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Z:\11 - Plano de Gestão da Infraestrutura\04. Manual PGI\Manual\Finais\"/>
    </mc:Choice>
  </mc:AlternateContent>
  <bookViews>
    <workbookView xWindow="0" yWindow="0" windowWidth="19200" windowHeight="12060"/>
  </bookViews>
  <sheets>
    <sheet name="Anexo 1" sheetId="12" r:id="rId1"/>
    <sheet name="Anexo 2" sheetId="14" r:id="rId2"/>
    <sheet name="Anexo 3" sheetId="20" r:id="rId3"/>
    <sheet name="Anexo 4" sheetId="19"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R">#REF!</definedName>
    <definedName name="\T">#REF!</definedName>
    <definedName name="\u">#REF!</definedName>
    <definedName name="_______dre1">#REF!</definedName>
    <definedName name="_______oae1">#REF!</definedName>
    <definedName name="_______pav1">#REF!</definedName>
    <definedName name="_______pre1">#REF!</definedName>
    <definedName name="_______rev1">#REF!</definedName>
    <definedName name="_______seg1">#REF!</definedName>
    <definedName name="_______sih1">#REF!</definedName>
    <definedName name="_______tab1">[1]Preços_BSTC!$B$4:$R$77</definedName>
    <definedName name="______AUX1">#REF!</definedName>
    <definedName name="______aux2">#REF!</definedName>
    <definedName name="______aux9000">#REF!</definedName>
    <definedName name="______CPU04">#REF!</definedName>
    <definedName name="______CTD1">#REF!</definedName>
    <definedName name="______IFC7">#REF!</definedName>
    <definedName name="______MLH1">#REF!</definedName>
    <definedName name="______MLH2">#REF!</definedName>
    <definedName name="______MLH3">#REF!</definedName>
    <definedName name="______MP100">#REF!</definedName>
    <definedName name="______PAG1">#REF!</definedName>
    <definedName name="______PAG2">#REF!</definedName>
    <definedName name="______PAG3">#REF!</definedName>
    <definedName name="______siv1">#REF!</definedName>
    <definedName name="______tab0198">#REF!</definedName>
    <definedName name="______tab1">[1]Preços_BSTC!$B$4:$R$77</definedName>
    <definedName name="______tab2">#REF!</definedName>
    <definedName name="______VAX1">#REF!</definedName>
    <definedName name="______VAX2">#REF!</definedName>
    <definedName name="______VRL1">#REF!</definedName>
    <definedName name="______VRL2">#REF!</definedName>
    <definedName name="______VRL3">#REF!</definedName>
    <definedName name="_____AUX1">#REF!</definedName>
    <definedName name="_____aux2">#REF!</definedName>
    <definedName name="_____aux9000">#REF!</definedName>
    <definedName name="_____CPU04">#REF!</definedName>
    <definedName name="_____CTD1">#REF!</definedName>
    <definedName name="_____dre1">#REF!</definedName>
    <definedName name="_____MLH1">#REF!</definedName>
    <definedName name="_____MLH2">#REF!</definedName>
    <definedName name="_____MLH3">#REF!</definedName>
    <definedName name="_____MP100">#REF!</definedName>
    <definedName name="_____oae1">#REF!</definedName>
    <definedName name="_____pav1">#REF!</definedName>
    <definedName name="_____PL1">#REF!</definedName>
    <definedName name="_____pre1">#REF!</definedName>
    <definedName name="_____RC">[2]Dados!$F$30</definedName>
    <definedName name="_____rev1">#REF!</definedName>
    <definedName name="_____seg1">#REF!</definedName>
    <definedName name="_____sih1">#REF!</definedName>
    <definedName name="_____siv1">#REF!</definedName>
    <definedName name="_____tab0198">#REF!</definedName>
    <definedName name="_____tab1">[3]Preços_BSTC!$B$4:$R$77</definedName>
    <definedName name="_____tab2">#REF!</definedName>
    <definedName name="_____VAX1">#REF!</definedName>
    <definedName name="_____VAX2">#REF!</definedName>
    <definedName name="_____VRL1">#REF!</definedName>
    <definedName name="_____VRL2">#REF!</definedName>
    <definedName name="_____VRL3">#REF!</definedName>
    <definedName name="_____WWW1" hidden="1">{#N/A,#N/A,FALSE,"QD_F1 Invest Detalhado";#N/A,#N/A,FALSE,"QD_F3 Invest_Comparado";#N/A,#N/A,FALSE,"QD_B Trafego";#N/A,#N/A,FALSE,"QD_D0 Custos Operacionais";#N/A,#N/A,FALSE,"QD_C Receita";#N/A,#N/A,FALSE,"QD_D Custos";#N/A,#N/A,FALSE,"QD_E Resultado";#N/A,#N/A,FALSE,"QD_G Fluxo Caixa"}</definedName>
    <definedName name="____AUX1">#REF!</definedName>
    <definedName name="____aux2">#REF!</definedName>
    <definedName name="____aux9000">#REF!</definedName>
    <definedName name="____CPU04">#REF!</definedName>
    <definedName name="____CTD1">#REF!</definedName>
    <definedName name="____dre1">#REF!</definedName>
    <definedName name="____IFC7">#REF!</definedName>
    <definedName name="____MLH1">#REF!</definedName>
    <definedName name="____MLH2">#REF!</definedName>
    <definedName name="____MLH3">#REF!</definedName>
    <definedName name="____MP100">#REF!</definedName>
    <definedName name="____oae1">#REF!</definedName>
    <definedName name="____PAG1">#REF!</definedName>
    <definedName name="____PAG2">#REF!</definedName>
    <definedName name="____PAG3">#REF!</definedName>
    <definedName name="____pav1">#REF!</definedName>
    <definedName name="____PL1">#REF!</definedName>
    <definedName name="____pre1">#REF!</definedName>
    <definedName name="____r">'[4]RELATA véio'!$A$1:$AA$335</definedName>
    <definedName name="____RC">[2]Dados!$F$30</definedName>
    <definedName name="____rev1">#REF!</definedName>
    <definedName name="____rj99">#REF!</definedName>
    <definedName name="____seg1">#REF!</definedName>
    <definedName name="____sih1">#REF!</definedName>
    <definedName name="____siv1">#REF!</definedName>
    <definedName name="____tab0198">#REF!</definedName>
    <definedName name="____tab1">[1]Preços_BSTC!$B$4:$R$77</definedName>
    <definedName name="____tab2">#REF!</definedName>
    <definedName name="____VAX1">#REF!</definedName>
    <definedName name="____VAX2">#REF!</definedName>
    <definedName name="____VRL1">#REF!</definedName>
    <definedName name="____VRL2">#REF!</definedName>
    <definedName name="____VRL3">#REF!</definedName>
    <definedName name="___apf1">#REF!</definedName>
    <definedName name="___AUX1">#REF!</definedName>
    <definedName name="___aux2">#REF!</definedName>
    <definedName name="___aux9000">#REF!</definedName>
    <definedName name="___B97886">#REF!</definedName>
    <definedName name="___cpf1">#REF!</definedName>
    <definedName name="___CPU04">#REF!</definedName>
    <definedName name="___CTD1">#REF!</definedName>
    <definedName name="___dre1">#REF!</definedName>
    <definedName name="___IFC7">#REF!</definedName>
    <definedName name="___MA0001">#REF!</definedName>
    <definedName name="___MLH1">#REF!</definedName>
    <definedName name="___MLH2">#REF!</definedName>
    <definedName name="___MLH3">#REF!</definedName>
    <definedName name="___MO0001">#REF!</definedName>
    <definedName name="___MO0002">#REF!</definedName>
    <definedName name="___MO0003">#REF!</definedName>
    <definedName name="___MO0004">#REF!</definedName>
    <definedName name="___MP100">#REF!</definedName>
    <definedName name="___oae1">#REF!</definedName>
    <definedName name="___PAG1">#REF!</definedName>
    <definedName name="___PAG2">#REF!</definedName>
    <definedName name="___PAG3">#REF!</definedName>
    <definedName name="___Pav1">#REF!</definedName>
    <definedName name="___PL1">#REF!</definedName>
    <definedName name="___pre1">#REF!</definedName>
    <definedName name="___r">'[4]RELATA véio'!$A$1:$AA$335</definedName>
    <definedName name="___RC">[2]Dados!$F$30</definedName>
    <definedName name="___REV1">#REF!</definedName>
    <definedName name="___rj99">#REF!</definedName>
    <definedName name="___SEG1">#REF!</definedName>
    <definedName name="___sih1">#REF!</definedName>
    <definedName name="___siv1">#REF!</definedName>
    <definedName name="___tab0198">#REF!</definedName>
    <definedName name="___tab1">[5]Preços_BSTC!$B$4:$R$77</definedName>
    <definedName name="___tab2">#REF!</definedName>
    <definedName name="___VAX1">#REF!</definedName>
    <definedName name="___VAX2">#REF!</definedName>
    <definedName name="___VRL1">#REF!</definedName>
    <definedName name="___VRL2">#REF!</definedName>
    <definedName name="___VRL3">#REF!</definedName>
    <definedName name="___WWW1" hidden="1">{#N/A,#N/A,FALSE,"QD_F1 Invest Detalhado";#N/A,#N/A,FALSE,"QD_F3 Invest_Comparado";#N/A,#N/A,FALSE,"QD_B Trafego";#N/A,#N/A,FALSE,"QD_D0 Custos Operacionais";#N/A,#N/A,FALSE,"QD_C Receita";#N/A,#N/A,FALSE,"QD_D Custos";#N/A,#N/A,FALSE,"QD_E Resultado";#N/A,#N/A,FALSE,"QD_G Fluxo Caixa"}</definedName>
    <definedName name="__123Graph_A" hidden="1">[6]Assum!$B$12:$B$19</definedName>
    <definedName name="__123Graph_ASIDECO" hidden="1">#REF!</definedName>
    <definedName name="__123Graph_B" hidden="1">[6]Assum!$C$12:$C$19</definedName>
    <definedName name="__123Graph_BSIDECO" hidden="1">#REF!</definedName>
    <definedName name="__123Graph_C" hidden="1">[6]Assum!$D$12:$D$19</definedName>
    <definedName name="__123Graph_CSIDECO" hidden="1">#REF!</definedName>
    <definedName name="__123Graph_D" hidden="1">[6]Assum!$E$12:$E$19</definedName>
    <definedName name="__123Graph_E" hidden="1">[6]Assum!$F$12:$F$19</definedName>
    <definedName name="__123Graph_X" hidden="1">[7]A!$AE$59:$AE$65</definedName>
    <definedName name="__123Graph_XSIDECO" hidden="1">#REF!</definedName>
    <definedName name="__ace1">#REF!</definedName>
    <definedName name="__ace2">#REF!</definedName>
    <definedName name="__ace3">#REF!</definedName>
    <definedName name="__ace4">#REF!</definedName>
    <definedName name="__ace5">#REF!</definedName>
    <definedName name="__ace6">#REF!</definedName>
    <definedName name="__ane1">#REF!</definedName>
    <definedName name="__ane2">#REF!</definedName>
    <definedName name="__ane3">#REF!</definedName>
    <definedName name="__ane4">#REF!</definedName>
    <definedName name="__ane5">#REF!</definedName>
    <definedName name="__ane6">#REF!</definedName>
    <definedName name="__ape1">#REF!</definedName>
    <definedName name="__ape2">#REF!</definedName>
    <definedName name="__ape3">#REF!</definedName>
    <definedName name="__ape4">#REF!</definedName>
    <definedName name="__ape5">#REF!</definedName>
    <definedName name="__ape6">#REF!</definedName>
    <definedName name="__apf1">#REF!</definedName>
    <definedName name="__AUX1">#REF!</definedName>
    <definedName name="__aux2">#REF!</definedName>
    <definedName name="__aux9000">#REF!</definedName>
    <definedName name="__cpf1">#REF!</definedName>
    <definedName name="__CPU04">#REF!</definedName>
    <definedName name="__CTD1">#REF!</definedName>
    <definedName name="__dne1">#REF!</definedName>
    <definedName name="__dne2">#REF!</definedName>
    <definedName name="__dne3">#REF!</definedName>
    <definedName name="__dne4">#REF!</definedName>
    <definedName name="__dne5">#REF!</definedName>
    <definedName name="__dne6">#REF!</definedName>
    <definedName name="__dre1">#REF!</definedName>
    <definedName name="__iae1">#REF!</definedName>
    <definedName name="__ide1">#REF!</definedName>
    <definedName name="__ide2">#REF!</definedName>
    <definedName name="__ide3">#REF!</definedName>
    <definedName name="__ide4">#REF!</definedName>
    <definedName name="__ide5">#REF!</definedName>
    <definedName name="__ide6">#REF!</definedName>
    <definedName name="__IFC7">#REF!</definedName>
    <definedName name="__MA0001">#REF!</definedName>
    <definedName name="__MLH1">#REF!</definedName>
    <definedName name="__MLH2">#REF!</definedName>
    <definedName name="__MLH3">#REF!</definedName>
    <definedName name="__MO0001">#REF!</definedName>
    <definedName name="__MO0002">#REF!</definedName>
    <definedName name="__MO0003">#REF!</definedName>
    <definedName name="__MO0004">#REF!</definedName>
    <definedName name="__MP100">#REF!</definedName>
    <definedName name="__nbe1">#REF!</definedName>
    <definedName name="__nbe2">#REF!</definedName>
    <definedName name="__nbe3">#REF!</definedName>
    <definedName name="__nbe4">#REF!</definedName>
    <definedName name="__nbe5">#REF!</definedName>
    <definedName name="__nbe6">#REF!</definedName>
    <definedName name="__nee1">#REF!</definedName>
    <definedName name="__nee2">#REF!</definedName>
    <definedName name="__nee3">#REF!</definedName>
    <definedName name="__nee4">#REF!</definedName>
    <definedName name="__nee5">#REF!</definedName>
    <definedName name="__nee6">#REF!</definedName>
    <definedName name="__nve1">#REF!</definedName>
    <definedName name="__nve2">#REF!</definedName>
    <definedName name="__nve3">#REF!</definedName>
    <definedName name="__nve4">#REF!</definedName>
    <definedName name="__nve5">#REF!</definedName>
    <definedName name="__nve6">#REF!</definedName>
    <definedName name="__oae1">#REF!</definedName>
    <definedName name="__ove1">#REF!</definedName>
    <definedName name="__ove2">#REF!</definedName>
    <definedName name="__ove3">#REF!</definedName>
    <definedName name="__ove4">#REF!</definedName>
    <definedName name="__ove5">#REF!</definedName>
    <definedName name="__ove6">#REF!</definedName>
    <definedName name="__PAG1">#REF!</definedName>
    <definedName name="__PAG2">#REF!</definedName>
    <definedName name="__PAG3">#REF!</definedName>
    <definedName name="__pav1">#REF!</definedName>
    <definedName name="__PL1">#REF!</definedName>
    <definedName name="__pre1">#REF!</definedName>
    <definedName name="__qse2">#REF!</definedName>
    <definedName name="__r">'[4]RELATA véio'!$A$1:$AA$335</definedName>
    <definedName name="__RC">[8]Dados!$F$30</definedName>
    <definedName name="__REV1">#REF!</definedName>
    <definedName name="__rj99">#REF!</definedName>
    <definedName name="__SEG1">#REF!</definedName>
    <definedName name="__sih1">#REF!</definedName>
    <definedName name="__siv1">#REF!</definedName>
    <definedName name="__tab0198">#REF!</definedName>
    <definedName name="__tab1">[9]Preços_BSTC!$B$4:$R$77</definedName>
    <definedName name="__tab2">'[10]Demais serviços'!$B$93:$L$131</definedName>
    <definedName name="__VAX1">#REF!</definedName>
    <definedName name="__VAX2">#REF!</definedName>
    <definedName name="__voe3">#REF!</definedName>
    <definedName name="__VRL1">#REF!</definedName>
    <definedName name="__VRL2">#REF!</definedName>
    <definedName name="__VRL3">#REF!</definedName>
    <definedName name="__WWW1" hidden="1">{#N/A,#N/A,FALSE,"QD_F1 Invest Detalhado";#N/A,#N/A,FALSE,"QD_F3 Invest_Comparado";#N/A,#N/A,FALSE,"QD_B Trafego";#N/A,#N/A,FALSE,"QD_D0 Custos Operacionais";#N/A,#N/A,FALSE,"QD_C Receita";#N/A,#N/A,FALSE,"QD_D Custos";#N/A,#N/A,FALSE,"QD_E Resultado";#N/A,#N/A,FALSE,"QD_G Fluxo Caixa"}</definedName>
    <definedName name="_1">#REF!</definedName>
    <definedName name="_1__123Graph_ACHART_1" hidden="1">[11]Acomp!$DG$28:$DG$137</definedName>
    <definedName name="_1_0Área_de_extra">[12]Evolução_Histórica!#REF!</definedName>
    <definedName name="_10__123Graph_BCHART_5" hidden="1">[13]netherlands!$B$42:$M$42</definedName>
    <definedName name="_11__123Graph_CCHART_2" hidden="1">[13]france!$B$43:$M$43</definedName>
    <definedName name="_12__123Graph_CCHART_3" hidden="1">[13]italy!$B$43:$M$43</definedName>
    <definedName name="_13__123Graph_CCHART_4" hidden="1">[13]uk!$B$43:$M$43</definedName>
    <definedName name="_14__123Graph_CCHART_5" hidden="1">[13]netherlands!$B$43:$M$43</definedName>
    <definedName name="_15__123Graph_DCHART_2" hidden="1">[13]france!$B$44:$M$44</definedName>
    <definedName name="_16__123Graph_DCHART_3" hidden="1">[13]italy!$B$44:$M$44</definedName>
    <definedName name="_17__123Graph_DCHART_4" hidden="1">[13]uk!$B$44:$M$44</definedName>
    <definedName name="_18__123Graph_DCHART_5" hidden="1">[13]netherlands!$B$44:$M$44</definedName>
    <definedName name="_19__123Graph_ECHART_2" hidden="1">[13]france!$B$45:$M$45</definedName>
    <definedName name="_2">#REF!</definedName>
    <definedName name="_2__123Graph_ACHART_2" hidden="1">[13]france!$B$41:$M$41</definedName>
    <definedName name="_2_0Critér">[14]Despesas!#REF!</definedName>
    <definedName name="_20__123Graph_ECHART_3" hidden="1">[13]italy!$B$45:$M$45</definedName>
    <definedName name="_21__123Graph_ECHART_4" hidden="1">[13]uk!$B$45:$M$45</definedName>
    <definedName name="_22__123Graph_ECHART_5" hidden="1">[13]netherlands!$B$45:$M$45</definedName>
    <definedName name="_23__123Graph_FCHART_2" hidden="1">[13]france!$B$46:$M$46</definedName>
    <definedName name="_24__123Graph_FCHART_3" hidden="1">[13]italy!$B$46:$M$46</definedName>
    <definedName name="_25__123Graph_FCHART_4" hidden="1">[13]uk!$B$46:$M$46</definedName>
    <definedName name="_26__123Graph_FCHART_5" hidden="1">[13]netherlands!$B$46:$M$46</definedName>
    <definedName name="_27__123Graph_XCHART_1" hidden="1">[11]Acomp!$CP$28:$CP$137</definedName>
    <definedName name="_3">#REF!</definedName>
    <definedName name="_3__123Graph_ACHART_3" hidden="1">[13]italy!$B$41:$M$41</definedName>
    <definedName name="_3_0Área_de_extra">[12]Evolução_Histórica!#REF!</definedName>
    <definedName name="_3_0S">[15]Despesas!#REF!</definedName>
    <definedName name="_306.016">#REF!</definedName>
    <definedName name="_4">#REF!</definedName>
    <definedName name="_4__123Graph_ACHART_4" hidden="1">[13]uk!$B$41:$M$41</definedName>
    <definedName name="_5">#N/A</definedName>
    <definedName name="_5__123Graph_ACHART_5" hidden="1">[13]netherlands!$B$41:$M$41</definedName>
    <definedName name="_6">#N/A</definedName>
    <definedName name="_6__123Graph_BCHART_1" hidden="1">[11]Acomp!$DO$28:$DO$137</definedName>
    <definedName name="_6_0Critér">[14]Despesas!#REF!</definedName>
    <definedName name="_7">#N/A</definedName>
    <definedName name="_7__123Graph_BCHART_2" hidden="1">[13]france!$B$42:$M$42</definedName>
    <definedName name="_8">#N/A</definedName>
    <definedName name="_8__123Graph_BCHART_3" hidden="1">[13]italy!$B$42:$M$42</definedName>
    <definedName name="_9__123Graph_BCHART_4" hidden="1">[13]uk!$B$42:$M$42</definedName>
    <definedName name="_9_0S">[15]Despesas!#REF!</definedName>
    <definedName name="_ace1">#REF!</definedName>
    <definedName name="_ace2">#REF!</definedName>
    <definedName name="_ace3">#REF!</definedName>
    <definedName name="_ace4">#REF!</definedName>
    <definedName name="_ace5">#REF!</definedName>
    <definedName name="_ace6">#REF!</definedName>
    <definedName name="_ane1">#REF!</definedName>
    <definedName name="_ane2">#REF!</definedName>
    <definedName name="_ane3">#REF!</definedName>
    <definedName name="_ane4">#REF!</definedName>
    <definedName name="_ane5">#REF!</definedName>
    <definedName name="_ane6">#REF!</definedName>
    <definedName name="_ape1">#REF!</definedName>
    <definedName name="_ape2">#REF!</definedName>
    <definedName name="_ape3">#REF!</definedName>
    <definedName name="_ape4">#REF!</definedName>
    <definedName name="_ape5">#REF!</definedName>
    <definedName name="_ape6">#REF!</definedName>
    <definedName name="_apf1">#REF!</definedName>
    <definedName name="_as1" hidden="1">{#N/A,#N/A,FALSE,"SumD";#N/A,#N/A,FALSE,"ElecD";#N/A,#N/A,FALSE,"MechD";#N/A,#N/A,FALSE,"GeotD";#N/A,#N/A,FALSE,"PrcsD";#N/A,#N/A,FALSE,"TunnD";#N/A,#N/A,FALSE,"CivlD";#N/A,#N/A,FALSE,"NtwkD";#N/A,#N/A,FALSE,"EstgD";#N/A,#N/A,FALSE,"PEngD"}</definedName>
    <definedName name="_as2" hidden="1">{#N/A,#N/A,FALSE,"SumD";#N/A,#N/A,FALSE,"ElecD";#N/A,#N/A,FALSE,"MechD";#N/A,#N/A,FALSE,"GeotD";#N/A,#N/A,FALSE,"PrcsD";#N/A,#N/A,FALSE,"TunnD";#N/A,#N/A,FALSE,"CivlD";#N/A,#N/A,FALSE,"NtwkD";#N/A,#N/A,FALSE,"EstgD";#N/A,#N/A,FALSE,"PEngD"}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X1">#REF!</definedName>
    <definedName name="_aux2">#REF!</definedName>
    <definedName name="_aux9000">#REF!</definedName>
    <definedName name="_B97886">#REF!</definedName>
    <definedName name="_BDI1">#REF!</definedName>
    <definedName name="_BDI2">#REF!</definedName>
    <definedName name="_ccc1" hidden="1">{#N/A,#N/A,FALSE,"SumD";#N/A,#N/A,FALSE,"ElecD";#N/A,#N/A,FALSE,"MechD";#N/A,#N/A,FALSE,"GeotD";#N/A,#N/A,FALSE,"PrcsD";#N/A,#N/A,FALSE,"TunnD";#N/A,#N/A,FALSE,"CivlD";#N/A,#N/A,FALSE,"NtwkD";#N/A,#N/A,FALSE,"EstgD";#N/A,#N/A,FALSE,"PEngD"}</definedName>
    <definedName name="_ccc2" hidden="1">{#N/A,#N/A,FALSE,"SumD";#N/A,#N/A,FALSE,"ElecD";#N/A,#N/A,FALSE,"MechD";#N/A,#N/A,FALSE,"GeotD";#N/A,#N/A,FALSE,"PrcsD";#N/A,#N/A,FALSE,"TunnD";#N/A,#N/A,FALSE,"CivlD";#N/A,#N/A,FALSE,"NtwkD";#N/A,#N/A,FALSE,"EstgD";#N/A,#N/A,FALSE,"PEngD"}</definedName>
    <definedName name="_cpf1">#REF!</definedName>
    <definedName name="_CPU04">#REF!</definedName>
    <definedName name="_CTD1">#REF!</definedName>
    <definedName name="_dne1">#REF!</definedName>
    <definedName name="_dne2">#REF!</definedName>
    <definedName name="_dne3">#REF!</definedName>
    <definedName name="_dne4">#REF!</definedName>
    <definedName name="_dne5">#REF!</definedName>
    <definedName name="_dne6">#REF!</definedName>
    <definedName name="_dre1">#REF!</definedName>
    <definedName name="_Fill" hidden="1">#REF!</definedName>
    <definedName name="_fill1" hidden="1">#REF!</definedName>
    <definedName name="_FiltraBancoDados" hidden="1">#REF!</definedName>
    <definedName name="_FiltrarBancoDados__" hidden="1">#REF!</definedName>
    <definedName name="_xlnm._FilterDatabase" hidden="1">#REF!</definedName>
    <definedName name="_htm2">#REF!</definedName>
    <definedName name="_htn2">#REF!</definedName>
    <definedName name="_iae1">#REF!</definedName>
    <definedName name="_ide1">#REF!</definedName>
    <definedName name="_ide2">#REF!</definedName>
    <definedName name="_ide3">#REF!</definedName>
    <definedName name="_ide4">#REF!</definedName>
    <definedName name="_ide5">#REF!</definedName>
    <definedName name="_ide6">#REF!</definedName>
    <definedName name="_IFC7">#REF!</definedName>
    <definedName name="_iss2">#REF!</definedName>
    <definedName name="_Key1" hidden="1">#REF!</definedName>
    <definedName name="_Key2" hidden="1">'[16]#REF'!$C$26</definedName>
    <definedName name="_MA0001">#REF!</definedName>
    <definedName name="_MatMult_A" hidden="1">#REF!</definedName>
    <definedName name="_MLH1">#REF!</definedName>
    <definedName name="_MLH2">#REF!</definedName>
    <definedName name="_MLH3">#REF!</definedName>
    <definedName name="_MO0001">#REF!</definedName>
    <definedName name="_MO0002">#REF!</definedName>
    <definedName name="_MO0003">#REF!</definedName>
    <definedName name="_MO0004">#REF!</definedName>
    <definedName name="_MP100">#REF!</definedName>
    <definedName name="_nbe1">#REF!</definedName>
    <definedName name="_nbe2">#REF!</definedName>
    <definedName name="_nbe3">#REF!</definedName>
    <definedName name="_nbe4">#REF!</definedName>
    <definedName name="_nbe5">#REF!</definedName>
    <definedName name="_nbe6">#REF!</definedName>
    <definedName name="_nee1">#REF!</definedName>
    <definedName name="_nee2">#REF!</definedName>
    <definedName name="_nee3">#REF!</definedName>
    <definedName name="_nee4">#REF!</definedName>
    <definedName name="_nee5">#REF!</definedName>
    <definedName name="_nee6">#REF!</definedName>
    <definedName name="_nve1">#REF!</definedName>
    <definedName name="_nve2">#REF!</definedName>
    <definedName name="_nve3">#REF!</definedName>
    <definedName name="_nve4">#REF!</definedName>
    <definedName name="_nve5">#REF!</definedName>
    <definedName name="_nve6">#REF!</definedName>
    <definedName name="_oae1">#REF!</definedName>
    <definedName name="_ok2" hidden="1">{#N/A,#N/A,FALSE,"QD_F1 Invest Detalhado";#N/A,#N/A,FALSE,"QD_F3 Invest_Comparado";#N/A,#N/A,FALSE,"QD_B Trafego";#N/A,#N/A,FALSE,"QD_D0 Custos Operacionais";#N/A,#N/A,FALSE,"QD_C Receita";#N/A,#N/A,FALSE,"QD_D Custos";#N/A,#N/A,FALSE,"QD_E Resultado";#N/A,#N/A,FALSE,"QD_G Fluxo Caixa"}</definedName>
    <definedName name="_Order1" hidden="1">255</definedName>
    <definedName name="_Order2" hidden="1">0</definedName>
    <definedName name="_ove1">#REF!</definedName>
    <definedName name="_ove2">#REF!</definedName>
    <definedName name="_ove3">#REF!</definedName>
    <definedName name="_ove4">#REF!</definedName>
    <definedName name="_ove5">#REF!</definedName>
    <definedName name="_ove6">#REF!</definedName>
    <definedName name="_PAG1">#REF!</definedName>
    <definedName name="_PAG2">#REF!</definedName>
    <definedName name="_PAG3">#REF!</definedName>
    <definedName name="_pav1">#REF!</definedName>
    <definedName name="_pis2">#REF!</definedName>
    <definedName name="_PL1">#REF!</definedName>
    <definedName name="_pre1">#REF!</definedName>
    <definedName name="_PU1">[17]OBRJU95!#REF!</definedName>
    <definedName name="_qse2">#REF!</definedName>
    <definedName name="_r">'[4]RELATA véio'!$A$1:$AA$335</definedName>
    <definedName name="_RC">[2]Dados!$F$30</definedName>
    <definedName name="_Regression_Int" hidden="1">1</definedName>
    <definedName name="_rev1">#REF!</definedName>
    <definedName name="_rj99">#REF!</definedName>
    <definedName name="_seg1">#REF!</definedName>
    <definedName name="_sih1">#REF!</definedName>
    <definedName name="_siv1">#REF!</definedName>
    <definedName name="_Sort" hidden="1">#REF!</definedName>
    <definedName name="_TA1">[17]OBRJU95!#REF!</definedName>
    <definedName name="_TA2">[17]OBRJU95!#REF!</definedName>
    <definedName name="_tab0198">#REF!</definedName>
    <definedName name="_tab1">[1]Preços_BSTC!$B$4:$R$77</definedName>
    <definedName name="_tab2">#REF!</definedName>
    <definedName name="_TRP1">'[18]OAE 301 '!#REF!</definedName>
    <definedName name="_VAX1">#REF!</definedName>
    <definedName name="_VAX2">#REF!</definedName>
    <definedName name="_voe3">#REF!</definedName>
    <definedName name="_VRL1">#REF!</definedName>
    <definedName name="_VRL2">#REF!</definedName>
    <definedName name="_VRL3">#REF!</definedName>
    <definedName name="_WWW1" hidden="1">{#N/A,#N/A,FALSE,"QD_F1 Invest Detalhado";#N/A,#N/A,FALSE,"QD_F3 Invest_Comparado";#N/A,#N/A,FALSE,"QD_B Trafego";#N/A,#N/A,FALSE,"QD_D0 Custos Operacionais";#N/A,#N/A,FALSE,"QD_C Receita";#N/A,#N/A,FALSE,"QD_D Custos";#N/A,#N/A,FALSE,"QD_E Resultado";#N/A,#N/A,FALSE,"QD_G Fluxo Caixa"}</definedName>
    <definedName name="´´" hidden="1">#REF!</definedName>
    <definedName name="a" hidden="1">{#N/A,#N/A,FALSE,"SumG";#N/A,#N/A,FALSE,"ElecG";#N/A,#N/A,FALSE,"MechG";#N/A,#N/A,FALSE,"GeotG";#N/A,#N/A,FALSE,"PrcsG";#N/A,#N/A,FALSE,"TunnG";#N/A,#N/A,FALSE,"CivlG";#N/A,#N/A,FALSE,"NtwkG";#N/A,#N/A,FALSE,"EstgG";#N/A,#N/A,FALSE,"PEngG"}</definedName>
    <definedName name="A_km">#REF!</definedName>
    <definedName name="aa" hidden="1">#REF!</definedName>
    <definedName name="aaa">#REF!</definedName>
    <definedName name="aaaaa"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aaaaaaaaa" hidden="1">{#N/A,#N/A,FALSE,"SumD";#N/A,#N/A,FALSE,"ElecD";#N/A,#N/A,FALSE,"MechD";#N/A,#N/A,FALSE,"GeotD";#N/A,#N/A,FALSE,"PrcsD";#N/A,#N/A,FALSE,"TunnD";#N/A,#N/A,FALSE,"CivlD";#N/A,#N/A,FALSE,"NtwkD";#N/A,#N/A,FALSE,"EstgD";#N/A,#N/A,FALSE,"PEngD"}</definedName>
    <definedName name="aaaaaaaaaa" hidden="1">#REF!</definedName>
    <definedName name="Abat_ISS">#REF!</definedName>
    <definedName name="ABC" hidden="1">#REF!</definedName>
    <definedName name="ABRA">#REF!</definedName>
    <definedName name="AccessDatabase" hidden="1">"C:\Documents and Settings\JPMELLO\Meus documentos\ARQUIVOS 2004\MONITORAMENTO OAC\Monitoramento de OAC.mdb"</definedName>
    <definedName name="aço" hidden="1">#REF!</definedName>
    <definedName name="Act_Date">#REF!</definedName>
    <definedName name="Act_FullScreen">#REF!</definedName>
    <definedName name="Act_It">#REF!</definedName>
    <definedName name="Act_Name">#REF!</definedName>
    <definedName name="Act_Obj">#REF!</definedName>
    <definedName name="Act_Obj_Accuracy">#REF!</definedName>
    <definedName name="Act_Obj_Comp">#REF!</definedName>
    <definedName name="Act_Obj_Existence">#REF!</definedName>
    <definedName name="Act_Obj_PwC_Example">#REF!</definedName>
    <definedName name="Act_PM">#REF!</definedName>
    <definedName name="Act_Total">#REF!</definedName>
    <definedName name="adfklasdfsçl" hidden="1">{#N/A,#N/A,FALSE,"Flx_caixa";#N/A,#N/A,FALSE,"Invest";#N/A,#N/A,FALSE,"Resultado";#N/A,#N/A,FALSE,"Custos";#N/A,#N/A,FALSE,"Receita";#N/A,#N/A,FALSE,"Comentários"}</definedName>
    <definedName name="ADM">#REF!</definedName>
    <definedName name="AGOA">#REF!</definedName>
    <definedName name="AJGHJSAGF">#REF!</definedName>
    <definedName name="ALUGUEL_DE_MÁQUINAS__VEÍCULOS_E_EQUIPAMENTOS">#REF!</definedName>
    <definedName name="ANDRE">TRUE</definedName>
    <definedName name="ano">#REF!</definedName>
    <definedName name="Ano_Inicial">[19]Assumptions!$E$15</definedName>
    <definedName name="anscount" hidden="1">1</definedName>
    <definedName name="ANTT" hidden="1">{#N/A,#N/A,FALSE,"QD_F1 Invest Detalhado";#N/A,#N/A,FALSE,"QD_F3 Invest_Comparado";#N/A,#N/A,FALSE,"QD_B Trafego";#N/A,#N/A,FALSE,"QD_D0 Custos Operacionais";#N/A,#N/A,FALSE,"QD_C Receita";#N/A,#N/A,FALSE,"QD_D Custos";#N/A,#N/A,FALSE,"QD_E Resultado";#N/A,#N/A,FALSE,"QD_G Fluxo Caixa"}</definedName>
    <definedName name="AR_Account_Name">#REF!</definedName>
    <definedName name="AR_Approp_Complete">#REF!</definedName>
    <definedName name="AR_Audit_Date">#REF!</definedName>
    <definedName name="AR_Client_Name">#REF!</definedName>
    <definedName name="AR_Define_Exceptions">#REF!</definedName>
    <definedName name="AR_Evaluation_Doc">#REF!</definedName>
    <definedName name="AR_Expand">#REF!</definedName>
    <definedName name="AR_Level_Ass">#REF!</definedName>
    <definedName name="AR_Num_Excep_Id">#REF!</definedName>
    <definedName name="AR_Pop">#REF!</definedName>
    <definedName name="AR_Reference_work_summarize">#REF!</definedName>
    <definedName name="AR_Report_name">#REF!</definedName>
    <definedName name="AR_Sel_Meth">#REF!</definedName>
    <definedName name="AR_Selection_Method">#REF!</definedName>
    <definedName name="AR_Test_Descrip">#REF!</definedName>
    <definedName name="AR_Testing_unit">#REF!</definedName>
    <definedName name="AR_Tol_Excep">#REF!</definedName>
    <definedName name="area">#REF!</definedName>
    <definedName name="área">#REF!</definedName>
    <definedName name="ÀREA">#REF!</definedName>
    <definedName name="ÀREA_ACUM">#REF!</definedName>
    <definedName name="_xlnm.Print_Area" localSheetId="1">'Anexo 2'!$B$2:$Z$19</definedName>
    <definedName name="_xlnm.Print_Area">#REF!</definedName>
    <definedName name="Área_impressão_IM">#N/A</definedName>
    <definedName name="area1">#REF!</definedName>
    <definedName name="AREACPLM">#REF!</definedName>
    <definedName name="AREADREN">#REF!</definedName>
    <definedName name="AREAPAV">#REF!</definedName>
    <definedName name="AREARESUMO">#REF!</definedName>
    <definedName name="as" hidden="1">{#N/A,#N/A,FALSE,"SumD";#N/A,#N/A,FALSE,"ElecD";#N/A,#N/A,FALSE,"MechD";#N/A,#N/A,FALSE,"GeotD";#N/A,#N/A,FALSE,"PrcsD";#N/A,#N/A,FALSE,"TunnD";#N/A,#N/A,FALSE,"CivlD";#N/A,#N/A,FALSE,"NtwkD";#N/A,#N/A,FALSE,"EstgD";#N/A,#N/A,FALSE,"PEngD"}</definedName>
    <definedName name="AS2HasNoAutoHeaderFooter">"OFF"</definedName>
    <definedName name="AS2NamedRange" hidden="1">23</definedName>
    <definedName name="AS2ReportLS" hidden="1">1</definedName>
    <definedName name="AS2SyncStepLS" hidden="1">0</definedName>
    <definedName name="AS2VersionLS" hidden="1">300</definedName>
    <definedName name="asa">[20]RELATA!$A$1:$AA$335</definedName>
    <definedName name="asas">'[21]Preço dos Dispositivos'!$B$7:$E$1928</definedName>
    <definedName name="asccac" hidden="1">#REF!</definedName>
    <definedName name="asd">'[21]Preço dos Dispositivos'!$B$7:$E$1928</definedName>
    <definedName name="asdas" hidden="1">#REF!</definedName>
    <definedName name="ASHRAE_Grupo_Espaços">#REF!</definedName>
    <definedName name="ASSASASASA">[22]RELATA!$A$1:$AA$335</definedName>
    <definedName name="Atualização">#REF!</definedName>
    <definedName name="aux">#REF!</definedName>
    <definedName name="auxiliar">#REF!</definedName>
    <definedName name="b" hidden="1">#REF!</definedName>
    <definedName name="balance">#REF!</definedName>
    <definedName name="BALANÇO">#REF!</definedName>
    <definedName name="BALASEO">#REF!</definedName>
    <definedName name="BALAUSOL">#REF!</definedName>
    <definedName name="BALCENTRO">#REF!</definedName>
    <definedName name="BALCORR">#REF!</definedName>
    <definedName name="BALCUYO">#REF!</definedName>
    <definedName name="baliecsa">#REF!</definedName>
    <definedName name="BALMANLIBA">#REF!</definedName>
    <definedName name="balnce">#REF!</definedName>
    <definedName name="BALSERVIAL">#REF!</definedName>
    <definedName name="Banco_dados_IM">#REF!</definedName>
    <definedName name="_xlnm.Database">#REF!</definedName>
    <definedName name="base">'[23]CPU ANTT'!$B$11:$H$3263</definedName>
    <definedName name="BASE1">#REF!</definedName>
    <definedName name="BASE2">#REF!</definedName>
    <definedName name="BASE3">#REF!</definedName>
    <definedName name="BASECONTA">#REF!</definedName>
    <definedName name="BaseDate">[24]Lists!$A$28:$A$57</definedName>
    <definedName name="BAYER1">#REF!</definedName>
    <definedName name="BAYER10">#REF!</definedName>
    <definedName name="BAYER10JUROS">#REF!</definedName>
    <definedName name="BAYER11">#REF!</definedName>
    <definedName name="BAYER11JUROS">#REF!</definedName>
    <definedName name="BAYER1JUROS">#REF!</definedName>
    <definedName name="BAYER8">#REF!</definedName>
    <definedName name="BAYER8JUROS">#REF!</definedName>
    <definedName name="BAYER9">#REF!</definedName>
    <definedName name="BAYER9JUROS">#REF!</definedName>
    <definedName name="bbb" hidden="1">{#N/A,#N/A,FALSE,"QD_F1 Invest Detalhado";#N/A,#N/A,FALSE,"QD_F3 Invest_Comparado";#N/A,#N/A,FALSE,"QD_B Trafego";#N/A,#N/A,FALSE,"QD_D0 Custos Operacionais";#N/A,#N/A,FALSE,"QD_C Receita";#N/A,#N/A,FALSE,"QD_D Custos";#N/A,#N/A,FALSE,"QD_E Resultado";#N/A,#N/A,FALSE,"QD_G Fluxo Caixa"}</definedName>
    <definedName name="BCOS">#REF!</definedName>
    <definedName name="BD">#REF!</definedName>
    <definedName name="BD01_20">#REF!</definedName>
    <definedName name="BD1_9">#REF!</definedName>
    <definedName name="BD100_900">#REF!</definedName>
    <definedName name="BD20_90">#REF!</definedName>
    <definedName name="BDI">1.43344312465585</definedName>
    <definedName name="BDI_0100114">'[25]Plan_ Quantidades LV'!$O$1</definedName>
    <definedName name="BDI_1">'[26]Cron km 178-180 S'!#REF!</definedName>
    <definedName name="BDI_1101513">'[27]Cotação-R0'!$N$2</definedName>
    <definedName name="BDI_1101513_R1">'[27]Cotação-R1'!$R$2</definedName>
    <definedName name="BDI_1101513_R2">'[27]Cotação-R2'!$P$2</definedName>
    <definedName name="BDI_2">#REF!</definedName>
    <definedName name="BDI_3">'[28]Acesso Rodonael-km 18'!#REF!</definedName>
    <definedName name="BDI_A">'[29]Orç-proj-R1'!$M$4</definedName>
    <definedName name="BDI_B">'[29]Orç-proj-R1'!$M$6</definedName>
    <definedName name="BDI_DER">'[26]Cron km 178-180 S'!#REF!</definedName>
    <definedName name="BDI_KM179S">'[26]Cron km 178-180 S'!#REF!</definedName>
    <definedName name="BDI_MO">#REF!</definedName>
    <definedName name="BDI_OAE">#REF!</definedName>
    <definedName name="BERCO">#REF!</definedName>
    <definedName name="BG">#REF!</definedName>
    <definedName name="BG_Del" hidden="1">15</definedName>
    <definedName name="BG_Ins" hidden="1">4</definedName>
    <definedName name="BG_Mod" hidden="1">6</definedName>
    <definedName name="bloco">#REF!</definedName>
    <definedName name="bndes">'[30]QUADRO 3B'!#REF!</definedName>
    <definedName name="BNDESB">#REF!</definedName>
    <definedName name="BNDESD">#REF!</definedName>
    <definedName name="BSTC">'[31]Insumos para BSTC'!#REF!</definedName>
    <definedName name="BT__1">#REF!</definedName>
    <definedName name="BT_AOES">#REF!</definedName>
    <definedName name="BT_BLH">#REF!</definedName>
    <definedName name="Bt_Cancel_Clique">[32]!Bt_Cancel_Clique</definedName>
    <definedName name="BT_CEM">#REF!</definedName>
    <definedName name="BT_CTAVO">#REF!</definedName>
    <definedName name="BT_DE">#REF!</definedName>
    <definedName name="BT_E">#REF!</definedName>
    <definedName name="BT_EVG">#REF!</definedName>
    <definedName name="Bt_Fechar_Clique">[32]!Bt_Fechar_Clique</definedName>
    <definedName name="BT_MDA">#REF!</definedName>
    <definedName name="BT_MIL">#REF!</definedName>
    <definedName name="BT_MLH">#REF!</definedName>
    <definedName name="BT_VG">#REF!</definedName>
    <definedName name="BTTTT1">#REF!</definedName>
    <definedName name="Bueiros">#REF!</definedName>
    <definedName name="Button_3">"Monitoramento_de_OAC_Caixas_de_ligação_Reg_I_Lista"</definedName>
    <definedName name="Button_4">"Monitoramento_de_OAC_Caixas_de_ligação_Reg_I_Lista"</definedName>
    <definedName name="c_bueiros">#REF!</definedName>
    <definedName name="Calculated_Number_of_Items_to_Test">#REF!</definedName>
    <definedName name="camargo">#REF!</definedName>
    <definedName name="Can_testing_be_expanded?">#REF!</definedName>
    <definedName name="CANTEIRO_DE_OBRAS">#REF!</definedName>
    <definedName name="caralho">[33]DÓLAR!$B$52:$K$100</definedName>
    <definedName name="Cargo">#REF!</definedName>
    <definedName name="Case">[34]Data!$D$3</definedName>
    <definedName name="CBU">#REF!</definedName>
    <definedName name="CBUQB">#REF!</definedName>
    <definedName name="ccasc" hidden="1">#REF!</definedName>
    <definedName name="ccc" hidden="1">{#N/A,#N/A,FALSE,"SumD";#N/A,#N/A,FALSE,"ElecD";#N/A,#N/A,FALSE,"MechD";#N/A,#N/A,FALSE,"GeotD";#N/A,#N/A,FALSE,"PrcsD";#N/A,#N/A,FALSE,"TunnD";#N/A,#N/A,FALSE,"CivlD";#N/A,#N/A,FALSE,"NtwkD";#N/A,#N/A,FALSE,"EstgD";#N/A,#N/A,FALSE,"PEngD"}</definedName>
    <definedName name="ccccc">#REF!</definedName>
    <definedName name="ççççççççç" hidden="1">#REF!</definedName>
    <definedName name="cccccccccc">#REF!</definedName>
    <definedName name="ccv">[12]Evolução_Histórica!#REF!</definedName>
    <definedName name="CD">#REF!</definedName>
    <definedName name="ce">#REF!</definedName>
    <definedName name="CI">#REF!</definedName>
    <definedName name="CINCO">#REF!</definedName>
    <definedName name="ClasseRodovia">[35]Placas!$N$2:$N$8</definedName>
    <definedName name="CLAYTON">#REF!</definedName>
    <definedName name="Client_Name">#REF!</definedName>
    <definedName name="cliente">'[36]Dados Iniciais'!$B$1</definedName>
    <definedName name="cod">#REF!</definedName>
    <definedName name="Cód.">"serv"</definedName>
    <definedName name="CodDrenagem">[37]SAP!$D$8:$D$2169</definedName>
    <definedName name="code">'[36]Dados Iniciais'!$B$6</definedName>
    <definedName name="CÓDIGO">'[38]tabela DER julho97'!$A$1:$A$793</definedName>
    <definedName name="cofins">#REF!</definedName>
    <definedName name="cofins2">#REF!</definedName>
    <definedName name="cofins3">#REF!</definedName>
    <definedName name="coisa">#REF!</definedName>
    <definedName name="COMLOAN">#REF!</definedName>
    <definedName name="COMLOANJUROS">#REF!</definedName>
    <definedName name="Comp_Área_Vol.">#REF!</definedName>
    <definedName name="CompanyName">#REF!</definedName>
    <definedName name="Composições">#REF!</definedName>
    <definedName name="Concreto">#REF!</definedName>
    <definedName name="cons">#REF!</definedName>
    <definedName name="conservação_de_rotina">#REF!</definedName>
    <definedName name="conservação_especial">#REF!</definedName>
    <definedName name="CONSERVAÇÃO_RODOVIÁRIA">#REF!</definedName>
    <definedName name="Consulta_itens_financeiros">#REF!</definedName>
    <definedName name="Consulta_itens_financeiros2">#REF!</definedName>
    <definedName name="Controle">#REF!</definedName>
    <definedName name="costoventa">#REF!</definedName>
    <definedName name="CostoVta">#REF!</definedName>
    <definedName name="cpmf">#REF!</definedName>
    <definedName name="CPMF1">'[39]Estudo Impostos'!#REF!</definedName>
    <definedName name="CPMF2">'[39]Estudo Impostos'!#REF!</definedName>
    <definedName name="CPMF3">'[39]Estudo Impostos'!#REF!</definedName>
    <definedName name="CPMF4">'[39]Estudo Impostos'!#REF!</definedName>
    <definedName name="CPONT">#REF!</definedName>
    <definedName name="CPUparalelo">#REF!</definedName>
    <definedName name="_xlnm.Criteria">#REF!</definedName>
    <definedName name="CRITÉRIOS_IM">#REF!</definedName>
    <definedName name="Cronograma">#REF!</definedName>
    <definedName name="cross1">[40]control!$B$4:$B$5</definedName>
    <definedName name="CS">[2]Dados!$C$26</definedName>
    <definedName name="CSLL1">#REF!</definedName>
    <definedName name="CSLL2">#REF!</definedName>
    <definedName name="CSLL3">#REF!</definedName>
    <definedName name="CTD">#REF!</definedName>
    <definedName name="currency">#REF!</definedName>
    <definedName name="custo">#REF!</definedName>
    <definedName name="Custo_Direto_em_geral">#REF!</definedName>
    <definedName name="d" hidden="1">#REF!</definedName>
    <definedName name="dadinho">#REF!</definedName>
    <definedName name="Data">#REF!</definedName>
    <definedName name="Data_Final">#REF!</definedName>
    <definedName name="Days_in_Receivables">'[41]Statistics {pbc}'!$A$2:$G$2,'[41]Statistics {pbc}'!$A$8:$G$8</definedName>
    <definedName name="DCA_List">'[24]DCA Codes'!$D$7:$D$912</definedName>
    <definedName name="dd" hidden="1">#REF!</definedName>
    <definedName name="DD_Curr">[42]Currency!$C$3</definedName>
    <definedName name="dddd" hidden="1">{#N/A,#N/A,FALSE,"QD_G Fluxo Caixa";#N/A,#N/A,FALSE,"QD_F Investimento";#N/A,#N/A,FALSE,"QD_E Resultado";#N/A,#N/A,FALSE,"QD_D Custos Operacionais";#N/A,#N/A,FALSE,"QD_C Receita";#N/A,#N/A,FALSE,"QD_B Trafego";#N/A,#N/A,FALSE,"QD_A Dados Gerais";#N/A,#N/A,FALSE,"Resumo"}</definedName>
    <definedName name="ddddd" hidden="1">{#N/A,#N/A,FALSE,"SumD";#N/A,#N/A,FALSE,"ElecD";#N/A,#N/A,FALSE,"MechD";#N/A,#N/A,FALSE,"GeotD";#N/A,#N/A,FALSE,"PrcsD";#N/A,#N/A,FALSE,"TunnD";#N/A,#N/A,FALSE,"CivlD";#N/A,#N/A,FALSE,"NtwkD";#N/A,#N/A,FALSE,"EstgD";#N/A,#N/A,FALSE,"PEngD"}</definedName>
    <definedName name="dddddd" hidden="1">{#N/A,#N/A,FALSE,"SumG";#N/A,#N/A,FALSE,"ElecG";#N/A,#N/A,FALSE,"MechG";#N/A,#N/A,FALSE,"GeotG";#N/A,#N/A,FALSE,"PrcsG";#N/A,#N/A,FALSE,"TunnG";#N/A,#N/A,FALSE,"CivlG";#N/A,#N/A,FALSE,"NtwkG";#N/A,#N/A,FALSE,"EstgG";#N/A,#N/A,FALSE,"PEngG"}</definedName>
    <definedName name="dddddz" hidden="1">{#N/A,#N/A,FALSE,"SumD";#N/A,#N/A,FALSE,"ElecD";#N/A,#N/A,FALSE,"MechD";#N/A,#N/A,FALSE,"GeotD";#N/A,#N/A,FALSE,"PrcsD";#N/A,#N/A,FALSE,"TunnD";#N/A,#N/A,FALSE,"CivlD";#N/A,#N/A,FALSE,"NtwkD";#N/A,#N/A,FALSE,"EstgD";#N/A,#N/A,FALSE,"PEngD"}</definedName>
    <definedName name="DE_km">#REF!</definedName>
    <definedName name="Debt_Exp_to_Sales">'[41]Statistics {pbc}'!$A$2:$G$2,'[41]Statistics {pbc}'!$A$11:$G$11</definedName>
    <definedName name="DEL.000.0000.42">"          DESPESAS"</definedName>
    <definedName name="DEL.000.0000.421">"               DESPESAS"</definedName>
    <definedName name="DEL.000.0000.42101">"                    DESPESAS COM PESSOAL"</definedName>
    <definedName name="DEL.000.0000.4210101">"                         DESPESAS COM PESSOAL"</definedName>
    <definedName name="DEL.000.0000.42101010001">"                              HONORARIOS"</definedName>
    <definedName name="DEL.000.0000.42101010002">"                              SALARIOS"</definedName>
    <definedName name="DEL.000.0000.42101010003">"                              REMUNERACAO VARIAVEL"</definedName>
    <definedName name="DEL.000.0000.42101010004">"                              PARTIC NOS RESULTADOS MP 1487"</definedName>
    <definedName name="DEL.000.0000.42101010005">"                              ESTAGIARIOS"</definedName>
    <definedName name="DEL.000.0000.42101010006">"                              FERIAS"</definedName>
    <definedName name="DEL.000.0000.42101010007">"                              13 SALARIO"</definedName>
    <definedName name="DEL.000.0000.42101010008">"                              ENCARGOS SOCIAIS E TRABALHISTA"</definedName>
    <definedName name="DEL.000.0000.42101010009">"                              RECRUTAMENTO E SELECAO"</definedName>
    <definedName name="DEL.000.0000.42101010010">"                              TREINAMENTO"</definedName>
    <definedName name="DEL.000.0000.42101010011">"                              MUDANCA"</definedName>
    <definedName name="DEL.000.0000.42101010012">"                              OUTROS CUSTOS COM PESSOAL"</definedName>
    <definedName name="DEL.000.0000.42101010013">"                              AJUDA HABITACIONAL"</definedName>
    <definedName name="DEL.000.0000.42101010014">"                              INDENIZACOES"</definedName>
    <definedName name="DEL.000.0000.42101010015">"                              HORAS EXTRAS"</definedName>
    <definedName name="DEL.000.0000.42101010016">"                              HONORARIOS DE CONSELHEIROS"</definedName>
    <definedName name="DEL.000.0000.42101010017">"                              CESTAS DE NATAL"</definedName>
    <definedName name="DEL.000.0000.42101010018">"                              (-) RECUPERAÇÃO DE DESPESAS"</definedName>
    <definedName name="DEL.000.0000.42101010019">"                              PPR PROFISSIONAL/GERENCIA"</definedName>
    <definedName name="DEL.000.0000.4210102">"                         VALE TRANSPORTE"</definedName>
    <definedName name="DEL.000.0000.42101020001">"                              VT PARTIC EMPRESA"</definedName>
    <definedName name="DEL.000.0000.42101020002">"                              VT PARTIC DOS COLABORADORES LE"</definedName>
    <definedName name="DEL.000.0000.4210103">"                         ALIMENTACAO"</definedName>
    <definedName name="DEL.000.0000.42101030001">"                              ALIMENTACAO PARTIC EMPRESA"</definedName>
    <definedName name="DEL.000.0000.42101030002">"                              ALIMENTACAO PARTIC COLABORADOR"</definedName>
    <definedName name="DEL.000.0000.4210104">"                         ASSISTENCIA MEDICA"</definedName>
    <definedName name="DEL.000.0000.42101040001">"                              ASSISTENCIA MEDICA PARTIC EMPR"</definedName>
    <definedName name="DEL.000.0000.42101040002">"                              ASSISTENCIA MEDICA PARTIC COLA"</definedName>
    <definedName name="DEL.000.0000.4210105">"                         SEGURO DE VIDA"</definedName>
    <definedName name="DEL.000.0000.42101050001">"                              SEGURO DE VIDA PARTIC EMPRESA"</definedName>
    <definedName name="DEL.000.0000.42101050002">"                              SEGURO DE VIDA PARTIC COLABORA"</definedName>
    <definedName name="DEL.000.0000.4210106">"                         PREVIDENCIA PRIVADA"</definedName>
    <definedName name="DEL.000.0000.42101060001">"                              PREVIDENCIA PRIVADA PARTIC EMP"</definedName>
    <definedName name="DEL.000.0000.42101060002">"                              PREVIDENCIA PRIVADA PARTIC COL"</definedName>
    <definedName name="DEL.000.0000.4210107">"                         ASSISTENCIA ODONTOLOGICA"</definedName>
    <definedName name="DEL.000.0000.42101070001">"                              ASSIST.ODONTOLOGICA EMPRESA"</definedName>
    <definedName name="DEL.000.0000.42101070002">"                              ASSIST.ODONTOLOGICA COLABORADO"</definedName>
    <definedName name="DEL.000.0000.42102">"                    DESPESAS DE SERVICOS"</definedName>
    <definedName name="DEL.000.0000.4210201">"                         SERVICOS DE TERCEIROS"</definedName>
    <definedName name="DEL.000.0000.42102010001">"                              AUDITORIA"</definedName>
    <definedName name="DEL.000.0000.42102010002">"                              MANUTENCAO E CONSERVACAO"</definedName>
    <definedName name="DEL.000.0000.42102010003">"                              MAO DE OBRA TEMPORARIA"</definedName>
    <definedName name="DEL.000.0000.42102010004">"                              FRETES E CARRETOS"</definedName>
    <definedName name="DEL.000.0000.42102010009">"                              PRESTACAO DE SERVICOS MEDICOS"</definedName>
    <definedName name="DEL.000.0000.42102010011">"                              PRESTACAO DE SERVICOS DE INFOR"</definedName>
    <definedName name="DEL.000.0000.42102010012">"                              OUTROS SERVICOS DE TERCEIROS"</definedName>
    <definedName name="DEL.000.0000.42102010015">"                              DANOS GERAIS DA RODOVIA"</definedName>
    <definedName name="DEL.000.0000.42103">"                    DESPESAS DE MATERIAIS"</definedName>
    <definedName name="DEL.000.0000.4210301">"                         DESPESAS DE MATERIAIS"</definedName>
    <definedName name="DEL.000.0000.42103010001">"                              MATERIAIS DE ESCRITORIO"</definedName>
    <definedName name="DEL.000.0000.42103010002">"                              MATERIAIS DE LIMPEZA"</definedName>
    <definedName name="DEL.000.0000.42103010003">"                              MATERIAIS DIVERSOS"</definedName>
    <definedName name="DEL.000.0000.42104">"                    DESPESAS GERAIS E ADMINISTRATI"</definedName>
    <definedName name="DEL.000.0000.4210401">"                         DESPESAS GERAIS"</definedName>
    <definedName name="DEL.000.0000.42104010001">"                              DESPESAS DE VIAGEM"</definedName>
    <definedName name="DEL.000.0000.42104010002">"                              CONDUCAO E ALIMENTACAO EVENTUA"</definedName>
    <definedName name="DEL.000.0000.42104010003">"                              COMUNICACOES"</definedName>
    <definedName name="DEL.000.0000.42104010004">"                              SEGUROS"</definedName>
    <definedName name="DEL.000.0000.42104010005">"                              AGUA"</definedName>
    <definedName name="DEL.000.0000.42104010007">"                              MULTAS FISCAIS DEDUTIVEIS"</definedName>
    <definedName name="DEL.000.0000.42104010008">"                              MULTAS FISCAIS INDEDUTIVEIS"</definedName>
    <definedName name="DEL.000.0000.42104010010">"                              COMBUSTIVEIS E LUBRIFICANTES"</definedName>
    <definedName name="DEL.000.0000.42104010011">"                              COPA E COZINHA"</definedName>
    <definedName name="DEL.000.0000.42104010012">"                              UNIFORMES E MATERIAIS DE SEGUR"</definedName>
    <definedName name="DEL.000.0000.42104010013">"                              LIVROS"</definedName>
    <definedName name="DEL.000.0000.42104010014">"                              REPRODUCOES"</definedName>
    <definedName name="DEL.000.0000.42104010015">"                              FOTOS"</definedName>
    <definedName name="DEL.000.0000.42104010017">"                              IMPOSTOS E TAXAS ESTADUAIS"</definedName>
    <definedName name="DEL.000.0000.42104010018">"                              IMPOSTOS E TAXAS MUNICIPAIS"</definedName>
    <definedName name="DEL.000.0000.42104010020">"                              BRINDES"</definedName>
    <definedName name="DEL.000.0000.42104010022">"                              IMPOSTO PREDIAL E TLF"</definedName>
    <definedName name="DEL.000.0000.42104010023">"                              EMOLUMENTOS E TAXAS JUDICIAIS"</definedName>
    <definedName name="DEL.000.0000.42104010026">"                              MANUTENCAO DE VEICULOS"</definedName>
    <definedName name="DEL.000.0000.42104010027">"                              CONTRIBUICOES E ASSOCIACOES"</definedName>
    <definedName name="DEL.000.0000.42104010028">"                              BENS PATRIMONIAIS"</definedName>
    <definedName name="DEL.000.0000.42104010029">"                              ICMS - DIFERENCA DE ALIQUOTA"</definedName>
    <definedName name="DEL.000.0000.42104010030">"                              ANUNCIOS E PUBLICACOES"</definedName>
    <definedName name="DEL.000.0000.42104010031">"                              INDENIZACOES"</definedName>
    <definedName name="DEL.000.0000.42104010032">"                              OUTRAS DESPESAS ADMINISTRATIVA"</definedName>
    <definedName name="DEL.000.0000.42104010034">"                              FOMENTO A PESQUISA"</definedName>
    <definedName name="DEL.000.0000.42104010035">"                              DESPESAS INDEDUTIVEIS"</definedName>
    <definedName name="DEL.000.0000.42104010037">"                              PERDAS NA OPERAÇÃO"</definedName>
    <definedName name="DEL.000.0000.42105">"                    DESPESAS COM ALUGUEIS"</definedName>
    <definedName name="DEL.000.0000.4210501">"                         DESPESAS COM ALUGUEIS"</definedName>
    <definedName name="DEL.000.0000.42105010001">"                              EQUIPAMENTOS"</definedName>
    <definedName name="DEL.000.0000.42105010002">"                              IMOVEIS E CONDOMINIOS"</definedName>
    <definedName name="DEL.000.0000.42105010003">"                              VEICULOS"</definedName>
    <definedName name="DEL.000.0000.42105010004">"                              OUTROS ALUGUEIS"</definedName>
    <definedName name="DEL.000.0000.42107">"                    DEPRECIACAO"</definedName>
    <definedName name="DEL.000.0000.4210701">"                         DEPRECIACAO"</definedName>
    <definedName name="DEL.000.0000.42107010004">"                              DEPRECIACAO DE EQUIPAMENTOS DE"</definedName>
    <definedName name="DEL.000.0000.42108">"                    AMORTIZACAO"</definedName>
    <definedName name="DEL.000.0000.4210801">"                         AMORTIZACAO"</definedName>
    <definedName name="DEL.000.0000.42108010003">"                              AMORTIZACAO DE SOFTWARE"</definedName>
    <definedName name="Demais_obras_não_previstas">#REF!</definedName>
    <definedName name="DEMONSTRATIVO_DO_RESULTADO_GERENCIAL___DGR">#REF!</definedName>
    <definedName name="DER">#REF!</definedName>
    <definedName name="DER_autofiltro">#REF!</definedName>
    <definedName name="DER_Lista_Auxiliar">'[43]DER-SP'!$C$2068:$C$2072</definedName>
    <definedName name="DERSA">[44]!DERSA</definedName>
    <definedName name="DESCR">"bds"</definedName>
    <definedName name="DESCRICAO">[17]OBRJU95!#REF!</definedName>
    <definedName name="Descrição_Total">#REF!</definedName>
    <definedName name="Desmatamento_destocamento_e_limpeza">#REF!</definedName>
    <definedName name="DESNIVEL" hidden="1">{#N/A,#N/A,FALSE,"RESUMO-BB1";#N/A,#N/A,FALSE,"MOD-A01-R - BB1";#N/A,#N/A,FALSE,"URB-BB1"}</definedName>
    <definedName name="DETACUYO">#REF!</definedName>
    <definedName name="DETASEO">#REF!</definedName>
    <definedName name="DETCENTRO">#REF!</definedName>
    <definedName name="DETCORR">#REF!</definedName>
    <definedName name="detiecsa">#REF!</definedName>
    <definedName name="DETMANLIBA">#REF!</definedName>
    <definedName name="DETSERVIAL">#REF!</definedName>
    <definedName name="devimp">[40]control!$G$1:$G$3</definedName>
    <definedName name="DEZ">#REF!</definedName>
    <definedName name="DEZA">#REF!</definedName>
    <definedName name="dfffff" hidden="1">{#N/A,#N/A,FALSE,"SumG";#N/A,#N/A,FALSE,"ElecG";#N/A,#N/A,FALSE,"MechG";#N/A,#N/A,FALSE,"GeotG";#N/A,#N/A,FALSE,"PrcsG";#N/A,#N/A,FALSE,"TunnG";#N/A,#N/A,FALSE,"CivlG";#N/A,#N/A,FALSE,"NtwkG";#N/A,#N/A,FALSE,"EstgG";#N/A,#N/A,FALSE,"PEngG"}</definedName>
    <definedName name="dfffffz" hidden="1">{#N/A,#N/A,FALSE,"SumG";#N/A,#N/A,FALSE,"ElecG";#N/A,#N/A,FALSE,"MechG";#N/A,#N/A,FALSE,"GeotG";#N/A,#N/A,FALSE,"PrcsG";#N/A,#N/A,FALSE,"TunnG";#N/A,#N/A,FALSE,"CivlG";#N/A,#N/A,FALSE,"NtwkG";#N/A,#N/A,FALSE,"EstgG";#N/A,#N/A,FALSE,"PEngG"}</definedName>
    <definedName name="dfgsdfg" hidden="1">{#N/A,#N/A,FALSE,"SumD";#N/A,#N/A,FALSE,"ElecD";#N/A,#N/A,FALSE,"MechD";#N/A,#N/A,FALSE,"GeotD";#N/A,#N/A,FALSE,"PrcsD";#N/A,#N/A,FALSE,"TunnD";#N/A,#N/A,FALSE,"CivlD";#N/A,#N/A,FALSE,"NtwkD";#N/A,#N/A,FALSE,"EstgD";#N/A,#N/A,FALSE,"PEngD"}</definedName>
    <definedName name="DGA">'[45]PRO-08'!#REF!</definedName>
    <definedName name="dgfd" hidden="1">{#N/A,#N/A,FALSE,"SumG";#N/A,#N/A,FALSE,"ElecG";#N/A,#N/A,FALSE,"MechG";#N/A,#N/A,FALSE,"GeotG";#N/A,#N/A,FALSE,"PrcsG";#N/A,#N/A,FALSE,"TunnG";#N/A,#N/A,FALSE,"CivlG";#N/A,#N/A,FALSE,"NtwkG";#N/A,#N/A,FALSE,"EstgG";#N/A,#N/A,FALSE,"PEngG"}</definedName>
    <definedName name="dgfdz" hidden="1">{#N/A,#N/A,FALSE,"SumG";#N/A,#N/A,FALSE,"ElecG";#N/A,#N/A,FALSE,"MechG";#N/A,#N/A,FALSE,"GeotG";#N/A,#N/A,FALSE,"PrcsG";#N/A,#N/A,FALSE,"TunnG";#N/A,#N/A,FALSE,"CivlG";#N/A,#N/A,FALSE,"NtwkG";#N/A,#N/A,FALSE,"EstgG";#N/A,#N/A,FALSE,"PEngG"}</definedName>
    <definedName name="dia3estac">#REF!</definedName>
    <definedName name="diaestaca">[46]Blocos!#REF!</definedName>
    <definedName name="diambase">#REF!</definedName>
    <definedName name="DJ">#REF!</definedName>
    <definedName name="dmt_aterro">[47]considerações!$D$16</definedName>
    <definedName name="dmt_bfora">[47]considerações!$D$17</definedName>
    <definedName name="DOCAS">#REF!</definedName>
    <definedName name="DocID">#REF!</definedName>
    <definedName name="DOIS">#REF!</definedName>
    <definedName name="dois_caneta">#REF!</definedName>
    <definedName name="dolar">#REF!</definedName>
    <definedName name="dolar2">#REF!</definedName>
    <definedName name="dotacion">#REF!</definedName>
    <definedName name="DOTASEO">#REF!</definedName>
    <definedName name="DOTAUSOL">#REF!</definedName>
    <definedName name="DOTCENTRO">#REF!</definedName>
    <definedName name="DOTCORR">#REF!</definedName>
    <definedName name="DOTCUYO">#REF!</definedName>
    <definedName name="dotiecsa">#REF!</definedName>
    <definedName name="DOTMANLIBA">#REF!</definedName>
    <definedName name="DOTSERVIAL">#REF!</definedName>
    <definedName name="DOZE">#REF!</definedName>
    <definedName name="DR">#REF!</definedName>
    <definedName name="DRE">#REF!</definedName>
    <definedName name="dreaa">#REF!</definedName>
    <definedName name="Dren_preços">#REF!</definedName>
    <definedName name="Drenagem2" hidden="1">#REF!</definedName>
    <definedName name="dsfgdsfg" hidden="1">{#N/A,#N/A,FALSE,"SumD";#N/A,#N/A,FALSE,"ElecD";#N/A,#N/A,FALSE,"MechD";#N/A,#N/A,FALSE,"GeotD";#N/A,#N/A,FALSE,"PrcsD";#N/A,#N/A,FALSE,"TunnD";#N/A,#N/A,FALSE,"CivlD";#N/A,#N/A,FALSE,"NtwkD";#N/A,#N/A,FALSE,"EstgD";#N/A,#N/A,FALSE,"PEngD"}</definedName>
    <definedName name="dsfgsdfg" hidden="1">{#N/A,#N/A,FALSE,"SumG";#N/A,#N/A,FALSE,"ElecG";#N/A,#N/A,FALSE,"MechG";#N/A,#N/A,FALSE,"GeotG";#N/A,#N/A,FALSE,"PrcsG";#N/A,#N/A,FALSE,"TunnG";#N/A,#N/A,FALSE,"CivlG";#N/A,#N/A,FALSE,"NtwkG";#N/A,#N/A,FALSE,"EstgG";#N/A,#N/A,FALSE,"PEngG"}</definedName>
    <definedName name="dsfgsdlçjkgvdfzlkjfrgds">#REF!</definedName>
    <definedName name="duvidas3" hidden="1">#REF!</definedName>
    <definedName name="dvbgf" hidden="1">{#N/A,#N/A,FALSE,"SumD";#N/A,#N/A,FALSE,"ElecD";#N/A,#N/A,FALSE,"MechD";#N/A,#N/A,FALSE,"GeotD";#N/A,#N/A,FALSE,"PrcsD";#N/A,#N/A,FALSE,"TunnD";#N/A,#N/A,FALSE,"CivlD";#N/A,#N/A,FALSE,"NtwkD";#N/A,#N/A,FALSE,"EstgD";#N/A,#N/A,FALSE,"PEngD"}</definedName>
    <definedName name="dvbgfz" hidden="1">{#N/A,#N/A,FALSE,"SumD";#N/A,#N/A,FALSE,"ElecD";#N/A,#N/A,FALSE,"MechD";#N/A,#N/A,FALSE,"GeotD";#N/A,#N/A,FALSE,"PrcsD";#N/A,#N/A,FALSE,"TunnD";#N/A,#N/A,FALSE,"CivlD";#N/A,#N/A,FALSE,"NtwkD";#N/A,#N/A,FALSE,"EstgD";#N/A,#N/A,FALSE,"PEngD"}</definedName>
    <definedName name="DWCW">#REF!</definedName>
    <definedName name="e">#REF!</definedName>
    <definedName name="e__cm">#REF!</definedName>
    <definedName name="ee">#REF!</definedName>
    <definedName name="eez" hidden="1">{#N/A,#N/A,FALSE,"SumG";#N/A,#N/A,FALSE,"ElecG";#N/A,#N/A,FALSE,"MechG";#N/A,#N/A,FALSE,"GeotG";#N/A,#N/A,FALSE,"PrcsG";#N/A,#N/A,FALSE,"TunnG";#N/A,#N/A,FALSE,"CivlG";#N/A,#N/A,FALSE,"NtwkG";#N/A,#N/A,FALSE,"EstgG";#N/A,#N/A,FALSE,"PEngG"}</definedName>
    <definedName name="EJ">#REF!</definedName>
    <definedName name="EMOP">#REF!</definedName>
    <definedName name="empolamento">[48]considerações!$D$13</definedName>
    <definedName name="engenharia">#REF!</definedName>
    <definedName name="Enter_Number_of_Items_Actually_Tested">#REF!</definedName>
    <definedName name="Envelope" hidden="1">{#N/A,#N/A,FALSE,"SumD";#N/A,#N/A,FALSE,"ElecD";#N/A,#N/A,FALSE,"MechD";#N/A,#N/A,FALSE,"GeotD";#N/A,#N/A,FALSE,"PrcsD";#N/A,#N/A,FALSE,"TunnD";#N/A,#N/A,FALSE,"CivlD";#N/A,#N/A,FALSE,"NtwkD";#N/A,#N/A,FALSE,"EstgD";#N/A,#N/A,FALSE,"PEngD"}</definedName>
    <definedName name="EOAF">#REF!</definedName>
    <definedName name="EQUIPE_DE_PROJETO__GERENCIAMENTO__MEIO_AMBIENTE_E_OBRA">#REF!</definedName>
    <definedName name="er" hidden="1">{#N/A,#N/A,FALSE,"SumG";#N/A,#N/A,FALSE,"ElecG";#N/A,#N/A,FALSE,"MechG";#N/A,#N/A,FALSE,"GeotG";#N/A,#N/A,FALSE,"PrcsG";#N/A,#N/A,FALSE,"TunnG";#N/A,#N/A,FALSE,"CivlG";#N/A,#N/A,FALSE,"NtwkG";#N/A,#N/A,FALSE,"EstgG";#N/A,#N/A,FALSE,"PEngG"}</definedName>
    <definedName name="Err_Add_Plus10">#REF!</definedName>
    <definedName name="Err_Box_AddSamp">#REF!</definedName>
    <definedName name="Err_Box_Rej">#REF!</definedName>
    <definedName name="Err_CellComments">#REF!</definedName>
    <definedName name="Err_Date_Check">#REF!</definedName>
    <definedName name="Err_Date_Numb">#REF!</definedName>
    <definedName name="Err_Date_Today">#REF!</definedName>
    <definedName name="Err_Empty">#REF!</definedName>
    <definedName name="Err_Eval_Blank">#REF!</definedName>
    <definedName name="Err_Fail_Verbiage">#REF!</definedName>
    <definedName name="Err_InfoCheck">#REF!</definedName>
    <definedName name="Err_NotesBox">#REF!</definedName>
    <definedName name="Err_Rand_1">#REF!</definedName>
    <definedName name="Err_Random">#REF!</definedName>
    <definedName name="Err_SampErr">#REF!</definedName>
    <definedName name="Err_StopCode">#REF!</definedName>
    <definedName name="errty">#REF!</definedName>
    <definedName name="erz" hidden="1">{#N/A,#N/A,FALSE,"SumG";#N/A,#N/A,FALSE,"ElecG";#N/A,#N/A,FALSE,"MechG";#N/A,#N/A,FALSE,"GeotG";#N/A,#N/A,FALSE,"PrcsG";#N/A,#N/A,FALSE,"TunnG";#N/A,#N/A,FALSE,"CivlG";#N/A,#N/A,FALSE,"NtwkG";#N/A,#N/A,FALSE,"EstgG";#N/A,#N/A,FALSE,"PEngG"}</definedName>
    <definedName name="estaca3">#REF!</definedName>
    <definedName name="ESTACIONAMENTO">#REF!</definedName>
    <definedName name="Estagio">#REF!</definedName>
    <definedName name="Estimator">[24]Lists!$A$22:$A$24</definedName>
    <definedName name="EstResult">#REF!</definedName>
    <definedName name="estructura">#REF!</definedName>
    <definedName name="ET">#REF!</definedName>
    <definedName name="etu">'[49]RELATA VÉIO'!$A$1:$AA$335</definedName>
    <definedName name="eu" hidden="1">#REF!</definedName>
    <definedName name="ev.Calculation" hidden="1">-4135</definedName>
    <definedName name="ev.Initialized" hidden="1">FALSE</definedName>
    <definedName name="EV__LASTREFTIME__" hidden="1">38611.4102430556</definedName>
    <definedName name="Eval_btn">#REF!</definedName>
    <definedName name="Eval_btn_Ans">#REF!</definedName>
    <definedName name="Eval_MR">#REF!</definedName>
    <definedName name="Eval_Targ_T">#REF!</definedName>
    <definedName name="Eval_Text">#REF!</definedName>
    <definedName name="Eval_TM">#REF!</definedName>
    <definedName name="Eval_TTMR">#REF!</definedName>
    <definedName name="Excel_BuiltIn_Database">#REF!</definedName>
    <definedName name="EXT__m">#REF!</definedName>
    <definedName name="Extenso">[50]!Extenso</definedName>
    <definedName name="f" hidden="1">#REF!</definedName>
    <definedName name="FC2A">'[45]PRO-08'!#REF!</definedName>
    <definedName name="fdff" hidden="1">{#N/A,#N/A,FALSE,"SumG";#N/A,#N/A,FALSE,"ElecG";#N/A,#N/A,FALSE,"MechG";#N/A,#N/A,FALSE,"GeotG";#N/A,#N/A,FALSE,"PrcsG";#N/A,#N/A,FALSE,"TunnG";#N/A,#N/A,FALSE,"CivlG";#N/A,#N/A,FALSE,"NtwkG";#N/A,#N/A,FALSE,"EstgG";#N/A,#N/A,FALSE,"PEngG"}</definedName>
    <definedName name="fdffz" hidden="1">{#N/A,#N/A,FALSE,"SumG";#N/A,#N/A,FALSE,"ElecG";#N/A,#N/A,FALSE,"MechG";#N/A,#N/A,FALSE,"GeotG";#N/A,#N/A,FALSE,"PrcsG";#N/A,#N/A,FALSE,"TunnG";#N/A,#N/A,FALSE,"CivlG";#N/A,#N/A,FALSE,"NtwkG";#N/A,#N/A,FALSE,"EstgG";#N/A,#N/A,FALSE,"PEngG"}</definedName>
    <definedName name="fdfgj">[51]RELATA!$A$1:$AA$335</definedName>
    <definedName name="fdsgw" hidden="1">{#N/A,#N/A,FALSE,"SumD";#N/A,#N/A,FALSE,"ElecD";#N/A,#N/A,FALSE,"MechD";#N/A,#N/A,FALSE,"GeotD";#N/A,#N/A,FALSE,"PrcsD";#N/A,#N/A,FALSE,"TunnD";#N/A,#N/A,FALSE,"CivlD";#N/A,#N/A,FALSE,"NtwkD";#N/A,#N/A,FALSE,"EstgD";#N/A,#N/A,FALSE,"PEngD"}</definedName>
    <definedName name="fe_areia">'[52]Dados Iniciais'!$B$5</definedName>
    <definedName name="FEFEE">#REF!</definedName>
    <definedName name="FEFEFE">#REF!</definedName>
    <definedName name="FEFEFEF">#REF!</definedName>
    <definedName name="FEVA">#REF!</definedName>
    <definedName name="ff" hidden="1">#REF!</definedName>
    <definedName name="fff" hidden="1">{#N/A,#N/A,FALSE,"SumG";#N/A,#N/A,FALSE,"ElecG";#N/A,#N/A,FALSE,"MechG";#N/A,#N/A,FALSE,"GeotG";#N/A,#N/A,FALSE,"PrcsG";#N/A,#N/A,FALSE,"TunnG";#N/A,#N/A,FALSE,"CivlG";#N/A,#N/A,FALSE,"NtwkG";#N/A,#N/A,FALSE,"EstgG";#N/A,#N/A,FALSE,"PEngG"}</definedName>
    <definedName name="fffff" hidden="1">#REF!</definedName>
    <definedName name="fffffffff" hidden="1">{#N/A,#N/A,FALSE,"SumD";#N/A,#N/A,FALSE,"ElecD";#N/A,#N/A,FALSE,"MechD";#N/A,#N/A,FALSE,"GeotD";#N/A,#N/A,FALSE,"PrcsD";#N/A,#N/A,FALSE,"TunnD";#N/A,#N/A,FALSE,"CivlD";#N/A,#N/A,FALSE,"NtwkD";#N/A,#N/A,FALSE,"EstgD";#N/A,#N/A,FALSE,"PEngD"}</definedName>
    <definedName name="ffffffffffffff" hidden="1">{#N/A,#N/A,FALSE,"SumG";#N/A,#N/A,FALSE,"ElecG";#N/A,#N/A,FALSE,"MechG";#N/A,#N/A,FALSE,"GeotG";#N/A,#N/A,FALSE,"PrcsG";#N/A,#N/A,FALSE,"TunnG";#N/A,#N/A,FALSE,"CivlG";#N/A,#N/A,FALSE,"NtwkG";#N/A,#N/A,FALSE,"EstgG";#N/A,#N/A,FALSE,"PEngG"}</definedName>
    <definedName name="ffffffffffffffff" hidden="1">{#N/A,#N/A,FALSE,"SumD";#N/A,#N/A,FALSE,"ElecD";#N/A,#N/A,FALSE,"MechD";#N/A,#N/A,FALSE,"GeotD";#N/A,#N/A,FALSE,"PrcsD";#N/A,#N/A,FALSE,"TunnD";#N/A,#N/A,FALSE,"CivlD";#N/A,#N/A,FALSE,"NtwkD";#N/A,#N/A,FALSE,"EstgD";#N/A,#N/A,FALSE,"PEngD"}</definedName>
    <definedName name="fffffffffffffffffffff" hidden="1">{#N/A,#N/A,FALSE,"SumD";#N/A,#N/A,FALSE,"ElecD";#N/A,#N/A,FALSE,"MechD";#N/A,#N/A,FALSE,"GeotD";#N/A,#N/A,FALSE,"PrcsD";#N/A,#N/A,FALSE,"TunnD";#N/A,#N/A,FALSE,"CivlD";#N/A,#N/A,FALSE,"NtwkD";#N/A,#N/A,FALSE,"EstgD";#N/A,#N/A,FALSE,"PEngD"}</definedName>
    <definedName name="fffffffffffffffffffffff" hidden="1">{#N/A,#N/A,FALSE,"SumD";#N/A,#N/A,FALSE,"ElecD";#N/A,#N/A,FALSE,"MechD";#N/A,#N/A,FALSE,"GeotD";#N/A,#N/A,FALSE,"PrcsD";#N/A,#N/A,FALSE,"TunnD";#N/A,#N/A,FALSE,"CivlD";#N/A,#N/A,FALSE,"NtwkD";#N/A,#N/A,FALSE,"EstgD";#N/A,#N/A,FALSE,"PEngD"}</definedName>
    <definedName name="ffffffffffffffffffffffffffff" hidden="1">{#N/A,#N/A,FALSE,"SumD";#N/A,#N/A,FALSE,"ElecD";#N/A,#N/A,FALSE,"MechD";#N/A,#N/A,FALSE,"GeotD";#N/A,#N/A,FALSE,"PrcsD";#N/A,#N/A,FALSE,"TunnD";#N/A,#N/A,FALSE,"CivlD";#N/A,#N/A,FALSE,"NtwkD";#N/A,#N/A,FALSE,"EstgD";#N/A,#N/A,FALSE,"PEngD"}</definedName>
    <definedName name="ffffffffffffffffffffffffffffffffffff" hidden="1">{#N/A,#N/A,FALSE,"SumG";#N/A,#N/A,FALSE,"ElecG";#N/A,#N/A,FALSE,"MechG";#N/A,#N/A,FALSE,"GeotG";#N/A,#N/A,FALSE,"PrcsG";#N/A,#N/A,FALSE,"TunnG";#N/A,#N/A,FALSE,"CivlG";#N/A,#N/A,FALSE,"NtwkG";#N/A,#N/A,FALSE,"EstgG";#N/A,#N/A,FALSE,"PEngG"}</definedName>
    <definedName name="ffz" hidden="1">{#N/A,#N/A,FALSE,"SumD";#N/A,#N/A,FALSE,"ElecD";#N/A,#N/A,FALSE,"MechD";#N/A,#N/A,FALSE,"GeotD";#N/A,#N/A,FALSE,"PrcsD";#N/A,#N/A,FALSE,"TunnD";#N/A,#N/A,FALSE,"CivlD";#N/A,#N/A,FALSE,"NtwkD";#N/A,#N/A,FALSE,"EstgD";#N/A,#N/A,FALSE,"PEngD"}</definedName>
    <definedName name="fg" hidden="1">{#N/A,#N/A,FALSE,"SumG";#N/A,#N/A,FALSE,"ElecG";#N/A,#N/A,FALSE,"MechG";#N/A,#N/A,FALSE,"GeotG";#N/A,#N/A,FALSE,"PrcsG";#N/A,#N/A,FALSE,"TunnG";#N/A,#N/A,FALSE,"CivlG";#N/A,#N/A,FALSE,"NtwkG";#N/A,#N/A,FALSE,"EstgG";#N/A,#N/A,FALSE,"PEngG"}</definedName>
    <definedName name="fgdfg" hidden="1">{#N/A,#N/A,FALSE,"SumD";#N/A,#N/A,FALSE,"ElecD";#N/A,#N/A,FALSE,"MechD";#N/A,#N/A,FALSE,"GeotD";#N/A,#N/A,FALSE,"PrcsD";#N/A,#N/A,FALSE,"TunnD";#N/A,#N/A,FALSE,"CivlD";#N/A,#N/A,FALSE,"NtwkD";#N/A,#N/A,FALSE,"EstgD";#N/A,#N/A,FALSE,"PEngD"}</definedName>
    <definedName name="fgdfgz" hidden="1">{#N/A,#N/A,FALSE,"SumD";#N/A,#N/A,FALSE,"ElecD";#N/A,#N/A,FALSE,"MechD";#N/A,#N/A,FALSE,"GeotD";#N/A,#N/A,FALSE,"PrcsD";#N/A,#N/A,FALSE,"TunnD";#N/A,#N/A,FALSE,"CivlD";#N/A,#N/A,FALSE,"NtwkD";#N/A,#N/A,FALSE,"EstgD";#N/A,#N/A,FALSE,"PEngD"}</definedName>
    <definedName name="fgfdg" hidden="1">{#N/A,#N/A,FALSE,"SumG";#N/A,#N/A,FALSE,"ElecG";#N/A,#N/A,FALSE,"MechG";#N/A,#N/A,FALSE,"GeotG";#N/A,#N/A,FALSE,"PrcsG";#N/A,#N/A,FALSE,"TunnG";#N/A,#N/A,FALSE,"CivlG";#N/A,#N/A,FALSE,"NtwkG";#N/A,#N/A,FALSE,"EstgG";#N/A,#N/A,FALSE,"PEngG"}</definedName>
    <definedName name="fgfdgz" hidden="1">{#N/A,#N/A,FALSE,"SumG";#N/A,#N/A,FALSE,"ElecG";#N/A,#N/A,FALSE,"MechG";#N/A,#N/A,FALSE,"GeotG";#N/A,#N/A,FALSE,"PrcsG";#N/A,#N/A,FALSE,"TunnG";#N/A,#N/A,FALSE,"CivlG";#N/A,#N/A,FALSE,"NtwkG";#N/A,#N/A,FALSE,"EstgG";#N/A,#N/A,FALSE,"PEngG"}</definedName>
    <definedName name="fghfg" hidden="1">{#N/A,#N/A,FALSE,"SumD";#N/A,#N/A,FALSE,"ElecD";#N/A,#N/A,FALSE,"MechD";#N/A,#N/A,FALSE,"GeotD";#N/A,#N/A,FALSE,"PrcsD";#N/A,#N/A,FALSE,"TunnD";#N/A,#N/A,FALSE,"CivlD";#N/A,#N/A,FALSE,"NtwkD";#N/A,#N/A,FALSE,"EstgD";#N/A,#N/A,FALSE,"PEngD"}</definedName>
    <definedName name="fghfgz"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ghhz" hidden="1">{#N/A,#N/A,FALSE,"SumD";#N/A,#N/A,FALSE,"ElecD";#N/A,#N/A,FALSE,"MechD";#N/A,#N/A,FALSE,"GeotD";#N/A,#N/A,FALSE,"PrcsD";#N/A,#N/A,FALSE,"TunnD";#N/A,#N/A,FALSE,"CivlD";#N/A,#N/A,FALSE,"NtwkD";#N/A,#N/A,FALSE,"EstgD";#N/A,#N/A,FALSE,"PEngD"}</definedName>
    <definedName name="fgz" hidden="1">{#N/A,#N/A,FALSE,"SumG";#N/A,#N/A,FALSE,"ElecG";#N/A,#N/A,FALSE,"MechG";#N/A,#N/A,FALSE,"GeotG";#N/A,#N/A,FALSE,"PrcsG";#N/A,#N/A,FALSE,"TunnG";#N/A,#N/A,FALSE,"CivlG";#N/A,#N/A,FALSE,"NtwkG";#N/A,#N/A,FALSE,"EstgG";#N/A,#N/A,FALSE,"PEngG"}</definedName>
    <definedName name="fill" hidden="1">#REF!</definedName>
    <definedName name="Filtr_descr">#REF!</definedName>
    <definedName name="Filtr_descr_un">#REF!</definedName>
    <definedName name="fin"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FINAL">#REF!</definedName>
    <definedName name="finn"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FLUASEO">#REF!</definedName>
    <definedName name="FLUAUSOL">#REF!</definedName>
    <definedName name="FLUCENTRO">#REF!</definedName>
    <definedName name="FLUCORR">#REF!</definedName>
    <definedName name="FLUCUYO">#REF!</definedName>
    <definedName name="fluiecsa">#REF!</definedName>
    <definedName name="flujo">#REF!</definedName>
    <definedName name="FLUMANLIBA">#REF!</definedName>
    <definedName name="FLUSERVIAL">#REF!</definedName>
    <definedName name="Formula_Table">#REF!</definedName>
    <definedName name="fr">[53]!fr</definedName>
    <definedName name="FRESAGEM">#REF!</definedName>
    <definedName name="Fretes">#REF!</definedName>
    <definedName name="fund">#REF!</definedName>
    <definedName name="fund1">#REF!</definedName>
    <definedName name="FUND2">'[30]QUADRO 3B'!#REF!</definedName>
    <definedName name="fundacoes">#REF!</definedName>
    <definedName name="fundações">#REF!</definedName>
    <definedName name="fundações1">[54]Genéricos!$B$5:$E$727</definedName>
    <definedName name="FUNDOS">#REF!</definedName>
    <definedName name="fuste">#REF!</definedName>
    <definedName name="fwere">[55]RELATA!$A$1:$AA$335</definedName>
    <definedName name="fyuk">[50]!fyuk</definedName>
    <definedName name="g" hidden="1">#REF!</definedName>
    <definedName name="garantias">#REF!</definedName>
    <definedName name="gen">#REF!</definedName>
    <definedName name="gfdgfdg" hidden="1">{#N/A,#N/A,FALSE,"SumD";#N/A,#N/A,FALSE,"ElecD";#N/A,#N/A,FALSE,"MechD";#N/A,#N/A,FALSE,"GeotD";#N/A,#N/A,FALSE,"PrcsD";#N/A,#N/A,FALSE,"TunnD";#N/A,#N/A,FALSE,"CivlD";#N/A,#N/A,FALSE,"NtwkD";#N/A,#N/A,FALSE,"EstgD";#N/A,#N/A,FALSE,"PEngD"}</definedName>
    <definedName name="gfdgfdgz" hidden="1">{#N/A,#N/A,FALSE,"SumD";#N/A,#N/A,FALSE,"ElecD";#N/A,#N/A,FALSE,"MechD";#N/A,#N/A,FALSE,"GeotD";#N/A,#N/A,FALSE,"PrcsD";#N/A,#N/A,FALSE,"TunnD";#N/A,#N/A,FALSE,"CivlD";#N/A,#N/A,FALSE,"NtwkD";#N/A,#N/A,FALSE,"EstgD";#N/A,#N/A,FALSE,"PEngD"}</definedName>
    <definedName name="gfgfgfgfg" hidden="1">{#N/A,#N/A,FALSE,"SumD";#N/A,#N/A,FALSE,"ElecD";#N/A,#N/A,FALSE,"MechD";#N/A,#N/A,FALSE,"GeotD";#N/A,#N/A,FALSE,"PrcsD";#N/A,#N/A,FALSE,"TunnD";#N/A,#N/A,FALSE,"CivlD";#N/A,#N/A,FALSE,"NtwkD";#N/A,#N/A,FALSE,"EstgD";#N/A,#N/A,FALSE,"PEngD"}</definedName>
    <definedName name="gfgfgfgss" hidden="1">{#N/A,#N/A,FALSE,"SumG";#N/A,#N/A,FALSE,"ElecG";#N/A,#N/A,FALSE,"MechG";#N/A,#N/A,FALSE,"GeotG";#N/A,#N/A,FALSE,"PrcsG";#N/A,#N/A,FALSE,"TunnG";#N/A,#N/A,FALSE,"CivlG";#N/A,#N/A,FALSE,"NtwkG";#N/A,#N/A,FALSE,"EstgG";#N/A,#N/A,FALSE,"PEngG"}</definedName>
    <definedName name="gfgfgfgssz" hidden="1">{#N/A,#N/A,FALSE,"SumG";#N/A,#N/A,FALSE,"ElecG";#N/A,#N/A,FALSE,"MechG";#N/A,#N/A,FALSE,"GeotG";#N/A,#N/A,FALSE,"PrcsG";#N/A,#N/A,FALSE,"TunnG";#N/A,#N/A,FALSE,"CivlG";#N/A,#N/A,FALSE,"NtwkG";#N/A,#N/A,FALSE,"EstgG";#N/A,#N/A,FALSE,"PEngG"}</definedName>
    <definedName name="gfgfgfgz" hidden="1">{#N/A,#N/A,FALSE,"SumD";#N/A,#N/A,FALSE,"ElecD";#N/A,#N/A,FALSE,"MechD";#N/A,#N/A,FALSE,"GeotD";#N/A,#N/A,FALSE,"PrcsD";#N/A,#N/A,FALSE,"TunnD";#N/A,#N/A,FALSE,"CivlD";#N/A,#N/A,FALSE,"NtwkD";#N/A,#N/A,FALSE,"EstgD";#N/A,#N/A,FALSE,"PEngD"}</definedName>
    <definedName name="gg" hidden="1">{#N/A,#N/A,FALSE,"SumG";#N/A,#N/A,FALSE,"ElecG";#N/A,#N/A,FALSE,"MechG";#N/A,#N/A,FALSE,"GeotG";#N/A,#N/A,FALSE,"PrcsG";#N/A,#N/A,FALSE,"TunnG";#N/A,#N/A,FALSE,"CivlG";#N/A,#N/A,FALSE,"NtwkG";#N/A,#N/A,FALSE,"EstgG";#N/A,#N/A,FALSE,"PEngG"}</definedName>
    <definedName name="gggg" hidden="1">{#N/A,#N/A,FALSE,"SumD";#N/A,#N/A,FALSE,"ElecD";#N/A,#N/A,FALSE,"MechD";#N/A,#N/A,FALSE,"GeotD";#N/A,#N/A,FALSE,"PrcsD";#N/A,#N/A,FALSE,"TunnD";#N/A,#N/A,FALSE,"CivlD";#N/A,#N/A,FALSE,"NtwkD";#N/A,#N/A,FALSE,"EstgD";#N/A,#N/A,FALSE,"PEngD"}</definedName>
    <definedName name="ggggz" hidden="1">{#N/A,#N/A,FALSE,"SumD";#N/A,#N/A,FALSE,"ElecD";#N/A,#N/A,FALSE,"MechD";#N/A,#N/A,FALSE,"GeotD";#N/A,#N/A,FALSE,"PrcsD";#N/A,#N/A,FALSE,"TunnD";#N/A,#N/A,FALSE,"CivlD";#N/A,#N/A,FALSE,"NtwkD";#N/A,#N/A,FALSE,"EstgD";#N/A,#N/A,FALSE,"PEngD"}</definedName>
    <definedName name="ggz" hidden="1">{#N/A,#N/A,FALSE,"SumG";#N/A,#N/A,FALSE,"ElecG";#N/A,#N/A,FALSE,"MechG";#N/A,#N/A,FALSE,"GeotG";#N/A,#N/A,FALSE,"PrcsG";#N/A,#N/A,FALSE,"TunnG";#N/A,#N/A,FALSE,"CivlG";#N/A,#N/A,FALSE,"NtwkG";#N/A,#N/A,FALSE,"EstgG";#N/A,#N/A,FALSE,"PEngG"}</definedName>
    <definedName name="ghggg" hidden="1">{#N/A,#N/A,FALSE,"SumG";#N/A,#N/A,FALSE,"ElecG";#N/A,#N/A,FALSE,"MechG";#N/A,#N/A,FALSE,"GeotG";#N/A,#N/A,FALSE,"PrcsG";#N/A,#N/A,FALSE,"TunnG";#N/A,#N/A,FALSE,"CivlG";#N/A,#N/A,FALSE,"NtwkG";#N/A,#N/A,FALSE,"EstgG";#N/A,#N/A,FALSE,"PEngG"}</definedName>
    <definedName name="ghgggz" hidden="1">{#N/A,#N/A,FALSE,"SumG";#N/A,#N/A,FALSE,"ElecG";#N/A,#N/A,FALSE,"MechG";#N/A,#N/A,FALSE,"GeotG";#N/A,#N/A,FALSE,"PrcsG";#N/A,#N/A,FALSE,"TunnG";#N/A,#N/A,FALSE,"CivlG";#N/A,#N/A,FALSE,"NtwkG";#N/A,#N/A,FALSE,"EstgG";#N/A,#N/A,FALSE,"PEngG"}</definedName>
    <definedName name="_xlnm.Recorder">#REF!</definedName>
    <definedName name="Gru_123">#REF!</definedName>
    <definedName name="grua">'[56]Grua 1'!$D$11</definedName>
    <definedName name="GRV">#REF!</definedName>
    <definedName name="GtoAdmin">#REF!</definedName>
    <definedName name="GtoComerc">#REF!</definedName>
    <definedName name="h" hidden="1">{#N/A,#N/A,FALSE,"SumG";#N/A,#N/A,FALSE,"ElecG";#N/A,#N/A,FALSE,"MechG";#N/A,#N/A,FALSE,"GeotG";#N/A,#N/A,FALSE,"PrcsG";#N/A,#N/A,FALSE,"TunnG";#N/A,#N/A,FALSE,"CivlG";#N/A,#N/A,FALSE,"NtwkG";#N/A,#N/A,FALSE,"EstgG";#N/A,#N/A,FALSE,"PEngG"}</definedName>
    <definedName name="HAUSDHASUDHSA" hidden="1">#REF!</definedName>
    <definedName name="hh" hidden="1">{#N/A,#N/A,FALSE,"SumD";#N/A,#N/A,FALSE,"ElecD";#N/A,#N/A,FALSE,"MechD";#N/A,#N/A,FALSE,"GeotD";#N/A,#N/A,FALSE,"PrcsD";#N/A,#N/A,FALSE,"TunnD";#N/A,#N/A,FALSE,"CivlD";#N/A,#N/A,FALSE,"NtwkD";#N/A,#N/A,FALSE,"EstgD";#N/A,#N/A,FALSE,"PEngD"}</definedName>
    <definedName name="hhh" hidden="1">{#N/A,#N/A,FALSE,"SumD";#N/A,#N/A,FALSE,"ElecD";#N/A,#N/A,FALSE,"MechD";#N/A,#N/A,FALSE,"GeotD";#N/A,#N/A,FALSE,"PrcsD";#N/A,#N/A,FALSE,"TunnD";#N/A,#N/A,FALSE,"CivlD";#N/A,#N/A,FALSE,"NtwkD";#N/A,#N/A,FALSE,"EstgD";#N/A,#N/A,FALSE,"PEngD"}</definedName>
    <definedName name="hhhhh" hidden="1">{#N/A,#N/A,FALSE,"SumG";#N/A,#N/A,FALSE,"ElecG";#N/A,#N/A,FALSE,"MechG";#N/A,#N/A,FALSE,"GeotG";#N/A,#N/A,FALSE,"PrcsG";#N/A,#N/A,FALSE,"TunnG";#N/A,#N/A,FALSE,"CivlG";#N/A,#N/A,FALSE,"NtwkG";#N/A,#N/A,FALSE,"EstgG";#N/A,#N/A,FALSE,"PEngG"}</definedName>
    <definedName name="hhhhhhh" hidden="1">{#N/A,#N/A,FALSE,"SumD";#N/A,#N/A,FALSE,"ElecD";#N/A,#N/A,FALSE,"MechD";#N/A,#N/A,FALSE,"GeotD";#N/A,#N/A,FALSE,"PrcsD";#N/A,#N/A,FALSE,"TunnD";#N/A,#N/A,FALSE,"CivlD";#N/A,#N/A,FALSE,"NtwkD";#N/A,#N/A,FALSE,"EstgD";#N/A,#N/A,FALSE,"PEngD"}</definedName>
    <definedName name="hhhhhhhh" hidden="1">{#N/A,#N/A,FALSE,"SumG";#N/A,#N/A,FALSE,"ElecG";#N/A,#N/A,FALSE,"MechG";#N/A,#N/A,FALSE,"GeotG";#N/A,#N/A,FALSE,"PrcsG";#N/A,#N/A,FALSE,"TunnG";#N/A,#N/A,FALSE,"CivlG";#N/A,#N/A,FALSE,"NtwkG";#N/A,#N/A,FALSE,"EstgG";#N/A,#N/A,FALSE,"PEngG"}</definedName>
    <definedName name="hhhhhhhhh" hidden="1">{#N/A,#N/A,FALSE,"SumG";#N/A,#N/A,FALSE,"ElecG";#N/A,#N/A,FALSE,"MechG";#N/A,#N/A,FALSE,"GeotG";#N/A,#N/A,FALSE,"PrcsG";#N/A,#N/A,FALSE,"TunnG";#N/A,#N/A,FALSE,"CivlG";#N/A,#N/A,FALSE,"NtwkG";#N/A,#N/A,FALSE,"EstgG";#N/A,#N/A,FALSE,"PEngG"}</definedName>
    <definedName name="hhhhhhhhhhhhhh" hidden="1">{#N/A,#N/A,FALSE,"SumG";#N/A,#N/A,FALSE,"ElecG";#N/A,#N/A,FALSE,"MechG";#N/A,#N/A,FALSE,"GeotG";#N/A,#N/A,FALSE,"PrcsG";#N/A,#N/A,FALSE,"TunnG";#N/A,#N/A,FALSE,"CivlG";#N/A,#N/A,FALSE,"NtwkG";#N/A,#N/A,FALSE,"EstgG";#N/A,#N/A,FALSE,"PEngG"}</definedName>
    <definedName name="hi">#REF!</definedName>
    <definedName name="HTM">#REF!</definedName>
    <definedName name="HTML_CodePage" hidden="1">1252</definedName>
    <definedName name="HTML_Control" hidden="1">{"'Índice'!$A$1:$K$49"}</definedName>
    <definedName name="HTML_Description" hidden="1">""</definedName>
    <definedName name="HTML_Email" hidden="1">""</definedName>
    <definedName name="HTML_Header" hidden="1">"Índice"</definedName>
    <definedName name="HTML_LastUpdate" hidden="1">"12/08/1999"</definedName>
    <definedName name="HTML_LineAfter" hidden="1">FALSE</definedName>
    <definedName name="HTML_LineBefore" hidden="1">FALSE</definedName>
    <definedName name="HTML_Name" hidden="1">"Rodovia das Cataratas"</definedName>
    <definedName name="HTML_OBDlg2" hidden="1">TRUE</definedName>
    <definedName name="HTML_OBDlg4" hidden="1">TRUE</definedName>
    <definedName name="HTML_OS" hidden="1">0</definedName>
    <definedName name="HTML_PathFile" hidden="1">"\\Server_1\sig\07 Julho\Informe\MeuHTML.htm"</definedName>
    <definedName name="HTML_Title" hidden="1">"Gerência de Administração e Controle de Gestão"</definedName>
    <definedName name="HTN">#REF!</definedName>
    <definedName name="i" hidden="1">#REF!</definedName>
    <definedName name="i57.">[57]InternationalEUR!$I$101,[57]InternationalEUR!$I$112</definedName>
    <definedName name="IFCA1">#REF!</definedName>
    <definedName name="IFCA6">#REF!</definedName>
    <definedName name="IFCA7">#REF!</definedName>
    <definedName name="IFCB6">#REF!</definedName>
    <definedName name="IFCB7">#REF!</definedName>
    <definedName name="IFCB7.1">#REF!</definedName>
    <definedName name="ifg" hidden="1">{#N/A,#N/A,FALSE,"QD_F1 Invest Detalhado";#N/A,#N/A,FALSE,"QD_F3 Invest_Comparado";#N/A,#N/A,FALSE,"QD_B Trafego";#N/A,#N/A,FALSE,"QD_D0 Custos Operacionais";#N/A,#N/A,FALSE,"QD_C Receita";#N/A,#N/A,FALSE,"QD_D Custos";#N/A,#N/A,FALSE,"QD_E Resultado";#N/A,#N/A,FALSE,"QD_G Fluxo Caixa"}</definedName>
    <definedName name="IGUAIS">#REF!</definedName>
    <definedName name="ImpGcias">#REF!</definedName>
    <definedName name="Imprevistos">#REF!</definedName>
    <definedName name="IMPRI">#REF!</definedName>
    <definedName name="ind">[58]Custos!#REF!</definedName>
    <definedName name="Ind_Adm_Local">#REF!</definedName>
    <definedName name="Ind_Alim">#REF!</definedName>
    <definedName name="Ind_Aloja">#REF!</definedName>
    <definedName name="Ind_Sinal">#REF!</definedName>
    <definedName name="indice">[1]Tabela!$B$3:$Q$3</definedName>
    <definedName name="indice1">#REF!</definedName>
    <definedName name="Indireto">#REF!</definedName>
    <definedName name="Ing">#REF!</definedName>
    <definedName name="Insumos">[59]INSUMOS!$B$1:$E$65536</definedName>
    <definedName name="INV_1">"H5"</definedName>
    <definedName name="IPMF">#REF!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ID" hidden="1">"c13756"</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EST" hidden="1">"c3541"</definedName>
    <definedName name="IQ_BV_SHARE_EST_CIQ" hidden="1">"c3800"</definedName>
    <definedName name="IQ_BV_SHARE_HIGH_EST" hidden="1">"c3542"</definedName>
    <definedName name="IQ_BV_SHARE_HIGH_EST_CIQ" hidden="1">"c3802"</definedName>
    <definedName name="IQ_BV_SHARE_LOW_EST" hidden="1">"c3543"</definedName>
    <definedName name="IQ_BV_SHARE_LOW_EST_CIQ" hidden="1">"c3803"</definedName>
    <definedName name="IQ_BV_SHARE_MEDIAN_EST" hidden="1">"c3544"</definedName>
    <definedName name="IQ_BV_SHARE_MEDIAN_EST_CIQ" hidden="1">"c3801"</definedName>
    <definedName name="IQ_BV_SHARE_NUM_EST" hidden="1">"c3539"</definedName>
    <definedName name="IQ_BV_SHARE_NUM_EST_CIQ" hidden="1">"c3804"</definedName>
    <definedName name="IQ_BV_SHARE_STDDEV_EST" hidden="1">"c3540"</definedName>
    <definedName name="IQ_BV_SHARE_STDDEV_EST_CIQ" hidden="1">"c3805"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BNK" hidden="1">"c110"</definedName>
    <definedName name="IQ_CAPEX_BR" hidden="1">"c111"</definedName>
    <definedName name="IQ_CAPEX_EST" hidden="1">"c3523"</definedName>
    <definedName name="IQ_CAPEX_EST_CIQ" hidden="1">"c3807"</definedName>
    <definedName name="IQ_CAPEX_FIN" hidden="1">"c112"</definedName>
    <definedName name="IQ_CAPEX_GUIDANCE" hidden="1">"c4150"</definedName>
    <definedName name="IQ_CAPEX_HIGH_EST" hidden="1">"c3524"</definedName>
    <definedName name="IQ_CAPEX_HIGH_EST_CIQ" hidden="1">"c3809"</definedName>
    <definedName name="IQ_CAPEX_HIGH_GUIDANCE" hidden="1">"c4180"</definedName>
    <definedName name="IQ_CAPEX_INS" hidden="1">"c113"</definedName>
    <definedName name="IQ_CAPEX_LOW_EST" hidden="1">"c3525"</definedName>
    <definedName name="IQ_CAPEX_LOW_EST_CIQ" hidden="1">"c3810"</definedName>
    <definedName name="IQ_CAPEX_LOW_GUIDANCE" hidden="1">"c4220"</definedName>
    <definedName name="IQ_CAPEX_MEDIAN_EST" hidden="1">"c3526"</definedName>
    <definedName name="IQ_CAPEX_MEDIAN_EST_CIQ" hidden="1">"c3808"</definedName>
    <definedName name="IQ_CAPEX_NUM_EST" hidden="1">"c3521"</definedName>
    <definedName name="IQ_CAPEX_NUM_EST_CIQ" hidden="1">"c3811"</definedName>
    <definedName name="IQ_CAPEX_STDDEV_EST" hidden="1">"c3522"</definedName>
    <definedName name="IQ_CAPEX_STDDEV_EST_CIQ" hidden="1">"c3812"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HIGH_EST" hidden="1">"c4156"</definedName>
    <definedName name="IQ_CASH_FLOW_HIGH_EST_CIQ" hidden="1">"c4568"</definedName>
    <definedName name="IQ_CASH_FLOW_LOW_EST" hidden="1">"c4157"</definedName>
    <definedName name="IQ_CASH_FLOW_LOW_EST_CIQ" hidden="1">"c4569"</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HIGH_EST" hidden="1">"c4166"</definedName>
    <definedName name="IQ_CASH_OPER_HIGH_EST_CIQ" hidden="1">"c4578"</definedName>
    <definedName name="IQ_CASH_OPER_HIGH_GUIDANCE" hidden="1">"c4185"</definedName>
    <definedName name="IQ_CASH_OPER_LOW_EST" hidden="1">"c4244"</definedName>
    <definedName name="IQ_CASH_OPER_LOW_EST_CIQ" hidden="1">"c4768"</definedName>
    <definedName name="IQ_CASH_OPER_LOW_GUIDANCE" hidden="1">"c4225"</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HIGH_EST" hidden="1">"c4251"</definedName>
    <definedName name="IQ_CASH_ST_INVEST_HIGH_EST_CIQ" hidden="1">"c4777"</definedName>
    <definedName name="IQ_CASH_ST_INVEST_LOW_EST" hidden="1">"c4252"</definedName>
    <definedName name="IQ_CASH_ST_INVEST_LOW_EST_CIQ" hidden="1">"c4778"</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EST" hidden="1">"c1667"</definedName>
    <definedName name="IQ_CFPS_EST_CIQ" hidden="1">"c3675"</definedName>
    <definedName name="IQ_CFPS_GUIDANCE" hidden="1">"c4256"</definedName>
    <definedName name="IQ_CFPS_HIGH_EST" hidden="1">"c1669"</definedName>
    <definedName name="IQ_CFPS_HIGH_EST_CIQ" hidden="1">"c3677"</definedName>
    <definedName name="IQ_CFPS_HIGH_GUIDANCE" hidden="1">"c4167"</definedName>
    <definedName name="IQ_CFPS_LOW_EST" hidden="1">"c1670"</definedName>
    <definedName name="IQ_CFPS_LOW_EST_CIQ" hidden="1">"c3678"</definedName>
    <definedName name="IQ_CFPS_LOW_GUIDANCE" hidden="1">"c4207"</definedName>
    <definedName name="IQ_CFPS_MEDIAN_EST" hidden="1">"c1668"</definedName>
    <definedName name="IQ_CFPS_MEDIAN_EST_CIQ" hidden="1">"c3676"</definedName>
    <definedName name="IQ_CFPS_NUM_EST" hidden="1">"c1671"</definedName>
    <definedName name="IQ_CFPS_NUM_EST_CIQ" hidden="1">"c3679"</definedName>
    <definedName name="IQ_CFPS_STDDEV_EST" hidden="1">"c1672"</definedName>
    <definedName name="IQ_CFPS_STDDEV_EST_CIQ" hidden="1">"c3680"</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HIGH_EST" hidden="1">"c4280"</definedName>
    <definedName name="IQ_DISTRIBUTABLE_CASH_HIGH_EST_CIQ" hidden="1">"c4805"</definedName>
    <definedName name="IQ_DISTRIBUTABLE_CASH_HIGH_GUIDANCE" hidden="1">"c4198"</definedName>
    <definedName name="IQ_DISTRIBUTABLE_CASH_LOW_EST" hidden="1">"c4281"</definedName>
    <definedName name="IQ_DISTRIBUTABLE_CASH_LOW_EST_CIQ" hidden="1">"c4806"</definedName>
    <definedName name="IQ_DISTRIBUTABLE_CASH_LOW_GUIDANCE" hidden="1">"c4238"</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EST" hidden="1">"c1674"</definedName>
    <definedName name="IQ_DPS_EST_BOTTOM_UP" hidden="1">"c5493"</definedName>
    <definedName name="IQ_DPS_EST_BOTTOM_UP_CIQ" hidden="1">"c12030"</definedName>
    <definedName name="IQ_DPS_EST_CIQ" hidden="1">"c3682"</definedName>
    <definedName name="IQ_DPS_GUIDANCE" hidden="1">"c4302"</definedName>
    <definedName name="IQ_DPS_HIGH_EST" hidden="1">"c1676"</definedName>
    <definedName name="IQ_DPS_HIGH_EST_CIQ" hidden="1">"c3684"</definedName>
    <definedName name="IQ_DPS_HIGH_GUIDANCE" hidden="1">"c4168"</definedName>
    <definedName name="IQ_DPS_LOW_EST" hidden="1">"c1677"</definedName>
    <definedName name="IQ_DPS_LOW_EST_CIQ" hidden="1">"c3685"</definedName>
    <definedName name="IQ_DPS_LOW_GUIDANCE" hidden="1">"c4208"</definedName>
    <definedName name="IQ_DPS_MEDIAN_EST" hidden="1">"c1675"</definedName>
    <definedName name="IQ_DPS_MEDIAN_EST_CIQ" hidden="1">"c3683"</definedName>
    <definedName name="IQ_DPS_NUM_EST" hidden="1">"c1678"</definedName>
    <definedName name="IQ_DPS_NUM_EST_CIQ" hidden="1">"c3686"</definedName>
    <definedName name="IQ_DPS_STDDEV_EST" hidden="1">"c1679"</definedName>
    <definedName name="IQ_DPS_STDDEV_EST_CIQ" hidden="1">"c3687"</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EQ_INC" hidden="1">"c3498"</definedName>
    <definedName name="IQ_EBIT_EQ_INC_EXCL_SBC" hidden="1">"c3502"</definedName>
    <definedName name="IQ_EBIT_EST" hidden="1">"c1681"</definedName>
    <definedName name="IQ_EBIT_EST_CIQ" hidden="1">"c4674"</definedName>
    <definedName name="IQ_EBIT_EXCL_SBC" hidden="1">"c3082"</definedName>
    <definedName name="IQ_EBIT_GUIDANCE" hidden="1">"c4303"</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HIGH_EST" hidden="1">"c4308"</definedName>
    <definedName name="IQ_EBIT_GW_HIGH_EST_CIQ" hidden="1">"c4833"</definedName>
    <definedName name="IQ_EBIT_GW_LOW_EST" hidden="1">"c4309"</definedName>
    <definedName name="IQ_EBIT_GW_LOW_EST_CIQ" hidden="1">"c4834"</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GUIDANCE" hidden="1">"c4172"</definedName>
    <definedName name="IQ_EBIT_INT" hidden="1">"c360"</definedName>
    <definedName name="IQ_EBIT_LOW_EST" hidden="1">"c1684"</definedName>
    <definedName name="IQ_EBIT_LOW_EST_CIQ" hidden="1">"c4677"</definedName>
    <definedName name="IQ_EBIT_LOW_GUIDANCE" hidden="1">"c4212"</definedName>
    <definedName name="IQ_EBIT_MARGIN" hidden="1">"c359"</definedName>
    <definedName name="IQ_EBIT_MEDIAN_EST" hidden="1">"c1682"</definedName>
    <definedName name="IQ_EBIT_MEDIAN_EST_CIQ" hidden="1">"c4675"</definedName>
    <definedName name="IQ_EBIT_NUM_EST" hidden="1">"c1685"</definedName>
    <definedName name="IQ_EBIT_NUM_EST_CIQ" hidden="1">"c4678"</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HIGH_EST" hidden="1">"c4322"</definedName>
    <definedName name="IQ_EBIT_SBC_GW_HIGH_EST_CIQ" hidden="1">"c4847"</definedName>
    <definedName name="IQ_EBIT_SBC_GW_LOW_EST" hidden="1">"c4323"</definedName>
    <definedName name="IQ_EBIT_SBC_GW_LOW_EST_CIQ" hidden="1">"c4848"</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LOW_EST" hidden="1">"c4329"</definedName>
    <definedName name="IQ_EBIT_SBC_LOW_EST_CIQ" hidden="1">"c4854"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GUIDANCE" hidden="1">"c4170"</definedName>
    <definedName name="IQ_EBITDA_INT" hidden="1">"c373"</definedName>
    <definedName name="IQ_EBITDA_LOW_EST" hidden="1">"c371"</definedName>
    <definedName name="IQ_EBITDA_LOW_EST_CIQ" hidden="1">"c3625"</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HIGH_EST" hidden="1">"c4339"</definedName>
    <definedName name="IQ_EBITDA_SBC_HIGH_EST_CIQ" hidden="1">"c4864"</definedName>
    <definedName name="IQ_EBITDA_SBC_LOW_EST" hidden="1">"c4340"</definedName>
    <definedName name="IQ_EBITDA_SBC_LOW_EST_CIQ" hidden="1">"c4865"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HIGH_EST" hidden="1">"c4356"</definedName>
    <definedName name="IQ_EBT_SBC_GW_HIGH_EST_CIQ" hidden="1">"c4881"</definedName>
    <definedName name="IQ_EBT_SBC_GW_LOW_EST" hidden="1">"c4357"</definedName>
    <definedName name="IQ_EBT_SBC_GW_LOW_EST_CIQ" hidden="1">"c4882"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LOW_EST" hidden="1">"c4363"</definedName>
    <definedName name="IQ_EBT_SBC_LOW_EST_CIQ" hidden="1">"c4888"</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 hidden="1">"c5489"</definedName>
    <definedName name="IQ_EPS_EST_BOTTOM_UP_CIQ" hidden="1">"c12026"</definedName>
    <definedName name="IQ_EPS_EST_CIQ" hidden="1">"c4994"</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ROWTH_GUIDANCE" hidden="1">"c13495"</definedName>
    <definedName name="IQ_EPS_GROWTH_HIGH_GUIDANCE" hidden="1">"c13496"</definedName>
    <definedName name="IQ_EPS_GROWTH_LOW_GUIDANCE" hidden="1">"c13497"</definedName>
    <definedName name="IQ_EPS_GW_ACT_OR_EST" hidden="1">"c2223"</definedName>
    <definedName name="IQ_EPS_GW_ACT_OR_EST_CIQ" hidden="1">"c5066"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GUIDANCE" hidden="1">"c4372"</definedName>
    <definedName name="IQ_EPS_GW_HIGH_EST" hidden="1">"c1739"</definedName>
    <definedName name="IQ_EPS_GW_HIGH_EST_CIQ" hidden="1">"c4725"</definedName>
    <definedName name="IQ_EPS_GW_HIGH_GUIDANCE" hidden="1">"c4373"</definedName>
    <definedName name="IQ_EPS_GW_LOW_EST" hidden="1">"c1740"</definedName>
    <definedName name="IQ_EPS_GW_LOW_EST_CIQ" hidden="1">"c4726"</definedName>
    <definedName name="IQ_EPS_GW_LOW_GUIDANCE" hidden="1">"c4206"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HIGH_EST" hidden="1">"c4382"</definedName>
    <definedName name="IQ_EPS_SBC_GW_HIGH_EST_CIQ" hidden="1">"c4907"</definedName>
    <definedName name="IQ_EPS_SBC_GW_LOW_EST" hidden="1">"c4383"</definedName>
    <definedName name="IQ_EPS_SBC_GW_LOW_EST_CIQ" hidden="1">"c4908"</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LOW_EST" hidden="1">"c4389"</definedName>
    <definedName name="IQ_EPS_SBC_LOW_EST_CIQ" hidden="1">"c4914"</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CAPEX" hidden="1">"c3546"</definedName>
    <definedName name="IQ_EST_ACT_CAPEX_CIQ" hidden="1">"c3813"</definedName>
    <definedName name="IQ_EST_ACT_CASH_EPS" hidden="1">"c5637"</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GROSS_MARGIN" hidden="1">"c5553"</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ET_DEBT" hidden="1">"c3545"</definedName>
    <definedName name="IQ_EST_ACT_NET_DEBT_CIQ" hidden="1">"c3820"</definedName>
    <definedName name="IQ_EST_ACT_NI" hidden="1">"c1722"</definedName>
    <definedName name="IQ_EST_ACT_NI_CIQ" hidden="1">"c4708"</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CIQ" hidden="1">"c12016"</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EQUITY" hidden="1">"c3548"</definedName>
    <definedName name="IQ_EST_ACT_REV" hidden="1">"c2113"</definedName>
    <definedName name="IQ_EST_ACT_REV_CIQ" hidden="1">"c3666"</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2YR" hidden="1">"c3589"</definedName>
    <definedName name="IQ_EST_CAPEX_GROWTH_2YR_CIQ" hidden="1">"c4973"</definedName>
    <definedName name="IQ_EST_CAPEX_GROWTH_Q_1YR" hidden="1">"c3590"</definedName>
    <definedName name="IQ_EST_CAPEX_GROWTH_Q_1YR_CIQ" hidden="1">"c4974"</definedName>
    <definedName name="IQ_EST_CAPEX_SEQ_GROWTH_Q" hidden="1">"c3591"</definedName>
    <definedName name="IQ_EST_CAPEX_SEQ_GROWTH_Q_CIQ" hidden="1">"c4975"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GROWTH_1YR" hidden="1">"c1774"</definedName>
    <definedName name="IQ_EST_CFPS_GROWTH_1YR_CIQ" hidden="1">"c3709"</definedName>
    <definedName name="IQ_EST_CFPS_GROWTH_2YR" hidden="1">"c1775"</definedName>
    <definedName name="IQ_EST_CFPS_GROWTH_2YR_CIQ" hidden="1">"c3710"</definedName>
    <definedName name="IQ_EST_CFPS_GROWTH_Q_1YR" hidden="1">"c1776"</definedName>
    <definedName name="IQ_EST_CFPS_GROWTH_Q_1YR_CIQ" hidden="1">"c3711"</definedName>
    <definedName name="IQ_EST_CFPS_SEQ_GROWTH_Q" hidden="1">"c1777"</definedName>
    <definedName name="IQ_EST_CFPS_SEQ_GROWTH_Q_CIQ" hidden="1">"c3712"</definedName>
    <definedName name="IQ_EST_CFPS_SURPRISE_PERCENT" hidden="1">"c1872"</definedName>
    <definedName name="IQ_EST_CFPS_SURPRISE_PERCENT_CIQ" hidden="1">"c3724"</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GROWTH_1YR" hidden="1">"c1778"</definedName>
    <definedName name="IQ_EST_DPS_GROWTH_1YR_CIQ" hidden="1">"c3713"</definedName>
    <definedName name="IQ_EST_DPS_GROWTH_2YR" hidden="1">"c1779"</definedName>
    <definedName name="IQ_EST_DPS_GROWTH_2YR_CIQ" hidden="1">"c3714"</definedName>
    <definedName name="IQ_EST_DPS_GROWTH_Q_1YR" hidden="1">"c1780"</definedName>
    <definedName name="IQ_EST_DPS_GROWTH_Q_1YR_CIQ" hidden="1">"c3715"</definedName>
    <definedName name="IQ_EST_DPS_SEQ_GROWTH_Q" hidden="1">"c1781"</definedName>
    <definedName name="IQ_EST_DPS_SEQ_GROWTH_Q_CIQ" hidden="1">"c3716"</definedName>
    <definedName name="IQ_EST_DPS_SURPRISE_PERCENT" hidden="1">"c1874"</definedName>
    <definedName name="IQ_EST_DPS_SURPRISE_PERCENT_CIQ" hidden="1">"c3726"</definedName>
    <definedName name="IQ_EST_EBIT_DIFF" hidden="1">"c1875"</definedName>
    <definedName name="IQ_EST_EBIT_DIFF_CIQ" hidden="1">"c4747"</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2YR" hidden="1">"c4426"</definedName>
    <definedName name="IQ_EST_FFO_GROWTH_2YR_CIQ" hidden="1">"c4951"</definedName>
    <definedName name="IQ_EST_FFO_GROWTH_Q_1YR" hidden="1">"c4427"</definedName>
    <definedName name="IQ_EST_FFO_GROWTH_Q_1YR_CIQ" hidden="1">"c4952"</definedName>
    <definedName name="IQ_EST_FFO_SEQ_GROWTH_Q" hidden="1">"c4428"</definedName>
    <definedName name="IQ_EST_FFO_SEQ_GROWTH_Q_CIQ" hidden="1">"c4953"</definedName>
    <definedName name="IQ_EST_FFO_SHARE_DIFF" hidden="1">"c1869"</definedName>
    <definedName name="IQ_EST_FFO_SHARE_DIFF_CIQ" hidden="1">"c3721"</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GW_DIFF_CIQ" hidden="1">"c4757"</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SURPRISE_PERCENT" hidden="1">"c1878"</definedName>
    <definedName name="IQ_EST_OPER_INC_SURPRISE_PERCENT_CIQ" hidden="1">"c12018"</definedName>
    <definedName name="IQ_EST_PRE_TAX_DIFF" hidden="1">"c1879"</definedName>
    <definedName name="IQ_EST_PRE_TAX_DIFF_CIQ" hidden="1">"c4749"</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HIGH_EST" hidden="1">"c4437"</definedName>
    <definedName name="IQ_FFO_ADJ_HIGH_EST_CIQ" hidden="1">"c4962"</definedName>
    <definedName name="IQ_FFO_ADJ_HIGH_GUIDANCE" hidden="1">"c4202"</definedName>
    <definedName name="IQ_FFO_ADJ_LOW_EST" hidden="1">"c4438"</definedName>
    <definedName name="IQ_FFO_ADJ_LOW_EST_CIQ" hidden="1">"c4963"</definedName>
    <definedName name="IQ_FFO_ADJ_LOW_GUIDANCE" hidden="1">"c4242"</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EST" hidden="1">"c4445"</definedName>
    <definedName name="IQ_FFO_EST_CIQ" hidden="1">"c4970"</definedName>
    <definedName name="IQ_FFO_GUIDANCE" hidden="1">"c4443"</definedName>
    <definedName name="IQ_FFO_HIGH_EST" hidden="1">"c4448"</definedName>
    <definedName name="IQ_FFO_HIGH_EST_CIQ" hidden="1">"c4977"</definedName>
    <definedName name="IQ_FFO_HIGH_GUIDANCE" hidden="1">"c4184"</definedName>
    <definedName name="IQ_FFO_LOW_EST" hidden="1">"c4449"</definedName>
    <definedName name="IQ_FFO_LOW_EST_CIQ" hidden="1">"c4978"</definedName>
    <definedName name="IQ_FFO_LOW_GUIDANCE" hidden="1">"c4224"</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GUIDANCE" hidden="1">"c4447"</definedName>
    <definedName name="IQ_FFO_SHARE_HIGH_EST" hidden="1">"c419"</definedName>
    <definedName name="IQ_FFO_SHARE_HIGH_EST_CIQ" hidden="1">"c3670"</definedName>
    <definedName name="IQ_FFO_SHARE_HIGH_GUIDANCE" hidden="1">"c4203"</definedName>
    <definedName name="IQ_FFO_SHARE_LOW_EST" hidden="1">"c420"</definedName>
    <definedName name="IQ_FFO_SHARE_LOW_EST_CIQ" hidden="1">"c3671"</definedName>
    <definedName name="IQ_FFO_SHARE_LOW_GUIDANCE" hidden="1">"c4243"</definedName>
    <definedName name="IQ_FFO_SHARE_MEDIAN_EST" hidden="1">"c1665"</definedName>
    <definedName name="IQ_FFO_SHARE_MEDIAN_EST_CIQ" hidden="1">"c3669"</definedName>
    <definedName name="IQ_FFO_SHARE_NUM_EST" hidden="1">"c421"</definedName>
    <definedName name="IQ_FFO_SHARE_NUM_EST_CIQ" hidden="1">"c3672"</definedName>
    <definedName name="IQ_FFO_SHARE_STDDEV_EST" hidden="1">"c422"</definedName>
    <definedName name="IQ_FFO_SHARE_STDDEV_EST_CIQ" hidden="1">"c3673"</definedName>
    <definedName name="IQ_FFO_STDDEV_EST" hidden="1">"c4452"</definedName>
    <definedName name="IQ_FFO_STDDEV_EST_CIQ" hidden="1">"c4981"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HIGH_EST" hidden="1">"c4460"</definedName>
    <definedName name="IQ_MAINT_CAPEX_HIGH_EST_CIQ" hidden="1">"c4989"</definedName>
    <definedName name="IQ_MAINT_CAPEX_HIGH_GUIDANCE" hidden="1">"c4197"</definedName>
    <definedName name="IQ_MAINT_CAPEX_LOW_EST" hidden="1">"c4461"</definedName>
    <definedName name="IQ_MAINT_CAPEX_LOW_EST_CIQ" hidden="1">"c4990"</definedName>
    <definedName name="IQ_MAINT_CAPEX_LOW_GUIDANCE" hidden="1">"c4237"</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CIQ" hidden="1">"c12038"</definedName>
    <definedName name="IQ_NAV_SHARE_EST" hidden="1">"c5609"</definedName>
    <definedName name="IQ_NAV_SHARE_EST_CIQ" hidden="1">"c12032"</definedName>
    <definedName name="IQ_NAV_SHARE_HIGH_EST" hidden="1">"c5612"</definedName>
    <definedName name="IQ_NAV_SHARE_HIGH_EST_CIQ" hidden="1">"c12035"</definedName>
    <definedName name="IQ_NAV_SHARE_LOW_EST" hidden="1">"c5613"</definedName>
    <definedName name="IQ_NAV_SHARE_LOW_EST_CIQ" hidden="1">"c12036"</definedName>
    <definedName name="IQ_NAV_SHARE_MEDIAN_EST" hidden="1">"c5610"</definedName>
    <definedName name="IQ_NAV_SHARE_MEDIAN_EST_CIQ" hidden="1">"c12033"</definedName>
    <definedName name="IQ_NAV_SHARE_NUM_EST" hidden="1">"c5614"</definedName>
    <definedName name="IQ_NAV_SHARE_NUM_EST_CIQ" hidden="1">"c12037"</definedName>
    <definedName name="IQ_NAV_SHARE_STDDEV_EST" hidden="1">"c5611"</definedName>
    <definedName name="IQ_NAV_SHARE_STDDEV_EST_CIQ" hidden="1">"c12034"</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EBITDA" hidden="1">"c750"</definedName>
    <definedName name="IQ_NET_DEBT_EBITDA_CAPEX" hidden="1">"c2949"</definedName>
    <definedName name="IQ_NET_DEBT_EST" hidden="1">"c3517"</definedName>
    <definedName name="IQ_NET_DEBT_EST_CIQ" hidden="1">"c3814"</definedName>
    <definedName name="IQ_NET_DEBT_GUIDANCE" hidden="1">"c4467"</definedName>
    <definedName name="IQ_NET_DEBT_HIGH_EST" hidden="1">"c3518"</definedName>
    <definedName name="IQ_NET_DEBT_HIGH_EST_CIQ" hidden="1">"c3816"</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GUIDANCE" hidden="1">"c4221"</definedName>
    <definedName name="IQ_NET_DEBT_MEDIAN_EST" hidden="1">"c3520"</definedName>
    <definedName name="IQ_NET_DEBT_MEDIAN_EST_CIQ" hidden="1">"c3815"</definedName>
    <definedName name="IQ_NET_DEBT_NUM_EST" hidden="1">"c3515"</definedName>
    <definedName name="IQ_NET_DEBT_NUM_EST_CIQ" hidden="1">"c3818"</definedName>
    <definedName name="IQ_NET_DEBT_STDDEV_EST" hidden="1">"c3516"</definedName>
    <definedName name="IQ_NET_DEBT_STDDEV_EST_CIQ" hidden="1">"c3819"</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 hidden="1">"c15387"</definedName>
    <definedName name="IQ_NET_OPERATING_INCOME_ASSETS_FDIC" hidden="1">"c6729"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CIQ" hidden="1">"c4702"</definedName>
    <definedName name="IQ_NI_FFIEC" hidden="1">"c13034"</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_CIQ" hidden="1">"c4709"</definedName>
    <definedName name="IQ_NI_GW_GUIDANCE" hidden="1">"c4471"</definedName>
    <definedName name="IQ_NI_GW_HIGH_EST_CIQ" hidden="1">"c4711"</definedName>
    <definedName name="IQ_NI_GW_HIGH_GUIDANCE" hidden="1">"c4178"</definedName>
    <definedName name="IQ_NI_GW_LOW_EST_CIQ" hidden="1">"c4712"</definedName>
    <definedName name="IQ_NI_GW_LOW_GUIDANCE" hidden="1">"c4218"</definedName>
    <definedName name="IQ_NI_GW_MEDIAN_EST_CIQ" hidden="1">"c4710"</definedName>
    <definedName name="IQ_NI_GW_NUM_EST_CIQ" hidden="1">"c4713"</definedName>
    <definedName name="IQ_NI_GW_STDDEV_EST_CIQ" hidden="1">"c4714"</definedName>
    <definedName name="IQ_NI_HIGH_EST" hidden="1">"c1718"</definedName>
    <definedName name="IQ_NI_HIGH_EST_CIQ" hidden="1">"c4704"</definedName>
    <definedName name="IQ_NI_HIGH_GUIDANCE" hidden="1">"c4176"</definedName>
    <definedName name="IQ_NI_LOW_EST" hidden="1">"c1719"</definedName>
    <definedName name="IQ_NI_LOW_EST_CIQ" hidden="1">"c4705"</definedName>
    <definedName name="IQ_NI_LOW_GUIDANCE" hidden="1">"c4216"</definedName>
    <definedName name="IQ_NI_MARGIN" hidden="1">"c794"</definedName>
    <definedName name="IQ_NI_MEDIAN_EST" hidden="1">"c1717"</definedName>
    <definedName name="IQ_NI_MEDIAN_EST_CIQ" hidden="1">"c4703"</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REPORTED_EST" hidden="1">"c1730"</definedName>
    <definedName name="IQ_NI_REPORTED_EST_CIQ" hidden="1">"c4716"</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EST" hidden="1">"c4473"</definedName>
    <definedName name="IQ_NI_SBC_EST_CIQ" hidden="1">"c5011"</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HIGH_EST" hidden="1">"c4480"</definedName>
    <definedName name="IQ_NI_SBC_GW_HIGH_EST_CIQ" hidden="1">"c5018"</definedName>
    <definedName name="IQ_NI_SBC_GW_LOW_EST" hidden="1">"c4481"</definedName>
    <definedName name="IQ_NI_SBC_GW_LOW_EST_CIQ" hidden="1">"c5019"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LOW_EST" hidden="1">"c4487"</definedName>
    <definedName name="IQ_NI_SBC_LOW_EST_CIQ" hidden="1">"c5025"</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BR" hidden="1">"c850"</definedName>
    <definedName name="IQ_OPER_INC_EST" hidden="1">"c1688"</definedName>
    <definedName name="IQ_OPER_INC_EST_CIQ" hidden="1">"c12010"</definedName>
    <definedName name="IQ_OPER_INC_FIN" hidden="1">"c851"</definedName>
    <definedName name="IQ_OPER_INC_HIGH_EST" hidden="1">"c1690"</definedName>
    <definedName name="IQ_OPER_INC_HIGH_EST_CIQ" hidden="1">"c12012"</definedName>
    <definedName name="IQ_OPER_INC_INS" hidden="1">"c852"</definedName>
    <definedName name="IQ_OPER_INC_LOW_EST" hidden="1">"c1691"</definedName>
    <definedName name="IQ_OPER_INC_LOW_EST_CIQ" hidden="1">"c12013"</definedName>
    <definedName name="IQ_OPER_INC_MARGIN" hidden="1">"c1448"</definedName>
    <definedName name="IQ_OPER_INC_MEDIAN_EST" hidden="1">"c1689"</definedName>
    <definedName name="IQ_OPER_INC_MEDIAN_EST_CIQ" hidden="1">"c12011"</definedName>
    <definedName name="IQ_OPER_INC_NUM_EST" hidden="1">"c1692"</definedName>
    <definedName name="IQ_OPER_INC_NUM_EST_CIQ" hidden="1">"c12014"</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2MONTHS_CIQ" hidden="1">"c3755"</definedName>
    <definedName name="IQ_PERCENT_CHANGE_EST_CFPS_18MONTHS" hidden="1">"c1813"</definedName>
    <definedName name="IQ_PERCENT_CHANGE_EST_CFPS_18MONTHS_CIQ" hidden="1">"c3756"</definedName>
    <definedName name="IQ_PERCENT_CHANGE_EST_CFPS_3MONTHS" hidden="1">"c1809"</definedName>
    <definedName name="IQ_PERCENT_CHANGE_EST_CFPS_3MONTHS_CIQ" hidden="1">"c3752"</definedName>
    <definedName name="IQ_PERCENT_CHANGE_EST_CFPS_6MONTHS" hidden="1">"c1810"</definedName>
    <definedName name="IQ_PERCENT_CHANGE_EST_CFPS_6MONTHS_CIQ" hidden="1">"c3753"</definedName>
    <definedName name="IQ_PERCENT_CHANGE_EST_CFPS_9MONTHS" hidden="1">"c1811"</definedName>
    <definedName name="IQ_PERCENT_CHANGE_EST_CFPS_9MONTHS_CIQ" hidden="1">"c3754"</definedName>
    <definedName name="IQ_PERCENT_CHANGE_EST_CFPS_DAY" hidden="1">"c1806"</definedName>
    <definedName name="IQ_PERCENT_CHANGE_EST_CFPS_DAY_CIQ" hidden="1">"c3750"</definedName>
    <definedName name="IQ_PERCENT_CHANGE_EST_CFPS_MONTH" hidden="1">"c1808"</definedName>
    <definedName name="IQ_PERCENT_CHANGE_EST_CFPS_MONTH_CIQ" hidden="1">"c3751"</definedName>
    <definedName name="IQ_PERCENT_CHANGE_EST_CFPS_WEEK" hidden="1">"c1807"</definedName>
    <definedName name="IQ_PERCENT_CHANGE_EST_CFPS_WEEK_CIQ" hidden="1">"c3793"</definedName>
    <definedName name="IQ_PERCENT_CHANGE_EST_DPS_12MONTHS" hidden="1">"c1820"</definedName>
    <definedName name="IQ_PERCENT_CHANGE_EST_DPS_12MONTHS_CIQ" hidden="1">"c3762"</definedName>
    <definedName name="IQ_PERCENT_CHANGE_EST_DPS_18MONTHS" hidden="1">"c1821"</definedName>
    <definedName name="IQ_PERCENT_CHANGE_EST_DPS_18MONTHS_CIQ" hidden="1">"c3763"</definedName>
    <definedName name="IQ_PERCENT_CHANGE_EST_DPS_3MONTHS" hidden="1">"c1817"</definedName>
    <definedName name="IQ_PERCENT_CHANGE_EST_DPS_3MONTHS_CIQ" hidden="1">"c3759"</definedName>
    <definedName name="IQ_PERCENT_CHANGE_EST_DPS_6MONTHS" hidden="1">"c1818"</definedName>
    <definedName name="IQ_PERCENT_CHANGE_EST_DPS_6MONTHS_CIQ" hidden="1">"c3760"</definedName>
    <definedName name="IQ_PERCENT_CHANGE_EST_DPS_9MONTHS" hidden="1">"c1819"</definedName>
    <definedName name="IQ_PERCENT_CHANGE_EST_DPS_9MONTHS_CIQ" hidden="1">"c3761"</definedName>
    <definedName name="IQ_PERCENT_CHANGE_EST_DPS_DAY" hidden="1">"c1814"</definedName>
    <definedName name="IQ_PERCENT_CHANGE_EST_DPS_DAY_CIQ" hidden="1">"c3757"</definedName>
    <definedName name="IQ_PERCENT_CHANGE_EST_DPS_MONTH" hidden="1">"c1816"</definedName>
    <definedName name="IQ_PERCENT_CHANGE_EST_DPS_MONTH_CIQ" hidden="1">"c3758"</definedName>
    <definedName name="IQ_PERCENT_CHANGE_EST_DPS_WEEK" hidden="1">"c1815"</definedName>
    <definedName name="IQ_PERCENT_CHANGE_EST_DPS_WEEK_CIQ" hidden="1">"c3794"</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SHARE_12MONTHS" hidden="1">"c1828"</definedName>
    <definedName name="IQ_PERCENT_CHANGE_EST_FFO_SHARE_12MONTHS_CIQ" hidden="1">"c3769"</definedName>
    <definedName name="IQ_PERCENT_CHANGE_EST_FFO_SHARE_18MONTHS" hidden="1">"c1829"</definedName>
    <definedName name="IQ_PERCENT_CHANGE_EST_FFO_SHARE_18MONTHS_CIQ" hidden="1">"c3770"</definedName>
    <definedName name="IQ_PERCENT_CHANGE_EST_FFO_SHARE_3MONTHS" hidden="1">"c1825"</definedName>
    <definedName name="IQ_PERCENT_CHANGE_EST_FFO_SHARE_3MONTHS_CIQ" hidden="1">"c3766"</definedName>
    <definedName name="IQ_PERCENT_CHANGE_EST_FFO_SHARE_6MONTHS" hidden="1">"c1826"</definedName>
    <definedName name="IQ_PERCENT_CHANGE_EST_FFO_SHARE_6MONTHS_CIQ" hidden="1">"c3767"</definedName>
    <definedName name="IQ_PERCENT_CHANGE_EST_FFO_SHARE_9MONTHS" hidden="1">"c1827"</definedName>
    <definedName name="IQ_PERCENT_CHANGE_EST_FFO_SHARE_9MONTHS_CIQ" hidden="1">"c3768"</definedName>
    <definedName name="IQ_PERCENT_CHANGE_EST_FFO_SHARE_DAY" hidden="1">"c1822"</definedName>
    <definedName name="IQ_PERCENT_CHANGE_EST_FFO_SHARE_DAY_CIQ" hidden="1">"c3764"</definedName>
    <definedName name="IQ_PERCENT_CHANGE_EST_FFO_SHARE_MONTH" hidden="1">"c1824"</definedName>
    <definedName name="IQ_PERCENT_CHANGE_EST_FFO_SHARE_MONTH_CIQ" hidden="1">"c3765"</definedName>
    <definedName name="IQ_PERCENT_CHANGE_EST_FFO_SHARE_WEEK" hidden="1">"c1823"</definedName>
    <definedName name="IQ_PERCENT_CHANGE_EST_FFO_SHARE_WEEK_CIQ" hidden="1">"c3795"</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HIGH_EST" hidden="1">"c1697"</definedName>
    <definedName name="IQ_PRETAX_INC_HIGH_EST_CIQ" hidden="1">"c4683"</definedName>
    <definedName name="IQ_PRETAX_INC_LOW_EST" hidden="1">"c1698"</definedName>
    <definedName name="IQ_PRETAX_INC_LOW_EST_CIQ" hidden="1">"c4684"</definedName>
    <definedName name="IQ_PRETAX_INC_MEDIAN_EST" hidden="1">"c1696"</definedName>
    <definedName name="IQ_PRETAX_INC_MEDIAN_EST_CIQ" hidden="1">"c4682"</definedName>
    <definedName name="IQ_PRETAX_INC_NUM_EST" hidden="1">"c1699"</definedName>
    <definedName name="IQ_PRETAX_INC_NUM_EST_CIQ" hidden="1">"c4685"</definedName>
    <definedName name="IQ_PRETAX_INC_STDDEV_EST" hidden="1">"c1700"</definedName>
    <definedName name="IQ_PRETAX_INC_STDDEV_EST_CIQ" hidden="1">"c4686"</definedName>
    <definedName name="IQ_PRETAX_OPERATING_INC_AVG_ASSETS_FFIEC" hidden="1">"c13365"</definedName>
    <definedName name="IQ_PRETAX_REPORT_INC_EST" hidden="1">"c1709"</definedName>
    <definedName name="IQ_PRETAX_REPORT_INC_EST_CIQ" hidden="1">"c4695"</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CIQ" hidden="1">"c4046"</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ID" hidden="1">"c13755"</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HIGH_EST" hidden="1">"c4501"</definedName>
    <definedName name="IQ_RECURRING_PROFIT_HIGH_EST_CIQ" hidden="1">"c5039"</definedName>
    <definedName name="IQ_RECURRING_PROFIT_LOW_EST" hidden="1">"c4502"</definedName>
    <definedName name="IQ_RECURRING_PROFIT_LOW_EST_CIQ" hidden="1">"c5040"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HIGH_EST" hidden="1">"c4510"</definedName>
    <definedName name="IQ_RECURRING_PROFIT_SHARE_HIGH_EST_CIQ" hidden="1">"c5048"</definedName>
    <definedName name="IQ_RECURRING_PROFIT_SHARE_LOW_EST" hidden="1">"c4511"</definedName>
    <definedName name="IQ_RECURRING_PROFIT_SHARE_LOW_EST_CIQ" hidden="1">"c5049"</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CIQ" hidden="1">"c3830"</definedName>
    <definedName name="IQ_RETURN_ASSETS_HIGH_GUIDANCE" hidden="1">"c4183"</definedName>
    <definedName name="IQ_RETURN_ASSETS_LOW_EST" hidden="1">"c3531"</definedName>
    <definedName name="IQ_RETURN_ASSETS_LOW_EST_CIQ" hidden="1">"c3831"</definedName>
    <definedName name="IQ_RETURN_ASSETS_LOW_GUIDANCE" hidden="1">"c4223"</definedName>
    <definedName name="IQ_RETURN_ASSETS_MEDIAN_EST" hidden="1">"c3532"</definedName>
    <definedName name="IQ_RETURN_ASSETS_MEDIAN_EST_CIQ" hidden="1">"c3829"</definedName>
    <definedName name="IQ_RETURN_ASSETS_NUM_EST" hidden="1">"c3527"</definedName>
    <definedName name="IQ_RETURN_ASSETS_NUM_EST_CIQ" hidden="1">"c3832"</definedName>
    <definedName name="IQ_RETURN_ASSETS_STDDEV_EST" hidden="1">"c3528"</definedName>
    <definedName name="IQ_RETURN_ASSETS_STDDEV_EST_CIQ" hidden="1">"c3833"</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CIQ" hidden="1">"c3823"</definedName>
    <definedName name="IQ_RETURN_EQUITY_HIGH_GUIDANCE" hidden="1">"c4182"</definedName>
    <definedName name="IQ_RETURN_EQUITY_LOW_EST" hidden="1">"c3537"</definedName>
    <definedName name="IQ_RETURN_EQUITY_LOW_EST_CIQ" hidden="1">"c3824"</definedName>
    <definedName name="IQ_RETURN_EQUITY_LOW_GUIDANCE" hidden="1">"c4222"</definedName>
    <definedName name="IQ_RETURN_EQUITY_MEDIAN_EST" hidden="1">"c3538"</definedName>
    <definedName name="IQ_RETURN_EQUITY_MEDIAN_EST_CIQ" hidden="1">"c3822"</definedName>
    <definedName name="IQ_RETURN_EQUITY_NUM_EST" hidden="1">"c3533"</definedName>
    <definedName name="IQ_RETURN_EQUITY_NUM_EST_CIQ" hidden="1">"c3825"</definedName>
    <definedName name="IQ_RETURN_EQUITY_STDDEV_EST" hidden="1">"c3534"</definedName>
    <definedName name="IQ_RETURN_EQUITY_STDDEV_EST_CIQ" hidden="1">"c3826"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GUIDANCE" hidden="1">"c4519"</definedName>
    <definedName name="IQ_REVENUE_HIGH_EST" hidden="1">"c1127"</definedName>
    <definedName name="IQ_REVENUE_HIGH_EST_CIQ" hidden="1">"c3618"</definedName>
    <definedName name="IQ_REVENUE_HIGH_GUIDANCE" hidden="1">"c4169"</definedName>
    <definedName name="IQ_REVENUE_LOW_EST" hidden="1">"c1128"</definedName>
    <definedName name="IQ_REVENUE_LOW_EST_CIQ" hidden="1">"c3619"</definedName>
    <definedName name="IQ_REVENUE_LOW_GUIDANCE" hidden="1">"c4209"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40032.7204861111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EST" hidden="1">"c4526"</definedName>
    <definedName name="IQ_TEV_EST_CIQ" hidden="1">"c5079"</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HIGH_EST" hidden="1">"c4534"</definedName>
    <definedName name="IQ_TOTAL_DEBT_HIGH_EST_CIQ" hidden="1">"c5087"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S">#REF!</definedName>
    <definedName name="ITEM">[17]OBRJU95!#REF!</definedName>
    <definedName name="ItemsActuallyTested">#REF!</definedName>
    <definedName name="ivb">'[55]RELATA VÉIO'!$A$1:$AA$335</definedName>
    <definedName name="j" hidden="1">#REF!</definedName>
    <definedName name="JANA">#REF!</definedName>
    <definedName name="JANEIRO">#REF!</definedName>
    <definedName name="jh" hidden="1">{#N/A,#N/A,FALSE,"SumG";#N/A,#N/A,FALSE,"ElecG";#N/A,#N/A,FALSE,"MechG";#N/A,#N/A,FALSE,"GeotG";#N/A,#N/A,FALSE,"PrcsG";#N/A,#N/A,FALSE,"TunnG";#N/A,#N/A,FALSE,"CivlG";#N/A,#N/A,FALSE,"NtwkG";#N/A,#N/A,FALSE,"EstgG";#N/A,#N/A,FALSE,"PEngG"}</definedName>
    <definedName name="jhz" hidden="1">{#N/A,#N/A,FALSE,"SumG";#N/A,#N/A,FALSE,"ElecG";#N/A,#N/A,FALSE,"MechG";#N/A,#N/A,FALSE,"GeotG";#N/A,#N/A,FALSE,"PrcsG";#N/A,#N/A,FALSE,"TunnG";#N/A,#N/A,FALSE,"CivlG";#N/A,#N/A,FALSE,"NtwkG";#N/A,#N/A,FALSE,"EstgG";#N/A,#N/A,FALSE,"PEngG"}</definedName>
    <definedName name="jjjj" hidden="1">#REF!</definedName>
    <definedName name="joao">[33]DÓLAR!$B$4:$P$68</definedName>
    <definedName name="JULA">#REF!</definedName>
    <definedName name="JUNA">#REF!</definedName>
    <definedName name="jy">'[60]RELATA VÉIO'!$A$1:$AA$335</definedName>
    <definedName name="k">#REF!</definedName>
    <definedName name="kjhkj" hidden="1">{#N/A,#N/A,FALSE,"SumG";#N/A,#N/A,FALSE,"ElecG";#N/A,#N/A,FALSE,"MechG";#N/A,#N/A,FALSE,"GeotG";#N/A,#N/A,FALSE,"PrcsG";#N/A,#N/A,FALSE,"TunnG";#N/A,#N/A,FALSE,"CivlG";#N/A,#N/A,FALSE,"NtwkG";#N/A,#N/A,FALSE,"EstgG";#N/A,#N/A,FALSE,"PEngG"}</definedName>
    <definedName name="kjhkjz" hidden="1">{#N/A,#N/A,FALSE,"SumG";#N/A,#N/A,FALSE,"ElecG";#N/A,#N/A,FALSE,"MechG";#N/A,#N/A,FALSE,"GeotG";#N/A,#N/A,FALSE,"PrcsG";#N/A,#N/A,FALSE,"TunnG";#N/A,#N/A,FALSE,"CivlG";#N/A,#N/A,FALSE,"NtwkG";#N/A,#N/A,FALSE,"EstgG";#N/A,#N/A,FALSE,"PEngG"}</definedName>
    <definedName name="kk" hidden="1">{#N/A,#N/A,FALSE,"SumD";#N/A,#N/A,FALSE,"ElecD";#N/A,#N/A,FALSE,"MechD";#N/A,#N/A,FALSE,"GeotD";#N/A,#N/A,FALSE,"PrcsD";#N/A,#N/A,FALSE,"TunnD";#N/A,#N/A,FALSE,"CivlD";#N/A,#N/A,FALSE,"NtwkD";#N/A,#N/A,FALSE,"EstgD";#N/A,#N/A,FALSE,"PEngD"}</definedName>
    <definedName name="kkk" hidden="1">#REF!</definedName>
    <definedName name="kkz" hidden="1">{#N/A,#N/A,FALSE,"SumD";#N/A,#N/A,FALSE,"ElecD";#N/A,#N/A,FALSE,"MechD";#N/A,#N/A,FALSE,"GeotD";#N/A,#N/A,FALSE,"PrcsD";#N/A,#N/A,FALSE,"TunnD";#N/A,#N/A,FALSE,"CivlD";#N/A,#N/A,FALSE,"NtwkD";#N/A,#N/A,FALSE,"EstgD";#N/A,#N/A,FALSE,"PEngD"}</definedName>
    <definedName name="LADO">#REF!</definedName>
    <definedName name="LARG">#REF!</definedName>
    <definedName name="LD">#REF!</definedName>
    <definedName name="Leg" hidden="1">#REF!</definedName>
    <definedName name="LevantDrE2" hidden="1">#REF!</definedName>
    <definedName name="Level">#REF!</definedName>
    <definedName name="LIBA1">#REF!</definedName>
    <definedName name="LILASDRENA">#REF!</definedName>
    <definedName name="lim_var">#REF!</definedName>
    <definedName name="limite">#REF!</definedName>
    <definedName name="linha">#REF!</definedName>
    <definedName name="List_Curr">[42]Currency!$B$9:$B$31</definedName>
    <definedName name="List_Level_Assr">[61]DropDown!$B$1:$B$4</definedName>
    <definedName name="List_Proj_Meth">[61]DropDown!$H$1:$H$2</definedName>
    <definedName name="List_Samp_Sel">[61]DropDown!$D$1:$D$4</definedName>
    <definedName name="Lista_ElemSeg">#REF!</definedName>
    <definedName name="Lista_GC">#REF!</definedName>
    <definedName name="Lista_Moedas">[62]Assumptions!$C$22:$C$27</definedName>
    <definedName name="Lista_Terminal">#REF!</definedName>
    <definedName name="ListaPlaca">[35]Placas!$C$7:$L$244</definedName>
    <definedName name="LKL" hidden="1">{#N/A,#N/A,FALSE,"SumG";#N/A,#N/A,FALSE,"ElecG";#N/A,#N/A,FALSE,"MechG";#N/A,#N/A,FALSE,"GeotG";#N/A,#N/A,FALSE,"PrcsG";#N/A,#N/A,FALSE,"TunnG";#N/A,#N/A,FALSE,"CivlG";#N/A,#N/A,FALSE,"NtwkG";#N/A,#N/A,FALSE,"EstgG";#N/A,#N/A,FALSE,"PEngG"}</definedName>
    <definedName name="lklz" hidden="1">{#N/A,#N/A,FALSE,"SumG";#N/A,#N/A,FALSE,"ElecG";#N/A,#N/A,FALSE,"MechG";#N/A,#N/A,FALSE,"GeotG";#N/A,#N/A,FALSE,"PrcsG";#N/A,#N/A,FALSE,"TunnG";#N/A,#N/A,FALSE,"CivlG";#N/A,#N/A,FALSE,"NtwkG";#N/A,#N/A,FALSE,"EstgG";#N/A,#N/A,FALSE,"PEngG"}</definedName>
    <definedName name="ll" hidden="1">{#N/A,#N/A,FALSE,"SumG";#N/A,#N/A,FALSE,"ElecG";#N/A,#N/A,FALSE,"MechG";#N/A,#N/A,FALSE,"GeotG";#N/A,#N/A,FALSE,"PrcsG";#N/A,#N/A,FALSE,"TunnG";#N/A,#N/A,FALSE,"CivlG";#N/A,#N/A,FALSE,"NtwkG";#N/A,#N/A,FALSE,"EstgG";#N/A,#N/A,FALSE,"PEngG"}</definedName>
    <definedName name="llz" hidden="1">{#N/A,#N/A,FALSE,"SumG";#N/A,#N/A,FALSE,"ElecG";#N/A,#N/A,FALSE,"MechG";#N/A,#N/A,FALSE,"GeotG";#N/A,#N/A,FALSE,"PrcsG";#N/A,#N/A,FALSE,"TunnG";#N/A,#N/A,FALSE,"CivlG";#N/A,#N/A,FALSE,"NtwkG";#N/A,#N/A,FALSE,"EstgG";#N/A,#N/A,FALSE,"PEngG"}</definedName>
    <definedName name="lng">[63]TOC!$F$52</definedName>
    <definedName name="LOANCSROUTE">#REF!</definedName>
    <definedName name="LOANCSROUTEJUROS">#REF!</definedName>
    <definedName name="lol">[55]RELATA!$A$1:$AA$335</definedName>
    <definedName name="LOTE_01_330">#REF!</definedName>
    <definedName name="LOTE_01_348">#REF!</definedName>
    <definedName name="LOTE_03_323">#REF!</definedName>
    <definedName name="LOTE_05_322">#REF!</definedName>
    <definedName name="LOTE_08_225">#REF!</definedName>
    <definedName name="LOTE_09_0">#REF!</definedName>
    <definedName name="LOTE_09_310">#REF!</definedName>
    <definedName name="LOTE_10_255">#REF!</definedName>
    <definedName name="LOTE_10_318">#REF!</definedName>
    <definedName name="LOTE_10_330">#REF!</definedName>
    <definedName name="LOTE_10_334">#REF!</definedName>
    <definedName name="LOTE_10_345">#REF!</definedName>
    <definedName name="LOTE_11_215">#REF!</definedName>
    <definedName name="LOTE_11_340">#REF!</definedName>
    <definedName name="LOTE_11_342">#REF!</definedName>
    <definedName name="LOTE_11_344">#REF!</definedName>
    <definedName name="LOTE_11_350">#REF!</definedName>
    <definedName name="LS">[64]M.O.!#REF!</definedName>
    <definedName name="LUCRO">#REF!</definedName>
    <definedName name="m" hidden="1">#REF!</definedName>
    <definedName name="Macro2">[53]!Macro2</definedName>
    <definedName name="Macro3">[53]!Macro3</definedName>
    <definedName name="Macro4">[53]!Macro4</definedName>
    <definedName name="MAIA">#REF!</definedName>
    <definedName name="MAIORES">#REF!</definedName>
    <definedName name="MARA">#REF!</definedName>
    <definedName name="Mc_CGráfico">[32]!Mc_CGráfico</definedName>
    <definedName name="med">#REF!</definedName>
    <definedName name="medição02">#REF!</definedName>
    <definedName name="medição03">#REF!</definedName>
    <definedName name="Memória">#REF!</definedName>
    <definedName name="memória2">#REF!</definedName>
    <definedName name="MENORES">#REF!</definedName>
    <definedName name="Mensagens">[53]!Mensagens</definedName>
    <definedName name="mês">#REF!</definedName>
    <definedName name="MG">#REF!</definedName>
    <definedName name="Mis_Def">#REF!</definedName>
    <definedName name="MLH0">#REF!</definedName>
    <definedName name="mmmmm"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mmmmmmm" hidden="1">{#N/A,#N/A,FALSE,"QD_F1 Invest Detalhado";#N/A,#N/A,FALSE,"QD_F3 Invest_Comparado";#N/A,#N/A,FALSE,"QD_B Trafego";#N/A,#N/A,FALSE,"QD_D0 Custos Operacionais";#N/A,#N/A,FALSE,"QD_C Receita";#N/A,#N/A,FALSE,"QD_D Custos";#N/A,#N/A,FALSE,"QD_E Resultado";#N/A,#N/A,FALSE,"QD_G Fluxo Caixa"}</definedName>
    <definedName name="módulo1.Extenso">[50]!módulo1.Extenso</definedName>
    <definedName name="Monitoramento_de_OAC_Caixas_de_ligação_Reg_I_Lista">#REF!</definedName>
    <definedName name="MOV.000.C.0.00.0000.00.00.0.1030301">1663472.27</definedName>
    <definedName name="MOV.000.C.0.00.0000.00.00.0.601">-22327332.44</definedName>
    <definedName name="MOV.000.C.0.00.0000.00.00.0.60101">-17773993.65</definedName>
    <definedName name="MOV.000.C.0.00.0000.00.00.0.6010101">-282624.32</definedName>
    <definedName name="MOV.000.C.0.00.0000.00.00.0.DDERE24">31699376.94</definedName>
    <definedName name="MOV.000.C.0.00.0000.00.00.0.DDERE67B">5704917.23</definedName>
    <definedName name="MOV.000.C.0.00.0000.00.00.1.6010101">282624.32</definedName>
    <definedName name="MOV.000.C.0.00.0000.00.00.D1025">0</definedName>
    <definedName name="MOV.000.C.0.00.0000.00.00.D2023">0</definedName>
    <definedName name="MOV.000.C.0.00.0000.00.00.D2024">0</definedName>
    <definedName name="MOV.000.C.0.00.0000.00.01.0.1030301">1663</definedName>
    <definedName name="MOV.000.C.0.00.0000.00.01.0.DCUS33">-15187</definedName>
    <definedName name="MOV.000.C.0.00.0000.00.01.0.DDERE24">31699</definedName>
    <definedName name="MOV.000.C.0.00.0000.00.01.0.DDERE25">0</definedName>
    <definedName name="MOV.000.C.0.00.0000.00.01.0.DDERE26B">476</definedName>
    <definedName name="MOV.000.C.0.00.0000.00.01.0.DDERE27">0</definedName>
    <definedName name="MOV.000.C.0.00.0000.00.01.0.DDERE30">-204</definedName>
    <definedName name="MOV.000.C.0.00.0000.00.01.0.DDERE31">-965</definedName>
    <definedName name="MOV.000.C.0.00.0000.00.01.0.DDERE32">-1575</definedName>
    <definedName name="MOV.000.C.0.00.0000.00.01.0.DDERE35C">-15115</definedName>
    <definedName name="MOV.000.C.0.00.0000.00.01.0.DDERE37">-275</definedName>
    <definedName name="MOV.000.C.0.00.0000.00.01.0.DDERE38">-736</definedName>
    <definedName name="MOV.000.C.0.00.0000.00.01.0.DDERE39">-169</definedName>
    <definedName name="MOV.000.C.0.00.0000.00.01.0.DDERE39A">0</definedName>
    <definedName name="MOV.000.C.0.00.0000.00.01.0.DDERE40A">-12165</definedName>
    <definedName name="MOV.000.C.0.00.0000.00.01.0.DDERE40A.CG1_NC381101">-12164</definedName>
    <definedName name="MOV.000.C.0.00.0000.00.01.0.DDERE43">-223</definedName>
    <definedName name="MOV.000.C.0.00.0000.00.01.0.DDERE43B">-72</definedName>
    <definedName name="MOV.000.C.0.00.0000.00.01.0.DDERE44">-754</definedName>
    <definedName name="MOV.000.C.0.00.0000.00.01.0.DDERE46B">-4544</definedName>
    <definedName name="MOV.000.C.0.00.0000.00.01.0.DDERE48">-4506</definedName>
    <definedName name="MOV.000.C.0.00.0000.00.01.0.DDERE52">0</definedName>
    <definedName name="MOV.000.C.0.00.0000.00.01.0.DDERE55">-2344</definedName>
    <definedName name="MOV.000.C.0.00.0000.00.01.0.DDERE61">171</definedName>
    <definedName name="MOV.000.C.0.00.0000.00.01.0.DDERE61A">1397</definedName>
    <definedName name="MOV.000.C.0.00.0000.00.01.0.DDERE65">-585</definedName>
    <definedName name="MOV.000.C.0.00.0000.00.01.0.DDERE66">-177</definedName>
    <definedName name="MOV.000.C.0.00.0000.00.01.0.DDERE67">454</definedName>
    <definedName name="MOV.000.C.0.00.0000.00.01.0.DDERE73">0</definedName>
    <definedName name="MOV.000.C.0.00.0000.00.01.0.DDERE76">-660</definedName>
    <definedName name="MOV.000.C.0.00.0000.00.01.0.DDERE77">-1834</definedName>
    <definedName name="MOV.000.C.0.00.0000.00.01.1.60101">17774</definedName>
    <definedName name="MOV.000.C.0.00.0000.00.01.1.60101.CG1_COLUNA2_PRES">262</definedName>
    <definedName name="MOV.000.C.0.00.0000.00.01.1.6010101">283</definedName>
    <definedName name="MOV.000.C.0.00.0000.00.01.1.6010102">3295</definedName>
    <definedName name="MOV.000.C.0.00.0000.00.01.1.6010103">125</definedName>
    <definedName name="MOV.000.C.0.00.0000.00.01.1.D60101">0</definedName>
    <definedName name="MOV.000.C.0.00.0000.00.01.1.DCUS33">15231</definedName>
    <definedName name="MOV.000.C.0.00.0000.00.01.1.DCUS33.CG1">83784</definedName>
    <definedName name="MOV.000.C.0.00.0000.00.01.1.DCUS33.CG1_COLUNA2_G">505</definedName>
    <definedName name="MOV.000.C.0.00.2002.00.00.D1025">0</definedName>
    <definedName name="MOV.000.C.0.00.2002.00.00.D2023">0</definedName>
    <definedName name="MOV.000.C.0.00.2002.00.00.D2024">0</definedName>
    <definedName name="MOV.000.C.0.01.0000.00.01.0.DDERE43B">-79</definedName>
    <definedName name="MOV.000.C.0.01.0000.00.01.311">26633</definedName>
    <definedName name="MOV.000.C.0.01.0000.00.01.312">1291</definedName>
    <definedName name="MOV.000.C.0.01.0000.00.01.32101010001">-1310</definedName>
    <definedName name="MOV.000.C.0.01.0000.00.01.32101010002">-182</definedName>
    <definedName name="MOV.000.C.0.01.0000.00.01.32101010003">-838</definedName>
    <definedName name="MOV.000.C.0.01.0000.00.01.34">363</definedName>
    <definedName name="MOV.000.C.0.01.0000.00.01.41102010008">-626</definedName>
    <definedName name="MOV.000.C.0.01.0000.00.01.41102010017">-1647</definedName>
    <definedName name="MOV.000.C.0.01.0000.00.01.41108010001">-492</definedName>
    <definedName name="MOV.000.C.0.01.0000.00.01.42104010034">-67</definedName>
    <definedName name="MOV.000.C.0.01.0000.00.01.44101010015">-3319</definedName>
    <definedName name="MOV.000.C.0.01.0000.00.01.44101010019">-326</definedName>
    <definedName name="MOV.000.C.0.01.0000.00.01.45">-37</definedName>
    <definedName name="MOV.000.C.0.01.0000.00.01.47101010001">-925</definedName>
    <definedName name="MOV.000.C.0.01.0000.00.01.47101010002">-313</definedName>
    <definedName name="MOV.000.C.0.01.0000.00.01.D1096">-147</definedName>
    <definedName name="MOV.000.C.0.01.0000.00.01.D1097">-4559</definedName>
    <definedName name="MOV.000.C.0.01.0000.00.01.D1098">-8147</definedName>
    <definedName name="MOV.000.C.0.01.0000.00.01.D1099">-1692</definedName>
    <definedName name="MOV.000.C.0.01.0000.00.01.D1100">-222</definedName>
    <definedName name="MOV.000.C.0.01.2002.00.00.D1025">0</definedName>
    <definedName name="MOV.000.C.0.01.2002.00.00.D1100">0</definedName>
    <definedName name="MOV.000.C.0.01.2002.00.00.D2023">0</definedName>
    <definedName name="MOV.000.C.0.01.2002.00.00.D2024">0</definedName>
    <definedName name="MOV.000.C.0.01.2002.00.01.311">0</definedName>
    <definedName name="MOV.000.C.0.01.2002.00.01.312">0</definedName>
    <definedName name="MOV.000.C.0.01.2002.00.01.32101010001">0</definedName>
    <definedName name="MOV.000.C.0.01.2002.00.01.32101010002">0</definedName>
    <definedName name="MOV.000.C.0.01.2002.00.01.32101010003">0</definedName>
    <definedName name="MOV.000.C.0.01.2002.00.01.34">0</definedName>
    <definedName name="MOV.000.C.0.01.2002.00.01.41102010008">0</definedName>
    <definedName name="MOV.000.C.0.01.2002.00.01.41102010017">0</definedName>
    <definedName name="MOV.000.C.0.01.2002.00.01.42104010034">0</definedName>
    <definedName name="MOV.000.C.0.01.2002.00.01.45">0</definedName>
    <definedName name="MOV.000.C.0.01.2002.00.01.D1025">0</definedName>
    <definedName name="MOV.000.C.0.01.2002.00.01.D1096">0</definedName>
    <definedName name="MOV.000.C.0.01.2002.00.01.D1097">0</definedName>
    <definedName name="MOV.000.C.0.01.2002.00.01.D1098">0</definedName>
    <definedName name="MOV.000.C.0.01.2002.00.01.D1099">0</definedName>
    <definedName name="MOV.000.C.0.01.2002.00.01.D1100">0</definedName>
    <definedName name="MOV.000.C.0.01.2002.00.01.D2023">0</definedName>
    <definedName name="MOV.000.C.0.01.2002.00.01.D2024">0</definedName>
    <definedName name="MOV.000.C.0.01.2003.00.01.0.DDERE24">31699</definedName>
    <definedName name="MOV.000.C.0.01.2003.00.01.0.DDERE25">0</definedName>
    <definedName name="MOV.000.C.0.01.2003.00.01.0.DDERE26B">476</definedName>
    <definedName name="MOV.000.C.0.01.2003.00.01.0.DDERE27">0</definedName>
    <definedName name="MOV.000.C.0.01.2003.00.01.0.DDERE30">-204</definedName>
    <definedName name="MOV.000.C.0.01.2003.00.01.0.DDERE31">-965</definedName>
    <definedName name="MOV.000.C.0.01.2003.00.01.0.DDERE32">-1575</definedName>
    <definedName name="MOV.000.C.0.01.2003.00.01.0.DDERE35C">-14306</definedName>
    <definedName name="MOV.000.C.0.01.2003.00.01.0.DDERE37">-275</definedName>
    <definedName name="MOV.000.C.0.01.2003.00.01.0.DDERE38">-736</definedName>
    <definedName name="MOV.000.C.0.01.2003.00.01.0.DDERE39">-169</definedName>
    <definedName name="MOV.000.C.0.01.2003.00.01.0.DDERE39A">0</definedName>
    <definedName name="MOV.000.C.0.01.2003.00.01.0.DDERE40A.CG1_NC381101">-12164</definedName>
    <definedName name="MOV.000.C.0.01.2003.00.01.0.DDERE43">-223</definedName>
    <definedName name="MOV.000.C.0.01.2003.00.01.0.DDERE44">-754</definedName>
    <definedName name="MOV.000.C.0.01.2003.00.01.0.DDERE46B">-4544</definedName>
    <definedName name="MOV.000.C.0.01.2003.00.01.0.DDERE52">0</definedName>
    <definedName name="MOV.000.C.0.01.2003.00.01.0.DDERE55">-2344</definedName>
    <definedName name="MOV.000.C.0.01.2003.00.01.0.DDERE61A">1397</definedName>
    <definedName name="MOV.000.C.0.01.2003.00.01.0.DDERE65">-585</definedName>
    <definedName name="MOV.000.C.0.01.2003.00.01.0.DDERE66">-177</definedName>
    <definedName name="MOV.000.C.0.01.2003.00.01.0.DDERE67">454</definedName>
    <definedName name="MOV.000.C.0.01.2003.00.01.0.DDERE73">0</definedName>
    <definedName name="MOV.000.C.0.01.2003.00.01.0.DDERE76">-660</definedName>
    <definedName name="MOV.000.C.0.01.2003.00.01.0.DDERE77">-1834</definedName>
    <definedName name="MOV.000.C.0.02.0000.00.01.311">22663</definedName>
    <definedName name="MOV.000.C.0.02.0000.00.01.312">773</definedName>
    <definedName name="MOV.000.C.0.02.0000.00.01.32101010001">-1114</definedName>
    <definedName name="MOV.000.C.0.02.0000.00.01.32101010002">-152</definedName>
    <definedName name="MOV.000.C.0.02.0000.00.01.32101010003">-703</definedName>
    <definedName name="MOV.000.C.0.02.0000.00.01.34">1008</definedName>
    <definedName name="MOV.000.C.0.02.0000.00.01.41102010008">-626</definedName>
    <definedName name="MOV.000.C.0.02.0000.00.01.41102010017">-1647</definedName>
    <definedName name="MOV.000.C.0.02.0000.00.01.41108010001">-492</definedName>
    <definedName name="MOV.000.C.0.02.0000.00.01.42104010034">-57</definedName>
    <definedName name="MOV.000.C.0.02.0000.00.01.44101010015">-3308</definedName>
    <definedName name="MOV.000.C.0.02.0000.00.01.44101010019">-289</definedName>
    <definedName name="MOV.000.C.0.02.0000.00.01.45">-2</definedName>
    <definedName name="MOV.000.C.0.02.0000.00.01.47101010001">973</definedName>
    <definedName name="MOV.000.C.0.02.0000.00.01.47101010002">372</definedName>
    <definedName name="MOV.000.C.0.02.0000.00.01.D1096">-135</definedName>
    <definedName name="MOV.000.C.0.02.0000.00.01.D1097">-4538</definedName>
    <definedName name="MOV.000.C.0.02.0000.00.01.D1098">-7967</definedName>
    <definedName name="MOV.000.C.0.02.0000.00.01.D1099">-7984</definedName>
    <definedName name="MOV.000.C.0.02.0000.00.01.D1100">-248</definedName>
    <definedName name="MOV.000.C.0.02.2002.00.00.D1200">0</definedName>
    <definedName name="MOV.000.C.0.02.2002.00.00.D1201">0</definedName>
    <definedName name="MOV.000.C.0.02.2002.00.01.311">0</definedName>
    <definedName name="MOV.000.C.0.02.2002.00.01.312">0</definedName>
    <definedName name="MOV.000.C.0.02.2002.00.01.32101010001">0</definedName>
    <definedName name="MOV.000.C.0.02.2002.00.01.32101010002">0</definedName>
    <definedName name="MOV.000.C.0.02.2002.00.01.32101010003">0</definedName>
    <definedName name="MOV.000.C.0.02.2002.00.01.34">0</definedName>
    <definedName name="MOV.000.C.0.02.2002.00.01.41102010008">0</definedName>
    <definedName name="MOV.000.C.0.02.2002.00.01.42104010034">0</definedName>
    <definedName name="MOV.000.C.0.02.2002.00.01.45">0</definedName>
    <definedName name="MOV.000.C.0.02.2002.00.01.D1025">0</definedName>
    <definedName name="MOV.000.C.0.02.2002.00.01.D1074">0</definedName>
    <definedName name="MOV.000.C.0.02.2002.00.01.D1096">0</definedName>
    <definedName name="MOV.000.C.0.02.2002.00.01.D1097">0</definedName>
    <definedName name="MOV.000.C.0.02.2002.00.01.D1098">0</definedName>
    <definedName name="MOV.000.C.0.02.2002.00.01.D1099">0</definedName>
    <definedName name="MOV.000.C.0.02.2002.00.01.D1100">0</definedName>
    <definedName name="MOV.000.C.0.02.2002.00.01.D1200">0</definedName>
    <definedName name="MOV.000.C.0.02.2002.00.01.D1201">0</definedName>
    <definedName name="MOV.000.C.0.03.0000.00.00.45">188.42</definedName>
    <definedName name="MOV.000.C.0.03.0000.00.01.311">25089</definedName>
    <definedName name="MOV.000.C.0.03.0000.00.01.312">903</definedName>
    <definedName name="MOV.000.C.0.03.0000.00.01.32101010001">-1233</definedName>
    <definedName name="MOV.000.C.0.03.0000.00.01.32101010002">-169</definedName>
    <definedName name="MOV.000.C.0.03.0000.00.01.32101010003">-780</definedName>
    <definedName name="MOV.000.C.0.03.0000.00.01.34">432</definedName>
    <definedName name="MOV.000.C.0.03.0000.00.01.41102010008">-626</definedName>
    <definedName name="MOV.000.C.0.03.0000.00.01.41102010017">-1485</definedName>
    <definedName name="MOV.000.C.0.03.0000.00.01.41108010001">-492</definedName>
    <definedName name="MOV.000.C.0.03.0000.00.01.42104010034">-63</definedName>
    <definedName name="MOV.000.C.0.03.0000.00.01.44101010015">-3265</definedName>
    <definedName name="MOV.000.C.0.03.0000.00.01.44101010019">-313</definedName>
    <definedName name="MOV.000.C.0.03.0000.00.01.45">0</definedName>
    <definedName name="MOV.000.C.0.03.0000.00.01.47101010001">1686</definedName>
    <definedName name="MOV.000.C.0.03.0000.00.01.47101010002">634</definedName>
    <definedName name="MOV.000.C.0.03.0000.00.01.D1096">-146</definedName>
    <definedName name="MOV.000.C.0.03.0000.00.01.D1097">-4528</definedName>
    <definedName name="MOV.000.C.0.03.0000.00.01.D1098">-8323</definedName>
    <definedName name="MOV.000.C.0.03.0000.00.01.D1099">-11653</definedName>
    <definedName name="MOV.000.C.0.03.0000.00.01.D1100">-1026</definedName>
    <definedName name="MOV.000.C.0.03.2002.00.01.311">0</definedName>
    <definedName name="MOV.000.C.0.03.2002.00.01.312">0</definedName>
    <definedName name="MOV.000.C.0.03.2002.00.01.32101010001">0</definedName>
    <definedName name="MOV.000.C.0.03.2002.00.01.32101010002">0</definedName>
    <definedName name="MOV.000.C.0.03.2002.00.01.32101010003">0</definedName>
    <definedName name="MOV.000.C.0.03.2002.00.01.34">0</definedName>
    <definedName name="MOV.000.C.0.03.2002.00.01.41102010008">0</definedName>
    <definedName name="MOV.000.C.0.03.2002.00.01.42104010034">0</definedName>
    <definedName name="MOV.000.C.0.03.2002.00.01.45">0</definedName>
    <definedName name="MOV.000.C.0.03.2002.00.01.D1025">0</definedName>
    <definedName name="MOV.000.C.0.03.2002.00.01.D1096">0</definedName>
    <definedName name="MOV.000.C.0.03.2002.00.01.D1097">0</definedName>
    <definedName name="MOV.000.C.0.03.2002.00.01.D1098">0</definedName>
    <definedName name="MOV.000.C.0.03.2002.00.01.D1099">0</definedName>
    <definedName name="MOV.000.C.0.03.2002.00.01.D1100">0</definedName>
    <definedName name="MOV.000.C.0.03.2002.00.01.D1200">0</definedName>
    <definedName name="MOV.000.C.0.03.2002.00.01.D1201">0</definedName>
    <definedName name="MOV.000.C.0.04.0000.00.01.311">24096</definedName>
    <definedName name="MOV.000.C.0.04.0000.00.01.312">431</definedName>
    <definedName name="MOV.000.C.0.04.0000.00.01.32101010001">-1184</definedName>
    <definedName name="MOV.000.C.0.04.0000.00.01.32101010002">-159</definedName>
    <definedName name="MOV.000.C.0.04.0000.00.01.32101010003">-736</definedName>
    <definedName name="MOV.000.C.0.04.0000.00.01.34">74</definedName>
    <definedName name="MOV.000.C.0.04.0000.00.01.41102010008">-626</definedName>
    <definedName name="MOV.000.C.0.04.0000.00.01.41102010017">-1485</definedName>
    <definedName name="MOV.000.C.0.04.0000.00.01.41108010001">-492</definedName>
    <definedName name="MOV.000.C.0.04.0000.00.01.42104010034">-60</definedName>
    <definedName name="MOV.000.C.0.04.0000.00.01.44101010015">-2854</definedName>
    <definedName name="MOV.000.C.0.04.0000.00.01.44101010019">-299</definedName>
    <definedName name="MOV.000.C.0.04.0000.00.01.45">0</definedName>
    <definedName name="MOV.000.C.0.04.0000.00.01.47101010001">-103</definedName>
    <definedName name="MOV.000.C.0.04.0000.00.01.47101010002">-79</definedName>
    <definedName name="MOV.000.C.0.04.0000.00.01.D1096">-143</definedName>
    <definedName name="MOV.000.C.0.04.0000.00.01.D1097">-4510</definedName>
    <definedName name="MOV.000.C.0.04.0000.00.01.D1098">-9021</definedName>
    <definedName name="MOV.000.C.0.04.0000.00.01.D1099">-2254</definedName>
    <definedName name="MOV.000.C.0.04.0000.00.01.D1100">-181</definedName>
    <definedName name="MOV.000.C.0.04.2000.00.01.311">22476</definedName>
    <definedName name="MOV.000.C.0.04.2000.00.01.312">695</definedName>
    <definedName name="MOV.000.C.0.04.2000.00.01.32101010001">-1124</definedName>
    <definedName name="MOV.000.C.0.04.2000.00.01.32101010002">-151</definedName>
    <definedName name="MOV.000.C.0.04.2000.00.01.32101010003">-695</definedName>
    <definedName name="MOV.000.C.0.04.2000.00.01.34">1875</definedName>
    <definedName name="MOV.000.C.0.04.2000.00.01.41102010008">-570</definedName>
    <definedName name="MOV.000.C.0.04.2000.00.01.41102010017">0</definedName>
    <definedName name="MOV.000.C.0.04.2000.00.01.41108010001">-492</definedName>
    <definedName name="MOV.000.C.0.04.2000.00.01.42104010034">-56</definedName>
    <definedName name="MOV.000.C.0.04.2000.00.01.44101010015">-3254</definedName>
    <definedName name="MOV.000.C.0.04.2000.00.01.44101010019">-530</definedName>
    <definedName name="MOV.000.C.0.04.2000.00.01.45">-87</definedName>
    <definedName name="MOV.000.C.0.04.2000.00.01.47101010001">602</definedName>
    <definedName name="MOV.000.C.0.04.2000.00.01.47101010002">209</definedName>
    <definedName name="MOV.000.C.0.04.2000.00.01.D1096">-172</definedName>
    <definedName name="MOV.000.C.0.04.2000.00.01.D1097">-4395</definedName>
    <definedName name="MOV.000.C.0.04.2000.00.01.D1098">-8557</definedName>
    <definedName name="MOV.000.C.0.04.2000.00.01.D1099">-7209</definedName>
    <definedName name="MOV.000.C.0.04.2000.00.01.D1100">-178</definedName>
    <definedName name="MOV.000.C.0.04.2002.00.01.311">0</definedName>
    <definedName name="MOV.000.C.0.04.2002.00.01.312">0</definedName>
    <definedName name="MOV.000.C.0.04.2002.00.01.32101010001">0</definedName>
    <definedName name="MOV.000.C.0.04.2002.00.01.32101010002">0</definedName>
    <definedName name="MOV.000.C.0.04.2002.00.01.32101010003">0</definedName>
    <definedName name="MOV.000.C.0.04.2002.00.01.34">0</definedName>
    <definedName name="MOV.000.C.0.04.2002.00.01.41102010008">0</definedName>
    <definedName name="MOV.000.C.0.04.2002.00.01.42104010034">0</definedName>
    <definedName name="MOV.000.C.0.04.2002.00.01.45">0</definedName>
    <definedName name="MOV.000.C.0.04.2002.00.01.D1025">0</definedName>
    <definedName name="MOV.000.C.0.04.2002.00.01.D1096">0</definedName>
    <definedName name="MOV.000.C.0.04.2002.00.01.D1097">0</definedName>
    <definedName name="MOV.000.C.0.04.2002.00.01.D1098">0</definedName>
    <definedName name="MOV.000.C.0.04.2002.00.01.D1099">0</definedName>
    <definedName name="MOV.000.C.0.04.2002.00.01.D1100">0</definedName>
    <definedName name="MOV.000.C.0.04.2002.00.01.D1200">0</definedName>
    <definedName name="MOV.000.C.0.04.2002.00.01.D1201">0</definedName>
    <definedName name="MOV.000.C.0.05.0000.00.01.311">24846</definedName>
    <definedName name="MOV.000.C.0.05.0000.00.01.312">409</definedName>
    <definedName name="MOV.000.C.0.05.0000.00.01.32101010001">-1221</definedName>
    <definedName name="MOV.000.C.0.05.0000.00.01.32101010002">-164</definedName>
    <definedName name="MOV.000.C.0.05.0000.00.01.32101010003">-758</definedName>
    <definedName name="MOV.000.C.0.05.0000.00.01.34">105</definedName>
    <definedName name="MOV.000.C.0.05.0000.00.01.41102010008">-626</definedName>
    <definedName name="MOV.000.C.0.05.0000.00.01.41102010017">-1485</definedName>
    <definedName name="MOV.000.C.0.05.0000.00.01.41108010001">-492</definedName>
    <definedName name="MOV.000.C.0.05.0000.00.01.42104010034">-62</definedName>
    <definedName name="MOV.000.C.0.05.0000.00.01.44101010015">-3252</definedName>
    <definedName name="MOV.000.C.0.05.0000.00.01.44101010019">-304</definedName>
    <definedName name="MOV.000.C.0.05.0000.00.01.45">-3</definedName>
    <definedName name="MOV.000.C.0.05.0000.00.01.47101010001">3376</definedName>
    <definedName name="MOV.000.C.0.05.0000.00.01.47101010002">1251</definedName>
    <definedName name="MOV.000.C.0.05.0000.00.01.D1096">-145</definedName>
    <definedName name="MOV.000.C.0.05.0000.00.01.D1097">-4518</definedName>
    <definedName name="MOV.000.C.0.05.0000.00.01.D1098">-8433</definedName>
    <definedName name="MOV.000.C.0.05.0000.00.01.D1099">-17102</definedName>
    <definedName name="MOV.000.C.0.05.0000.00.01.D1100">-697</definedName>
    <definedName name="MOV.000.C.0.05.2002.00.01.311">0</definedName>
    <definedName name="MOV.000.C.0.05.2002.00.01.312">0</definedName>
    <definedName name="MOV.000.C.0.05.2002.00.01.32101010001">0</definedName>
    <definedName name="MOV.000.C.0.05.2002.00.01.32101010002">0</definedName>
    <definedName name="MOV.000.C.0.05.2002.00.01.32101010003">0</definedName>
    <definedName name="MOV.000.C.0.05.2002.00.01.34">0</definedName>
    <definedName name="MOV.000.C.0.05.2002.00.01.41102010008">0</definedName>
    <definedName name="MOV.000.C.0.05.2002.00.01.42104010034">0</definedName>
    <definedName name="MOV.000.C.0.05.2002.00.01.45">0</definedName>
    <definedName name="MOV.000.C.0.05.2002.00.01.D1025">0</definedName>
    <definedName name="MOV.000.C.0.05.2002.00.01.D1096">0</definedName>
    <definedName name="MOV.000.C.0.05.2002.00.01.D1097">0</definedName>
    <definedName name="MOV.000.C.0.05.2002.00.01.D1098">0</definedName>
    <definedName name="MOV.000.C.0.05.2002.00.01.D1099">0</definedName>
    <definedName name="MOV.000.C.0.05.2002.00.01.D1100">0</definedName>
    <definedName name="MOV.000.C.0.05.2002.00.01.D1200">0</definedName>
    <definedName name="MOV.000.C.0.05.2002.00.01.D1201">0</definedName>
    <definedName name="MOV.000.C.0.06.0000.00.01.311">23505</definedName>
    <definedName name="MOV.000.C.0.06.0000.00.01.312">479</definedName>
    <definedName name="MOV.000.C.0.06.0000.00.01.32101010001">-1155</definedName>
    <definedName name="MOV.000.C.0.06.0000.00.01.32101010002">-156</definedName>
    <definedName name="MOV.000.C.0.06.0000.00.01.32101010003">-720</definedName>
    <definedName name="MOV.000.C.0.06.0000.00.01.34">80</definedName>
    <definedName name="MOV.000.C.0.06.0000.00.01.41102010008">-626</definedName>
    <definedName name="MOV.000.C.0.06.0000.00.01.41102010017">-1485</definedName>
    <definedName name="MOV.000.C.0.06.0000.00.01.41108010001">-492</definedName>
    <definedName name="MOV.000.C.0.06.0000.00.01.42104010034">-59</definedName>
    <definedName name="MOV.000.C.0.06.0000.00.01.44101010015">-2749</definedName>
    <definedName name="MOV.000.C.0.06.0000.00.01.44101010019">-289</definedName>
    <definedName name="MOV.000.C.0.06.0000.00.01.45">2</definedName>
    <definedName name="MOV.000.C.0.06.0000.00.01.47101010001">-1639</definedName>
    <definedName name="MOV.000.C.0.06.0000.00.01.47101010002">-589</definedName>
    <definedName name="MOV.000.C.0.06.0000.00.01.D1096">-143</definedName>
    <definedName name="MOV.000.C.0.06.0000.00.01.D1097">-4526</definedName>
    <definedName name="MOV.000.C.0.06.0000.00.01.D1098">-10262</definedName>
    <definedName name="MOV.000.C.0.06.0000.00.01.D1099">5286</definedName>
    <definedName name="MOV.000.C.0.06.0000.00.01.D1100">-207</definedName>
    <definedName name="MOV.000.C.0.06.2001.00.01.311">23505</definedName>
    <definedName name="MOV.000.C.0.06.2001.00.01.312">479</definedName>
    <definedName name="MOV.000.C.0.06.2001.00.01.32101010001">-1155</definedName>
    <definedName name="MOV.000.C.0.06.2001.00.01.32101010002">-156</definedName>
    <definedName name="MOV.000.C.0.06.2001.00.01.32101010003">-720</definedName>
    <definedName name="MOV.000.C.0.06.2001.00.01.34">80</definedName>
    <definedName name="MOV.000.C.0.06.2001.00.01.41102010008">-626</definedName>
    <definedName name="MOV.000.C.0.06.2001.00.01.41102010017">-1485</definedName>
    <definedName name="MOV.000.C.0.06.2001.00.01.41108010001">-492</definedName>
    <definedName name="MOV.000.C.0.06.2001.00.01.42104010034">-59</definedName>
    <definedName name="MOV.000.C.0.06.2001.00.01.44101010015">-2749</definedName>
    <definedName name="MOV.000.C.0.06.2001.00.01.44101010019">-289</definedName>
    <definedName name="MOV.000.C.0.06.2001.00.01.45">2</definedName>
    <definedName name="MOV.000.C.0.06.2001.00.01.47101010001">-1639</definedName>
    <definedName name="MOV.000.C.0.06.2001.00.01.47101010002">-589</definedName>
    <definedName name="MOV.000.C.0.06.2001.00.01.D1096">-143</definedName>
    <definedName name="MOV.000.C.0.06.2001.00.01.D1097">-4526</definedName>
    <definedName name="MOV.000.C.0.06.2001.00.01.D1098">-10262</definedName>
    <definedName name="MOV.000.C.0.06.2001.00.01.D1099">5286</definedName>
    <definedName name="MOV.000.C.0.06.2001.00.01.D1100">-207</definedName>
    <definedName name="MOV.000.C.0.06.2002.00.01.311">0</definedName>
    <definedName name="MOV.000.C.0.06.2002.00.01.312">0</definedName>
    <definedName name="MOV.000.C.0.06.2002.00.01.32101010001">0</definedName>
    <definedName name="MOV.000.C.0.06.2002.00.01.32101010002">0</definedName>
    <definedName name="MOV.000.C.0.06.2002.00.01.32101010003">0</definedName>
    <definedName name="MOV.000.C.0.06.2002.00.01.34">0</definedName>
    <definedName name="MOV.000.C.0.06.2002.00.01.41102010008">0</definedName>
    <definedName name="MOV.000.C.0.06.2002.00.01.42104010034">0</definedName>
    <definedName name="MOV.000.C.0.06.2002.00.01.45">0</definedName>
    <definedName name="MOV.000.C.0.06.2002.00.01.D1025">0</definedName>
    <definedName name="MOV.000.C.0.06.2002.00.01.D1096">0</definedName>
    <definedName name="MOV.000.C.0.06.2002.00.01.D1097">0</definedName>
    <definedName name="MOV.000.C.0.06.2002.00.01.D1098">0</definedName>
    <definedName name="MOV.000.C.0.06.2002.00.01.D1099">0</definedName>
    <definedName name="MOV.000.C.0.06.2002.00.01.D1100">0</definedName>
    <definedName name="MOV.000.C.0.06.2002.00.01.D1200">0</definedName>
    <definedName name="MOV.000.C.0.06.2002.00.01.D1201">0</definedName>
    <definedName name="MOV.000.C.0.07.2001.00.01.311">25450</definedName>
    <definedName name="MOV.000.C.0.07.2001.00.01.312">426</definedName>
    <definedName name="MOV.000.C.0.07.2001.00.01.32101010001">-1251</definedName>
    <definedName name="MOV.000.C.0.07.2001.00.01.32101010002">-168</definedName>
    <definedName name="MOV.000.C.0.07.2001.00.01.32101010003">-776</definedName>
    <definedName name="MOV.000.C.0.07.2001.00.01.34">151</definedName>
    <definedName name="MOV.000.C.0.07.2001.00.01.41102010008">-626</definedName>
    <definedName name="MOV.000.C.0.07.2001.00.01.41102010017">-1485</definedName>
    <definedName name="MOV.000.C.0.07.2001.00.01.41108010001">-492</definedName>
    <definedName name="MOV.000.C.0.07.2001.00.01.42104010034">-64</definedName>
    <definedName name="MOV.000.C.0.07.2001.00.01.44101010015">-3288</definedName>
    <definedName name="MOV.000.C.0.07.2001.00.01.44101010019">-315</definedName>
    <definedName name="MOV.000.C.0.07.2001.00.01.45">-6</definedName>
    <definedName name="MOV.000.C.0.07.2001.00.01.47101010001">2484</definedName>
    <definedName name="MOV.000.C.0.07.2001.00.01.47101010002">895</definedName>
    <definedName name="MOV.000.C.0.07.2001.00.01.D1096">-148</definedName>
    <definedName name="MOV.000.C.0.07.2001.00.01.D1097">-4522</definedName>
    <definedName name="MOV.000.C.0.07.2001.00.01.D1098">-10473</definedName>
    <definedName name="MOV.000.C.0.07.2001.00.01.D1099">-12127</definedName>
    <definedName name="MOV.000.C.0.07.2001.00.01.D1100">-248</definedName>
    <definedName name="MOV.000.C.0.07.2002.00.01.311">0</definedName>
    <definedName name="MOV.000.C.0.07.2002.00.01.312">0</definedName>
    <definedName name="MOV.000.C.0.07.2002.00.01.32101010001">0</definedName>
    <definedName name="MOV.000.C.0.07.2002.00.01.32101010002">0</definedName>
    <definedName name="MOV.000.C.0.07.2002.00.01.32101010003">0</definedName>
    <definedName name="MOV.000.C.0.07.2002.00.01.34">0</definedName>
    <definedName name="MOV.000.C.0.07.2002.00.01.41102010008">0</definedName>
    <definedName name="MOV.000.C.0.07.2002.00.01.42104010034">0</definedName>
    <definedName name="MOV.000.C.0.07.2002.00.01.45">0</definedName>
    <definedName name="MOV.000.C.0.07.2002.00.01.D1025">0</definedName>
    <definedName name="MOV.000.C.0.07.2002.00.01.D1096">0</definedName>
    <definedName name="MOV.000.C.0.07.2002.00.01.D1097">0</definedName>
    <definedName name="MOV.000.C.0.07.2002.00.01.D1098">0</definedName>
    <definedName name="MOV.000.C.0.07.2002.00.01.D1099">0</definedName>
    <definedName name="MOV.000.C.0.07.2002.00.01.D1100">0</definedName>
    <definedName name="MOV.000.C.0.07.2002.00.01.D1200">0</definedName>
    <definedName name="MOV.000.C.0.07.2002.00.01.D1201">0</definedName>
    <definedName name="MOV.000.C.0.08.2001.00.01.311">27008</definedName>
    <definedName name="MOV.000.C.0.08.2001.00.01.312">488</definedName>
    <definedName name="MOV.000.C.0.08.2001.00.01.32101010001">-1332</definedName>
    <definedName name="MOV.000.C.0.08.2001.00.01.32101010002">-179</definedName>
    <definedName name="MOV.000.C.0.08.2001.00.01.32101010003">-825</definedName>
    <definedName name="MOV.000.C.0.08.2001.00.01.34">148</definedName>
    <definedName name="MOV.000.C.0.08.2001.00.01.41102010008">-673</definedName>
    <definedName name="MOV.000.C.0.08.2001.00.01.41102010017">-1616</definedName>
    <definedName name="MOV.000.C.0.08.2001.00.01.41108010001">0</definedName>
    <definedName name="MOV.000.C.0.08.2001.00.01.42104010034">-68</definedName>
    <definedName name="MOV.000.C.0.08.2001.00.01.44101010015">-3431</definedName>
    <definedName name="MOV.000.C.0.08.2001.00.01.44101010019">-309</definedName>
    <definedName name="MOV.000.C.0.08.2001.00.01.45">1</definedName>
    <definedName name="MOV.000.C.0.08.2001.00.01.47101010001">1738</definedName>
    <definedName name="MOV.000.C.0.08.2001.00.01.47101010002">626</definedName>
    <definedName name="MOV.000.C.0.08.2001.00.01.D1096">-147</definedName>
    <definedName name="MOV.000.C.0.08.2001.00.01.D1097">-4562</definedName>
    <definedName name="MOV.000.C.0.08.2001.00.01.D1098">-9902</definedName>
    <definedName name="MOV.000.C.0.08.2001.00.01.D1099">-11552</definedName>
    <definedName name="MOV.000.C.0.08.2001.00.01.D1100">-340</definedName>
    <definedName name="MOV.000.C.0.08.2002.00.01.311">0</definedName>
    <definedName name="MOV.000.C.0.08.2002.00.01.312">0</definedName>
    <definedName name="MOV.000.C.0.08.2002.00.01.32101010001">0</definedName>
    <definedName name="MOV.000.C.0.08.2002.00.01.32101010002">0</definedName>
    <definedName name="MOV.000.C.0.08.2002.00.01.32101010003">0</definedName>
    <definedName name="MOV.000.C.0.08.2002.00.01.34">0</definedName>
    <definedName name="MOV.000.C.0.08.2002.00.01.41102010008">0</definedName>
    <definedName name="MOV.000.C.0.08.2002.00.01.42104010034">0</definedName>
    <definedName name="MOV.000.C.0.08.2002.00.01.45">0</definedName>
    <definedName name="MOV.000.C.0.08.2002.00.01.D1025">0</definedName>
    <definedName name="MOV.000.C.0.08.2002.00.01.D1096">0</definedName>
    <definedName name="MOV.000.C.0.08.2002.00.01.D1097">0</definedName>
    <definedName name="MOV.000.C.0.08.2002.00.01.D1098">0</definedName>
    <definedName name="MOV.000.C.0.08.2002.00.01.D1099">0</definedName>
    <definedName name="MOV.000.C.0.08.2002.00.01.D1100">0</definedName>
    <definedName name="MOV.000.C.0.08.2002.00.01.D1200">0</definedName>
    <definedName name="MOV.000.C.0.08.2002.00.01.D1201">0</definedName>
    <definedName name="MOV.000.C.0.09.2001.00.01.311">27161</definedName>
    <definedName name="MOV.000.C.0.09.2001.00.01.312">1903</definedName>
    <definedName name="MOV.000.C.0.09.2001.00.01.32101010001">-1343</definedName>
    <definedName name="MOV.000.C.0.09.2001.00.01.32101010002">-189</definedName>
    <definedName name="MOV.000.C.0.09.2001.00.01.32101010003">-872</definedName>
    <definedName name="MOV.000.C.0.09.2001.00.01.34">66</definedName>
    <definedName name="MOV.000.C.0.09.2001.00.01.41102010008">2922</definedName>
    <definedName name="MOV.000.C.0.09.2001.00.01.41102010017">-1627</definedName>
    <definedName name="MOV.000.C.0.09.2001.00.01.41108010001">1</definedName>
    <definedName name="MOV.000.C.0.09.2001.00.01.42104010034">-68</definedName>
    <definedName name="MOV.000.C.0.09.2001.00.01.44101010015">-3402</definedName>
    <definedName name="MOV.000.C.0.09.2001.00.01.44101010019">-295</definedName>
    <definedName name="MOV.000.C.0.09.2001.00.01.45">-1</definedName>
    <definedName name="MOV.000.C.0.09.2001.00.01.47101010001">714</definedName>
    <definedName name="MOV.000.C.0.09.2001.00.01.47101010002">258</definedName>
    <definedName name="MOV.000.C.0.09.2001.00.01.D1096">-143</definedName>
    <definedName name="MOV.000.C.0.09.2001.00.01.D1097">-4550</definedName>
    <definedName name="MOV.000.C.0.09.2001.00.01.D1098">-10213</definedName>
    <definedName name="MOV.000.C.0.09.2001.00.01.D1099">-11849</definedName>
    <definedName name="MOV.000.C.0.09.2001.00.01.D1100">-417</definedName>
    <definedName name="MOV.000.C.0.09.2002.00.01.311">0</definedName>
    <definedName name="MOV.000.C.0.09.2002.00.01.312">0</definedName>
    <definedName name="MOV.000.C.0.09.2002.00.01.32101010001">0</definedName>
    <definedName name="MOV.000.C.0.09.2002.00.01.32101010002">0</definedName>
    <definedName name="MOV.000.C.0.09.2002.00.01.32101010003">0</definedName>
    <definedName name="MOV.000.C.0.09.2002.00.01.34">0</definedName>
    <definedName name="MOV.000.C.0.09.2002.00.01.41102010008">0</definedName>
    <definedName name="MOV.000.C.0.09.2002.00.01.42104010034">0</definedName>
    <definedName name="MOV.000.C.0.09.2002.00.01.45">0</definedName>
    <definedName name="MOV.000.C.0.09.2002.00.01.D1025">0</definedName>
    <definedName name="MOV.000.C.0.09.2002.00.01.D1096">0</definedName>
    <definedName name="MOV.000.C.0.09.2002.00.01.D1097">0</definedName>
    <definedName name="MOV.000.C.0.09.2002.00.01.D1098">0</definedName>
    <definedName name="MOV.000.C.0.09.2002.00.01.D1099">0</definedName>
    <definedName name="MOV.000.C.0.09.2002.00.01.D1100">0</definedName>
    <definedName name="MOV.000.C.0.09.2002.00.01.D1200">0</definedName>
    <definedName name="MOV.000.C.0.09.2002.00.01.D1201">0</definedName>
    <definedName name="MOV.000.C.0.10.2001.00.01.311">28894</definedName>
    <definedName name="MOV.000.C.0.10.2001.00.01.312">2989</definedName>
    <definedName name="MOV.000.C.0.10.2001.00.01.32101010001">-1428</definedName>
    <definedName name="MOV.000.C.0.10.2001.00.01.32101010002">-207</definedName>
    <definedName name="MOV.000.C.0.10.2001.00.01.32101010003">-957</definedName>
    <definedName name="MOV.000.C.0.10.2001.00.01.34">1021</definedName>
    <definedName name="MOV.000.C.0.10.2001.00.01.41102010008">-773</definedName>
    <definedName name="MOV.000.C.0.10.2001.00.01.41102010017">-1620</definedName>
    <definedName name="MOV.000.C.0.10.2001.00.01.41108010001">0</definedName>
    <definedName name="MOV.000.C.0.10.2001.00.01.42104010034">-72</definedName>
    <definedName name="MOV.000.C.0.10.2001.00.01.44101010015">-2658</definedName>
    <definedName name="MOV.000.C.0.10.2001.00.01.44101010019">-340</definedName>
    <definedName name="MOV.000.C.0.10.2001.00.01.45">3</definedName>
    <definedName name="MOV.000.C.0.10.2001.00.01.47101010001">-1704</definedName>
    <definedName name="MOV.000.C.0.10.2001.00.01.47101010002">-613</definedName>
    <definedName name="MOV.000.C.0.10.2001.00.01.D1096">-146</definedName>
    <definedName name="MOV.000.C.0.10.2001.00.01.D1097">-4559</definedName>
    <definedName name="MOV.000.C.0.10.2001.00.01.D1098">-10068</definedName>
    <definedName name="MOV.000.C.0.10.2001.00.01.D1099">-3067</definedName>
    <definedName name="MOV.000.C.0.10.2001.00.01.D1100">-221</definedName>
    <definedName name="MOV.000.C.0.10.2002.00.01.311">0</definedName>
    <definedName name="MOV.000.C.0.10.2002.00.01.312">0</definedName>
    <definedName name="MOV.000.C.0.10.2002.00.01.32101010001">0</definedName>
    <definedName name="MOV.000.C.0.10.2002.00.01.32101010002">0</definedName>
    <definedName name="MOV.000.C.0.10.2002.00.01.32101010003">0</definedName>
    <definedName name="MOV.000.C.0.10.2002.00.01.34">0</definedName>
    <definedName name="MOV.000.C.0.10.2002.00.01.41102010008">0</definedName>
    <definedName name="MOV.000.C.0.10.2002.00.01.41102010017">0</definedName>
    <definedName name="MOV.000.C.0.10.2002.00.01.42104010034">0</definedName>
    <definedName name="MOV.000.C.0.10.2002.00.01.45">0</definedName>
    <definedName name="MOV.000.C.0.10.2002.00.01.D1025">0</definedName>
    <definedName name="MOV.000.C.0.10.2002.00.01.D1096">0</definedName>
    <definedName name="MOV.000.C.0.10.2002.00.01.D1097">0</definedName>
    <definedName name="MOV.000.C.0.10.2002.00.01.D1098">0</definedName>
    <definedName name="MOV.000.C.0.10.2002.00.01.D1099">0</definedName>
    <definedName name="MOV.000.C.0.10.2002.00.01.D1100">0</definedName>
    <definedName name="MOV.000.C.0.10.2002.00.01.D1200">0</definedName>
    <definedName name="MOV.000.C.0.10.2002.00.01.D1201">0</definedName>
    <definedName name="MOV.000.C.0.11.2001.00.01.311">0</definedName>
    <definedName name="MOV.000.C.0.11.2001.00.01.312">0</definedName>
    <definedName name="MOV.000.C.0.11.2001.00.01.32101010001">0</definedName>
    <definedName name="MOV.000.C.0.11.2001.00.01.32101010002">0</definedName>
    <definedName name="MOV.000.C.0.11.2001.00.01.32101010003">0</definedName>
    <definedName name="MOV.000.C.0.11.2001.00.01.34">0</definedName>
    <definedName name="MOV.000.C.0.11.2001.00.01.41102010008">0</definedName>
    <definedName name="MOV.000.C.0.11.2001.00.01.41102010017">0</definedName>
    <definedName name="MOV.000.C.0.11.2001.00.01.41108010001">0</definedName>
    <definedName name="MOV.000.C.0.11.2001.00.01.42104010034">0</definedName>
    <definedName name="MOV.000.C.0.11.2001.00.01.44101010015">0</definedName>
    <definedName name="MOV.000.C.0.11.2001.00.01.44101010019">0</definedName>
    <definedName name="MOV.000.C.0.11.2001.00.01.45">0</definedName>
    <definedName name="MOV.000.C.0.11.2001.00.01.47101010001">0</definedName>
    <definedName name="MOV.000.C.0.11.2001.00.01.47101010002">0</definedName>
    <definedName name="MOV.000.C.0.11.2001.00.01.D1096">0</definedName>
    <definedName name="MOV.000.C.0.11.2001.00.01.D1097">0</definedName>
    <definedName name="MOV.000.C.0.11.2001.00.01.D1098">0</definedName>
    <definedName name="MOV.000.C.0.11.2001.00.01.D1099">0</definedName>
    <definedName name="MOV.000.C.0.11.2001.00.01.D1100">0</definedName>
    <definedName name="MOV.000.C.0.12.2001.00.01.311">0</definedName>
    <definedName name="MOV.000.C.0.12.2001.00.01.312">0</definedName>
    <definedName name="MOV.000.C.0.12.2001.00.01.32101010001">0</definedName>
    <definedName name="MOV.000.C.0.12.2001.00.01.32101010002">0</definedName>
    <definedName name="MOV.000.C.0.12.2001.00.01.32101010003">0</definedName>
    <definedName name="MOV.000.C.0.12.2001.00.01.34">0</definedName>
    <definedName name="MOV.000.C.0.12.2001.00.01.41102010008">0</definedName>
    <definedName name="MOV.000.C.0.12.2001.00.01.41102010017">0</definedName>
    <definedName name="MOV.000.C.0.12.2001.00.01.41108010001">0</definedName>
    <definedName name="MOV.000.C.0.12.2001.00.01.42104010034">0</definedName>
    <definedName name="MOV.000.C.0.12.2001.00.01.44101010015">0</definedName>
    <definedName name="MOV.000.C.0.12.2001.00.01.44101010019">0</definedName>
    <definedName name="MOV.000.C.0.12.2001.00.01.45">0</definedName>
    <definedName name="MOV.000.C.0.12.2001.00.01.47101010001">0</definedName>
    <definedName name="MOV.000.C.0.12.2001.00.01.47101010002">0</definedName>
    <definedName name="MOV.000.C.0.12.2001.00.01.D1096">0</definedName>
    <definedName name="MOV.000.C.0.12.2001.00.01.D1097">0</definedName>
    <definedName name="MOV.000.C.0.12.2001.00.01.D1098">0</definedName>
    <definedName name="MOV.000.C.0.12.2001.00.01.D1099">0</definedName>
    <definedName name="MOV.000.C.0.12.2001.00.01.D1100">0</definedName>
    <definedName name="MOV.000.C.0.12.2001.00.01.D1200">0</definedName>
    <definedName name="MOV.000.C.0.12.2001.00.01.D1201">0</definedName>
    <definedName name="MOV.008.C.0.00.0000.00.01.0.DDERE76">12</definedName>
    <definedName name="MOV.008.C.0.00.0000.00.01.0.DDERE77">31</definedName>
    <definedName name="MOV.008.C.0.01.0000.00.01.0.DDERE43B">-79</definedName>
    <definedName name="MOV.008.C.0.01.2003.00.00.0.601">-21130406.29</definedName>
    <definedName name="MOV.008.C.0.01.2003.00.00.0.DDERE40A.CG1_NC381101">-12164349.21</definedName>
    <definedName name="MOV.008.C.0.01.2003.00.01.0.601">-21130</definedName>
    <definedName name="MOV.008.C.0.01.2003.00.01.0.601010202038">-275</definedName>
    <definedName name="MOV.008.C.0.01.2003.00.01.0.601010202039">-169</definedName>
    <definedName name="MOV.008.C.0.01.2003.00.01.0.601010202040">-736</definedName>
    <definedName name="MOV.008.C.0.01.2003.00.01.0.DCUS33">-14385</definedName>
    <definedName name="MOV.008.C.0.01.2003.00.01.0.DCUS33.CG1_COLUNA2_PRES">-425</definedName>
    <definedName name="MOV.008.C.0.01.2003.00.01.0.DDERE24">31699</definedName>
    <definedName name="MOV.008.C.0.01.2003.00.01.0.DDERE25">0</definedName>
    <definedName name="MOV.008.C.0.01.2003.00.01.0.DDERE26B">476</definedName>
    <definedName name="MOV.008.C.0.01.2003.00.01.0.DDERE27">0</definedName>
    <definedName name="MOV.008.C.0.01.2003.00.01.0.DDERE30">-204</definedName>
    <definedName name="MOV.008.C.0.01.2003.00.01.0.DDERE31">-965</definedName>
    <definedName name="MOV.008.C.0.01.2003.00.01.0.DDERE32">-1575</definedName>
    <definedName name="MOV.008.C.0.01.2003.00.01.0.DDERE35C">-14306</definedName>
    <definedName name="MOV.008.C.0.01.2003.00.01.0.DDERE37">-275</definedName>
    <definedName name="MOV.008.C.0.01.2003.00.01.0.DDERE38">-736</definedName>
    <definedName name="MOV.008.C.0.01.2003.00.01.0.DDERE39">-169</definedName>
    <definedName name="MOV.008.C.0.01.2003.00.01.0.DDERE39A">0</definedName>
    <definedName name="MOV.008.C.0.01.2003.00.01.0.DDERE40A.CG1_NC381101">-12164</definedName>
    <definedName name="MOV.008.C.0.01.2003.00.01.0.DDERE43">-223</definedName>
    <definedName name="MOV.008.C.0.01.2003.00.01.0.DDERE43B">-79</definedName>
    <definedName name="MOV.008.C.0.01.2003.00.01.0.DDERE44">-754</definedName>
    <definedName name="MOV.008.C.0.01.2003.00.01.0.DDERE46B">-4544</definedName>
    <definedName name="MOV.008.C.0.01.2003.00.01.0.DDERE52">0</definedName>
    <definedName name="MOV.008.C.0.01.2003.00.01.0.DDERE55">-2344</definedName>
    <definedName name="MOV.008.C.0.01.2003.00.01.0.DDERE61A">1397</definedName>
    <definedName name="MOV.008.C.0.01.2003.00.01.0.DDERE65">-585</definedName>
    <definedName name="MOV.008.C.0.01.2003.00.01.0.DDERE66">-177</definedName>
    <definedName name="MOV.008.C.0.01.2003.00.01.0.DDERE67">454</definedName>
    <definedName name="MOV.008.C.0.01.2003.00.01.0.DDERE73">0</definedName>
    <definedName name="MOV.008.C.0.01.2003.00.01.0.DDERE76">-660</definedName>
    <definedName name="MOV.008.C.0.01.2003.00.01.0.DDERE77">-1834</definedName>
    <definedName name="MOV.008.C.0.01.2003.00.01.1.408">223</definedName>
    <definedName name="MOV.008.C.0.01.2003.00.01.1.4090101">754</definedName>
    <definedName name="MOV.008.C.0.01.2003.00.01.1.601">21130</definedName>
    <definedName name="MOV.008.C.0.01.2003.00.01.1.601.CG1_COLUNA2_ACTUA">1157</definedName>
    <definedName name="MOV.008.C.0.01.2003.00.01.1.601.CG1_COLUNA2_ADM">618</definedName>
    <definedName name="MOV.008.C.0.01.2003.00.01.1.601.CG1_COLUNA2_COMUN">176</definedName>
    <definedName name="MOV.008.C.0.01.2003.00.01.1.601.CG1_COLUNA2_G">5198</definedName>
    <definedName name="MOV.008.C.0.01.2003.00.01.1.601.CG1_COLUNA2_OPER">77</definedName>
    <definedName name="MOV.008.C.0.01.2003.00.01.1.601.CG1_COLUNA2_PRES">425</definedName>
    <definedName name="MOV.008.C.0.01.2003.00.01.1.60101.CG1_COLUNA2_ADM">618</definedName>
    <definedName name="MOV.008.C.0.01.2003.00.01.1.60101.CG1_COLUNA2_COMUM">0</definedName>
    <definedName name="MOV.008.C.0.01.2003.00.01.1.60101.CG1_COLUNA2_COMUN">176</definedName>
    <definedName name="MOV.008.C.0.01.2003.00.01.1.60101.CG1_COLUNA2_G">654</definedName>
    <definedName name="MOV.008.C.0.01.2003.00.01.1.60101.CG1_COLUNA2_OPER">77</definedName>
    <definedName name="MOV.008.C.0.01.2003.00.01.1.60101.CG1_COLUNA2_PRES">425</definedName>
    <definedName name="MOV.008.C.0.01.2003.00.01.1.6010101">392</definedName>
    <definedName name="MOV.008.C.0.01.2003.00.01.1.6010102">1828</definedName>
    <definedName name="MOV.008.C.0.01.2003.00.01.1.601010202038">275</definedName>
    <definedName name="MOV.008.C.0.01.2003.00.01.1.601010202039">169</definedName>
    <definedName name="MOV.008.C.0.01.2003.00.01.1.601010202040">736</definedName>
    <definedName name="MOV.008.C.0.01.2003.00.01.1.6010103">190</definedName>
    <definedName name="MOV.008.C.0.01.2003.00.01.1.601010404021">223</definedName>
    <definedName name="MOV.008.C.0.01.2003.00.01.1.601010512001">12165</definedName>
    <definedName name="MOV.008.C.0.01.2003.00.01.1.601010512001.CG1_A0082218">0</definedName>
    <definedName name="MOV.008.C.0.01.2003.00.01.1.601010512001.CG1_AC452003">0</definedName>
    <definedName name="MOV.008.C.0.01.2003.00.01.1.601010512001.CG1_NC381101">12164</definedName>
    <definedName name="MOV.008.C.0.01.2003.00.01.1.601010601003">754</definedName>
    <definedName name="MOV.008.C.0.01.2003.00.01.1.DCUS33">14385</definedName>
    <definedName name="MOV.008.C.0.01.2003.00.01.1.DCUS33.CG1">78620</definedName>
    <definedName name="MOV.008.C.0.01.2003.00.01.1.DCUS33.CG1_COLUNA2_ADM">618</definedName>
    <definedName name="MOV.008.C.0.01.2003.00.01.1.DCUS33.CG1_COLUNA2_COMUM">0</definedName>
    <definedName name="MOV.008.C.0.01.2003.00.01.1.DCUS33.CG1_COLUNA2_COMUN">176</definedName>
    <definedName name="MOV.008.C.0.01.2003.00.01.1.DCUS33.CG1_COLUNA2_G">13089</definedName>
    <definedName name="MOV.008.C.0.01.2003.00.01.1.DCUS33.CG1_COLUNA2_OPER">77</definedName>
    <definedName name="MOV.008.C.0.01.2003.00.01.1.DCUS33.CG1_COLUNA2_PRES">425</definedName>
    <definedName name="MOV.008.C.0.01.2003.00.01.1.DCUS47">14334</definedName>
    <definedName name="MOV.008.C.0.02.2003.00.01.0.601010202038">-354</definedName>
    <definedName name="MOV.008.C.0.02.2003.00.01.0.601010202039">-289</definedName>
    <definedName name="MOV.008.C.0.02.2003.00.01.0.601010202040">-941</definedName>
    <definedName name="MOV.008.C.0.02.2003.00.01.0.DDERE24">28783</definedName>
    <definedName name="MOV.008.C.0.02.2003.00.01.0.DDERE25">0</definedName>
    <definedName name="MOV.008.C.0.02.2003.00.01.0.DDERE26B">258</definedName>
    <definedName name="MOV.008.C.0.02.2003.00.01.0.DDERE27">0</definedName>
    <definedName name="MOV.008.C.0.02.2003.00.01.0.DDERE30">-124</definedName>
    <definedName name="MOV.008.C.0.02.2003.00.01.0.DDERE31">-871</definedName>
    <definedName name="MOV.008.C.0.02.2003.00.01.0.DDERE32">-1433</definedName>
    <definedName name="MOV.008.C.0.02.2003.00.01.0.DDERE35C">-15115</definedName>
    <definedName name="MOV.008.C.0.02.2003.00.01.0.DDERE35C.CG1_COLUNA1_1">-1941</definedName>
    <definedName name="MOV.008.C.0.02.2003.00.01.0.DDERE37">-354</definedName>
    <definedName name="MOV.008.C.0.02.2003.00.01.0.DDERE38">-941</definedName>
    <definedName name="MOV.008.C.0.02.2003.00.01.0.DDERE39">-289</definedName>
    <definedName name="MOV.008.C.0.02.2003.00.01.0.DDERE39A">0</definedName>
    <definedName name="MOV.008.C.0.02.2003.00.01.0.DDERE40A.CG1_NC381101">-12164</definedName>
    <definedName name="MOV.008.C.0.02.2003.00.01.0.DDERE43">-205</definedName>
    <definedName name="MOV.008.C.0.02.2003.00.01.0.DDERE43B">-72</definedName>
    <definedName name="MOV.008.C.0.02.2003.00.01.0.DDERE44">-754</definedName>
    <definedName name="MOV.008.C.0.02.2003.00.01.0.DDERE46B">-4553</definedName>
    <definedName name="MOV.008.C.0.02.2003.00.01.0.DDERE52">0</definedName>
    <definedName name="MOV.008.C.0.02.2003.00.01.0.DDERE55">-2159</definedName>
    <definedName name="MOV.008.C.0.02.2003.00.01.0.DDERE61A">530</definedName>
    <definedName name="MOV.008.C.0.02.2003.00.01.0.DDERE65">-578</definedName>
    <definedName name="MOV.008.C.0.02.2003.00.01.0.DDERE66">-299</definedName>
    <definedName name="MOV.008.C.0.02.2003.00.01.0.DDERE67">-2263</definedName>
    <definedName name="MOV.008.C.0.02.2003.00.01.0.DDERE67b">0</definedName>
    <definedName name="MOV.008.C.0.02.2003.00.01.0.DDERE73">10</definedName>
    <definedName name="MOV.008.C.0.02.2003.00.01.0.DDERE76">12</definedName>
    <definedName name="MOV.008.C.0.02.2003.00.01.0.DDERE77">31</definedName>
    <definedName name="MOV.008.C.0.02.2003.00.01.1.408">205</definedName>
    <definedName name="MOV.008.C.0.02.2003.00.01.1.4090101">754</definedName>
    <definedName name="MOV.008.C.0.02.2003.00.01.1.601.CG1_COLUNA2_ADM">1590</definedName>
    <definedName name="MOV.008.C.0.02.2003.00.01.1.601.CG1_COLUNA2_COMUN">182</definedName>
    <definedName name="MOV.008.C.0.02.2003.00.01.1.601.CG1_COLUNA2_OPER">160</definedName>
    <definedName name="MOV.008.C.0.02.2003.00.01.1.601.CG1_COLUNA2_PRES">262</definedName>
    <definedName name="MOV.008.C.0.02.2003.00.01.1.6010101">283</definedName>
    <definedName name="MOV.008.C.0.02.2003.00.01.1.6010102">3295</definedName>
    <definedName name="MOV.008.C.0.02.2003.00.01.1.601010202038">354</definedName>
    <definedName name="MOV.008.C.0.02.2003.00.01.1.601010202039">289</definedName>
    <definedName name="MOV.008.C.0.02.2003.00.01.1.601010202040">941</definedName>
    <definedName name="MOV.008.C.0.02.2003.00.01.1.6010103">125</definedName>
    <definedName name="MOV.008.C.0.02.2003.00.01.1.601010404021">205</definedName>
    <definedName name="MOV.008.C.0.02.2003.00.01.1.601010512001.CG1_AC452003">0</definedName>
    <definedName name="MOV.008.C.0.02.2003.00.01.1.601010512001.CG1_NC381101">12164</definedName>
    <definedName name="MOV.008.C.0.02.2003.00.01.1.601010601003">754</definedName>
    <definedName name="MOV.008.C.0.02.2003.00.01.1.DCUS33.CG1_COLUNA2_ADM">1590</definedName>
    <definedName name="MOV.008.C.0.02.2003.00.01.1.DCUS33.CG1_COLUNA2_COMUN">182</definedName>
    <definedName name="MOV.008.C.0.02.2003.00.01.1.DCUS33.CG1_COLUNA2_G">12992</definedName>
    <definedName name="MOV.008.C.0.02.2003.00.01.1.DCUS33.CG1_COLUNA2_OPER">160</definedName>
    <definedName name="MOV.008.C.0.02.2003.00.01.1.DCUS33.CG1_COLUNA2_PRES">262</definedName>
    <definedName name="MOV.008.C.0.02.2003.00.01.1.DCUS47">14651</definedName>
    <definedName name="MOV.008.C.0.02.2003.00.02.1.408">0</definedName>
    <definedName name="MOV.008.C.0.02.2003.00.02.1.4090101">1</definedName>
    <definedName name="MOV.008.C.0.02.2003.00.02.1.601.CG1_COLUNA2_ADM">2</definedName>
    <definedName name="MOV.008.C.0.02.2003.00.02.1.601.CG1_COLUNA2_COMUN">0</definedName>
    <definedName name="MOV.008.C.0.02.2003.00.02.1.601.CG1_COLUNA2_OPER">0</definedName>
    <definedName name="MOV.008.C.0.02.2003.00.02.1.601.CG1_COLUNA2_PRES">0</definedName>
    <definedName name="MOV.008.C.0.02.2003.00.02.1.601010202038">0</definedName>
    <definedName name="MOV.008.C.0.02.2003.00.02.1.601010202039">0</definedName>
    <definedName name="MOV.008.C.0.02.2003.00.02.1.601010202040">1</definedName>
    <definedName name="MOV.008.C.0.03.0000.00.01.1.601010202038">369</definedName>
    <definedName name="MOV.008.C.0.03.0000.00.01.1.601010202039">386</definedName>
    <definedName name="MOV.008.C.0.03.0000.00.01.1.601010202040">983</definedName>
    <definedName name="MOV.008.C.0.03.0000.00.01.1.601010404021">223</definedName>
    <definedName name="MOV.008.C.0.03.0000.00.01.1.601010512001.CG1_NC381101">12152</definedName>
    <definedName name="MOV.008.C.0.03.0000.00.01.1.601010601003">754</definedName>
    <definedName name="MOV.008.C.0.03.0000.00.01.1.DCUS33.CG1_COLUNA2_ADM">1567</definedName>
    <definedName name="MOV.008.C.0.03.0000.00.01.1.DCUS33.CG1_COLUNA2_COMUN">175</definedName>
    <definedName name="MOV.008.C.0.03.0000.00.01.1.DCUS33.CG1_COLUNA2_OPER">183</definedName>
    <definedName name="MOV.008.C.0.03.0000.00.01.1.DCUS33.CG1_COLUNA2_PRES">316</definedName>
    <definedName name="MOV.008.C.0.03.2003.00.00.0.DDERE67B">5704917.23</definedName>
    <definedName name="MOV.008.C.0.03.2003.00.01.0.601010202038">-369</definedName>
    <definedName name="MOV.008.C.0.03.2003.00.01.0.601010202039">-386</definedName>
    <definedName name="MOV.008.C.0.03.2003.00.01.0.601010202040">-983</definedName>
    <definedName name="MOV.008.C.0.03.2003.00.01.0.DDERE24">17746</definedName>
    <definedName name="MOV.008.C.0.03.2003.00.01.0.DDERE25">11440</definedName>
    <definedName name="MOV.008.C.0.03.2003.00.01.0.DDERE26B">370</definedName>
    <definedName name="MOV.008.C.0.03.2003.00.01.0.DDERE27">0</definedName>
    <definedName name="MOV.008.C.0.03.2003.00.01.0.DDERE30">-328</definedName>
    <definedName name="MOV.008.C.0.03.2003.00.01.0.DDERE31">-886</definedName>
    <definedName name="MOV.008.C.0.03.2003.00.01.0.DDERE32">-1453</definedName>
    <definedName name="MOV.008.C.0.03.2003.00.01.0.DDERE35C">-14555</definedName>
    <definedName name="MOV.008.C.0.03.2003.00.01.0.DDERE37">-1352</definedName>
    <definedName name="MOV.008.C.0.03.2003.00.01.0.DDERE38">-983</definedName>
    <definedName name="MOV.008.C.0.03.2003.00.01.0.DDERE39">-386</definedName>
    <definedName name="MOV.008.C.0.03.2003.00.01.0.DDERE39A">0</definedName>
    <definedName name="MOV.008.C.0.03.2003.00.01.0.DDERE40A.CG1_NC381101">-12152</definedName>
    <definedName name="MOV.008.C.0.03.2003.00.01.0.DDERE43">-223</definedName>
    <definedName name="MOV.008.C.0.03.2003.00.01.0.DDERE43B">-73</definedName>
    <definedName name="MOV.008.C.0.03.2003.00.01.0.DDERE44">-754</definedName>
    <definedName name="MOV.008.C.0.03.2003.00.01.0.DDERE46B">-4567</definedName>
    <definedName name="MOV.008.C.0.03.2003.00.01.0.DDERE52">0</definedName>
    <definedName name="MOV.008.C.0.03.2003.00.01.0.DDERE55">-2503</definedName>
    <definedName name="MOV.008.C.0.03.2003.00.01.0.DDERE61A">244</definedName>
    <definedName name="MOV.008.C.0.03.2003.00.01.0.DDERE65">-470</definedName>
    <definedName name="MOV.008.C.0.03.2003.00.01.0.DDERE66">-852</definedName>
    <definedName name="MOV.008.C.0.03.2003.00.01.0.DDERE67">11500</definedName>
    <definedName name="MOV.008.C.0.03.2003.00.01.0.DDERE67B">4100</definedName>
    <definedName name="MOV.008.C.0.03.2003.00.01.0.DDERE73">25</definedName>
    <definedName name="MOV.008.C.0.03.2003.00.01.0.DDERE76">-464</definedName>
    <definedName name="MOV.008.C.0.03.2003.00.01.0.DDERE77">-1384</definedName>
    <definedName name="MOV.008.C.0.03.2003.00.01.1.601.CG1_COLUNA2_ADM">1565</definedName>
    <definedName name="MOV.008.C.0.03.2003.00.01.1.6010101">817</definedName>
    <definedName name="MOV.008.C.0.03.2003.00.01.1.6010102">3006</definedName>
    <definedName name="MOV.008.C.0.03.2003.00.01.1.601010202038">369</definedName>
    <definedName name="MOV.008.C.0.03.2003.00.01.1.601010202039">386</definedName>
    <definedName name="MOV.008.C.0.03.2003.00.01.1.601010202040">983</definedName>
    <definedName name="MOV.008.C.0.03.2003.00.01.1.6010103">195</definedName>
    <definedName name="MOV.008.C.0.03.2003.00.01.1.601010404021">223</definedName>
    <definedName name="MOV.008.C.0.03.2003.00.01.1.601010512001.CG1_NC381101">12152</definedName>
    <definedName name="MOV.008.C.0.03.2003.00.01.1.601010601003">754</definedName>
    <definedName name="MOV.008.C.0.03.2003.00.01.1.DCUS33.CG1_COLUNA2_ADM">1565</definedName>
    <definedName name="MOV.008.C.0.03.2003.00.01.1.DCUS33.CG1_COLUNA2_COMUN">175</definedName>
    <definedName name="MOV.008.C.0.03.2003.00.01.1.DCUS33.CG1_COLUNA2_G">12387</definedName>
    <definedName name="MOV.008.C.0.03.2003.00.01.1.DCUS33.CG1_COLUNA2_OPER">183</definedName>
    <definedName name="MOV.008.C.0.03.2003.00.01.1.DCUS33.CG1_COLUNA2_PRES">316</definedName>
    <definedName name="MOV.008.C.0.03.2003.00.01.1.DCUS47">14086</definedName>
    <definedName name="MOV.087.C.0.01.2002.00.01.D1035">0</definedName>
    <definedName name="MOV.087.C.0.02.2002.00.01.D1035">0</definedName>
    <definedName name="MOV.087.C.0.03.2002.00.01.D1035">0</definedName>
    <definedName name="MOV.087.C.0.04.2002.00.01.D1035">0</definedName>
    <definedName name="MOV.087.C.0.05.2002.00.01.D1035">0</definedName>
    <definedName name="MOV.087.C.0.06.2002.00.01.D1035">0</definedName>
    <definedName name="MOV.087.C.0.07.2002.00.01.D1035">0</definedName>
    <definedName name="MOV.087.C.0.08.2002.00.01.D1035">0</definedName>
    <definedName name="MOV.087.C.0.09.2002.00.01.D1035">0</definedName>
    <definedName name="MOV.087.C.0.10.2002.00.01.D1035">0</definedName>
    <definedName name="Multi_Plate___MP100___Espessura___2_7___Ø___1_2___Revest.___Concreto">#REF!</definedName>
    <definedName name="newname">#REF!</definedName>
    <definedName name="Nível">#REF!</definedName>
    <definedName name="nm_k1">#REF!</definedName>
    <definedName name="nm_k2">#REF!</definedName>
    <definedName name="nm_k3">#REF!</definedName>
    <definedName name="nn">'[65]Preço dos Dispositivos'!$B$7:$E$1928</definedName>
    <definedName name="nnn" hidden="1">{#N/A,#N/A,FALSE,"SumD";#N/A,#N/A,FALSE,"ElecD";#N/A,#N/A,FALSE,"MechD";#N/A,#N/A,FALSE,"GeotD";#N/A,#N/A,FALSE,"PrcsD";#N/A,#N/A,FALSE,"TunnD";#N/A,#N/A,FALSE,"CivlD";#N/A,#N/A,FALSE,"NtwkD";#N/A,#N/A,FALSE,"EstgD";#N/A,#N/A,FALSE,"PEngD"}</definedName>
    <definedName name="nnnz" hidden="1">{#N/A,#N/A,FALSE,"SumD";#N/A,#N/A,FALSE,"ElecD";#N/A,#N/A,FALSE,"MechD";#N/A,#N/A,FALSE,"GeotD";#N/A,#N/A,FALSE,"PrcsD";#N/A,#N/A,FALSE,"TunnD";#N/A,#N/A,FALSE,"CivlD";#N/A,#N/A,FALSE,"NtwkD";#N/A,#N/A,FALSE,"EstgD";#N/A,#N/A,FALSE,"PEngD"}</definedName>
    <definedName name="NOMEDOPROJETO">#REF!</definedName>
    <definedName name="NOVA">#REF!</definedName>
    <definedName name="NOVE">#REF!</definedName>
    <definedName name="noventa_e_nove">#REF!</definedName>
    <definedName name="Number_of_Items_Actually_Tested">#REF!</definedName>
    <definedName name="nvel">#REF!</definedName>
    <definedName name="o" hidden="1">#REF!</definedName>
    <definedName name="OAE">#REF!</definedName>
    <definedName name="oaeaa">#REF!</definedName>
    <definedName name="OBRAS_DE_ARTE_CORRENTE_E_DRENAGEM">#REF!</definedName>
    <definedName name="OBRAS_DE_ARTE_ESPECIAIS">#REF!</definedName>
    <definedName name="OBRAS_DE_CONTENÇÃO_GEOTÉCNICA">#REF!</definedName>
    <definedName name="OC">#REF!</definedName>
    <definedName name="OITO">#REF!</definedName>
    <definedName name="ok" hidden="1">{#N/A,#N/A,FALSE,"QD_F1 Invest Detalhado";#N/A,#N/A,FALSE,"QD_F3 Invest_Comparado";#N/A,#N/A,FALSE,"QD_B Trafego";#N/A,#N/A,FALSE,"QD_D0 Custos Operacionais";#N/A,#N/A,FALSE,"QD_C Receita";#N/A,#N/A,FALSE,"QD_D Custos";#N/A,#N/A,FALSE,"QD_E Resultado";#N/A,#N/A,FALSE,"QD_G Fluxo Caixa"}</definedName>
    <definedName name="onetofive1">[40]control!$A$4:$A$9</definedName>
    <definedName name="ONZE">#REF!</definedName>
    <definedName name="OPA">'[45]PRO-08'!#REF!</definedName>
    <definedName name="origaplic">#REF!</definedName>
    <definedName name="ososososo" hidden="1">{#N/A,#N/A,FALSE,"QD_F1 Invest Detalhado";#N/A,#N/A,FALSE,"QD_F3 Invest_Comparado";#N/A,#N/A,FALSE,"QD_B Trafego";#N/A,#N/A,FALSE,"QD_D0 Custos Operacionais";#N/A,#N/A,FALSE,"QD_C Receita";#N/A,#N/A,FALSE,"QD_D Custos";#N/A,#N/A,FALSE,"QD_E Resultado";#N/A,#N/A,FALSE,"QD_G Fluxo Caixa"}</definedName>
    <definedName name="OUTA">#REF!</definedName>
    <definedName name="P" hidden="1">#REF!</definedName>
    <definedName name="Pal_Workbook_GUID" hidden="1">"NFTGVA9ZRSKY8QWA3ASG58T2"</definedName>
    <definedName name="PATRIMONIO">#REF!</definedName>
    <definedName name="PAV">#REF!</definedName>
    <definedName name="Pav_preços">'[66]Pavim-preços'!$A$2:$C$30</definedName>
    <definedName name="pavaa">#REF!</definedName>
    <definedName name="PAVIMENTAÇÃO">#REF!</definedName>
    <definedName name="perfura">#REF!</definedName>
    <definedName name="pesquisa">#REF!</definedName>
    <definedName name="PIS">#REF!</definedName>
    <definedName name="PkgCode">#REF!</definedName>
    <definedName name="plan" hidden="1">#REF!</definedName>
    <definedName name="plan2">#REF!</definedName>
    <definedName name="planilha">#REF!</definedName>
    <definedName name="PNO_Rev" hidden="1">{#N/A,#N/A,FALSE,"QD_F1 Invest Detalhado";#N/A,#N/A,FALSE,"QD_F3 Invest_Comparado";#N/A,#N/A,FALSE,"QD_B Trafego";#N/A,#N/A,FALSE,"QD_D0 Custos Operacionais";#N/A,#N/A,FALSE,"QD_C Receita";#N/A,#N/A,FALSE,"QD_D Custos";#N/A,#N/A,FALSE,"QD_E Resultado";#N/A,#N/A,FALSE,"QD_G Fluxo Caixa"}</definedName>
    <definedName name="PONTE">#REF!</definedName>
    <definedName name="Pop_AC">#REF!</definedName>
    <definedName name="Pop_Acc_Comp">#REF!</definedName>
    <definedName name="Pop_Def">#REF!</definedName>
    <definedName name="Pop_Imm_Def">#REF!</definedName>
    <definedName name="Pop_Imm_It">#REF!</definedName>
    <definedName name="Pop_Imm_T">#REF!</definedName>
    <definedName name="Pop_Samp_It">#REF!</definedName>
    <definedName name="Pop_Samp_T">#REF!</definedName>
    <definedName name="Pop_Sig_Def">#REF!</definedName>
    <definedName name="Pop_Sig_It">#REF!</definedName>
    <definedName name="Pop_Sig_T">#REF!</definedName>
    <definedName name="Pop_SU">#REF!</definedName>
    <definedName name="Portico">#REF!</definedName>
    <definedName name="PRAZO">#REF!</definedName>
    <definedName name="prazo2">#REF!</definedName>
    <definedName name="PRE">#REF!</definedName>
    <definedName name="preaa">#REF!</definedName>
    <definedName name="Preços">#REF!</definedName>
    <definedName name="Pressure">#REF!</definedName>
    <definedName name="Print_Area_MI">#REF!</definedName>
    <definedName name="Programada_1">#REF!</definedName>
    <definedName name="Programada_1_SP_T">#REF!</definedName>
    <definedName name="Programada_2">#REF!</definedName>
    <definedName name="Programada_2_SP_t">#REF!</definedName>
    <definedName name="Programme">[24]Lists!$A$4:$A$8</definedName>
    <definedName name="Proj_Meth">#REF!</definedName>
    <definedName name="Project_Name">'[67]Base Info'!$D$3</definedName>
    <definedName name="Proposta">#REF!</definedName>
    <definedName name="Proposta_Técnica_SP_T">#REF!</definedName>
    <definedName name="PS">#REF!</definedName>
    <definedName name="pu">#REF!</definedName>
    <definedName name="Q" hidden="1">#REF!</definedName>
    <definedName name="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_2">[50]!QQ_2</definedName>
    <definedName name="q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q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qqqq" hidden="1">{"VENTAS1",#N/A,FALSE,"VENTAS";"VENTAS2",#N/A,FALSE,"VENTAS";"VENTAS3",#N/A,FALSE,"VENTAS";"VENTAS4",#N/A,FALSE,"VENTAS";"VENTAS5",#N/A,FALSE,"VENTAS";"VENTAS6",#N/A,FALSE,"VENTAS";"VENTAS7",#N/A,FALSE,"VENTAS";"VENTAS8",#N/A,FALSE,"VENTAS"}</definedName>
    <definedName name="qqqqqqq" hidden="1">{"VENTAS1",#N/A,FALSE,"VENTAS";"VENTAS2",#N/A,FALSE,"VENTAS";"VENTAS3",#N/A,FALSE,"VENTAS";"VENTAS4",#N/A,FALSE,"VENTAS";"VENTAS5",#N/A,FALSE,"VENTAS";"VENTAS6",#N/A,FALSE,"VENTAS";"VENTAS7",#N/A,FALSE,"VENTAS";"VENTAS8",#N/A,FALSE,"VENTAS"}</definedName>
    <definedName name="qqqqqqqq" hidden="1">{TRUE,TRUE,-1.25,-15.5,484.5,276.75,FALSE,TRUE,TRUE,TRUE,0,1,1,300,1,1.96296296296296,1.15384615384615,4,TRUE,TRUE,3,TRUE,1,FALSE,75,"Swvu.Print_Todo.","ACwvu.Print_Todo.",#N/A,FALSE,FALSE,0,0,0,0,2,"","",FALSE,FALSE,TRUE,FALSE,1,#N/A,2,10,"=R1C1:R636C40",FALSE,#N/A,#N/A,FALSE,FALSE,FALSE,9,300,300,FALSE,TRUE,TRUE,TRUE,TRUE}</definedName>
    <definedName name="qqqqqqqqq"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qqse1">#REF!</definedName>
    <definedName name="qqse2">#REF!</definedName>
    <definedName name="qqse3">#REF!</definedName>
    <definedName name="qqse4">#REF!</definedName>
    <definedName name="qqse5">#REF!</definedName>
    <definedName name="qqse6">#REF!</definedName>
    <definedName name="qqte1">#REF!</definedName>
    <definedName name="qqte2">#REF!</definedName>
    <definedName name="qqte3">#REF!</definedName>
    <definedName name="qqte4">#REF!</definedName>
    <definedName name="qqte5">#REF!</definedName>
    <definedName name="qqte6">#REF!</definedName>
    <definedName name="qtd3esta">#REF!</definedName>
    <definedName name="qtdbase">#REF!</definedName>
    <definedName name="qtdbltub">#REF!</definedName>
    <definedName name="qtdestac">[46]Blocos!#REF!</definedName>
    <definedName name="qtdsap">#REF!</definedName>
    <definedName name="qtdtub">#REF!</definedName>
    <definedName name="quadro_dois_lápis">#REF!</definedName>
    <definedName name="quadro_dois_zero">#REF!</definedName>
    <definedName name="quadro_um_lápis">#REF!</definedName>
    <definedName name="quadro_um_zero">#REF!</definedName>
    <definedName name="QUATRO">#REF!</definedName>
    <definedName name="qw" hidden="1">#REF!</definedName>
    <definedName name="re">[53]!re</definedName>
    <definedName name="REAJ">#REF!</definedName>
    <definedName name="reaj0">#REF!</definedName>
    <definedName name="reaj1">#REF!</definedName>
    <definedName name="reaj2">#REF!</definedName>
    <definedName name="reaj3">#REF!</definedName>
    <definedName name="REAL">#REF!</definedName>
    <definedName name="REASEO">#REF!</definedName>
    <definedName name="RECUPERAÇÃO_DE_OBRAS_DE_ARTE_ESPECIAIS">#REF!</definedName>
    <definedName name="REF">[17]OBRJU95!#REF!</definedName>
    <definedName name="REG">#REF!</definedName>
    <definedName name="Rena" hidden="1">#REF!</definedName>
    <definedName name="ReportCreated">TRUE</definedName>
    <definedName name="RESCENTRO">#REF!</definedName>
    <definedName name="RESCORR">#REF!</definedName>
    <definedName name="RESCUYO">#REF!</definedName>
    <definedName name="ResExtr">#REF!</definedName>
    <definedName name="resiecsa">#REF!</definedName>
    <definedName name="RESMANLIBA">#REF!</definedName>
    <definedName name="RESSERVIAL">#REF!</definedName>
    <definedName name="resul">#REF!</definedName>
    <definedName name="RESULTADO">#REF!</definedName>
    <definedName name="Resumo">[68]Terraplenagem!$A$3:$C$25</definedName>
    <definedName name="resumo_campeão">#REF!</definedName>
    <definedName name="REV">#REF!</definedName>
    <definedName name="revaa">#REF!</definedName>
    <definedName name="revisão">'[36]Dados Iniciais'!$B$4</definedName>
    <definedName name="RH">#REF!</definedName>
    <definedName name="RIPOsFin">#REF!</definedName>
    <definedName name="Risk">#REF!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d">#REF!</definedName>
    <definedName name="rodovia">'[36]Dados Iniciais'!$B$2</definedName>
    <definedName name="rr" hidden="1">{#N/A,#N/A,FALSE,"SumD";#N/A,#N/A,FALSE,"ElecD";#N/A,#N/A,FALSE,"MechD";#N/A,#N/A,FALSE,"GeotD";#N/A,#N/A,FALSE,"PrcsD";#N/A,#N/A,FALSE,"TunnD";#N/A,#N/A,FALSE,"CivlD";#N/A,#N/A,FALSE,"NtwkD";#N/A,#N/A,FALSE,"EstgD";#N/A,#N/A,FALSE,"PEngD"}</definedName>
    <definedName name="RRF">[69]RELATA!$A$1:$AA$335</definedName>
    <definedName name="RRHHEcon">#REF!</definedName>
    <definedName name="RRHHFin">#REF!</definedName>
    <definedName name="rrr">#REF!</definedName>
    <definedName name="RSECE_Grupo_Espaços">#REF!</definedName>
    <definedName name="RTC">#REF!</definedName>
    <definedName name="RTE">#REF!</definedName>
    <definedName name="RTP">#REF!</definedName>
    <definedName name="S">'[70]RELATA antigo'!$A$1:$AA$335</definedName>
    <definedName name="saddas">#REF!</definedName>
    <definedName name="Samp_Ass">#REF!</definedName>
    <definedName name="Samp_Calc_Sample">#REF!</definedName>
    <definedName name="Samp_Calc_TM">#REF!</definedName>
    <definedName name="Samp_DSS">#REF!</definedName>
    <definedName name="Samp_EM_Per">#REF!</definedName>
    <definedName name="Samp_EM_T">#REF!</definedName>
    <definedName name="Samp_Factor">#REF!</definedName>
    <definedName name="Samp_Min_SS">#REF!</definedName>
    <definedName name="Samp_MTM">#REF!</definedName>
    <definedName name="Samp_PM">#REF!</definedName>
    <definedName name="Samp_Pre">#REF!</definedName>
    <definedName name="Samp_Pre_T">#REF!</definedName>
    <definedName name="Samp_RTB">#REF!</definedName>
    <definedName name="Samp_RTB_Desc">#REF!</definedName>
    <definedName name="Samp_Sel">#REF!</definedName>
    <definedName name="Samp_Small_Adj">#REF!</definedName>
    <definedName name="Samp_SS">#REF!</definedName>
    <definedName name="Samp_TM_Diff">#REF!</definedName>
    <definedName name="Samp_TM_Exp_Diff">#REF!</definedName>
    <definedName name="Samp_TM_N">#REF!</definedName>
    <definedName name="Samp_TM_Y">#REF!</definedName>
    <definedName name="Sampr_Factor">#REF!</definedName>
    <definedName name="sapata">#REF!</definedName>
    <definedName name="SAPBEXdnldView" hidden="1">"2FXIRMYJKRD0RMGUNJQPKBQJX"</definedName>
    <definedName name="SAPBEXsysID" hidden="1">"E0P"</definedName>
    <definedName name="SDA">#REF!</definedName>
    <definedName name="sdfg" hidden="1">{#N/A,#N/A,FALSE,"SumG";#N/A,#N/A,FALSE,"ElecG";#N/A,#N/A,FALSE,"MechG";#N/A,#N/A,FALSE,"GeotG";#N/A,#N/A,FALSE,"PrcsG";#N/A,#N/A,FALSE,"TunnG";#N/A,#N/A,FALSE,"CivlG";#N/A,#N/A,FALSE,"NtwkG";#N/A,#N/A,FALSE,"EstgG";#N/A,#N/A,FALSE,"PEngG"}</definedName>
    <definedName name="sdfgsdf" hidden="1">{#N/A,#N/A,FALSE,"SumD";#N/A,#N/A,FALSE,"ElecD";#N/A,#N/A,FALSE,"MechD";#N/A,#N/A,FALSE,"GeotD";#N/A,#N/A,FALSE,"PrcsD";#N/A,#N/A,FALSE,"TunnD";#N/A,#N/A,FALSE,"CivlD";#N/A,#N/A,FALSE,"NtwkD";#N/A,#N/A,FALSE,"EstgD";#N/A,#N/A,FALSE,"PEngD"}</definedName>
    <definedName name="sdfgsdg" hidden="1">{#N/A,#N/A,FALSE,"SumD";#N/A,#N/A,FALSE,"ElecD";#N/A,#N/A,FALSE,"MechD";#N/A,#N/A,FALSE,"GeotD";#N/A,#N/A,FALSE,"PrcsD";#N/A,#N/A,FALSE,"TunnD";#N/A,#N/A,FALSE,"CivlD";#N/A,#N/A,FALSE,"NtwkD";#N/A,#N/A,FALSE,"EstgD";#N/A,#N/A,FALSE,"PEngD"}</definedName>
    <definedName name="sdz" hidden="1">{#N/A,#N/A,FALSE,"SumG";#N/A,#N/A,FALSE,"ElecG";#N/A,#N/A,FALSE,"MechG";#N/A,#N/A,FALSE,"GeotG";#N/A,#N/A,FALSE,"PrcsG";#N/A,#N/A,FALSE,"TunnG";#N/A,#N/A,FALSE,"CivlG";#N/A,#N/A,FALSE,"NtwkG";#N/A,#N/A,FALSE,"EstgG";#N/A,#N/A,FALSE,"PEngG"}</definedName>
    <definedName name="SEG">#REF!</definedName>
    <definedName name="segaa">#REF!</definedName>
    <definedName name="seguros">#REF!</definedName>
    <definedName name="SEIS">#REF!</definedName>
    <definedName name="SemiPortico">#REF!</definedName>
    <definedName name="Semnome">"$"</definedName>
    <definedName name="sencount" hidden="1">1</definedName>
    <definedName name="serv">#REF!</definedName>
    <definedName name="SERVIÇOS_DE_PROTEÇÃO_AO_MEIO_AMBIENTE">#REF!</definedName>
    <definedName name="Serviços_Esp">#REF!</definedName>
    <definedName name="SERVIÇOS_PRELIMINARES">#REF!</definedName>
    <definedName name="SERVIÇOS_TERCEIRIZADOS">#REF!</definedName>
    <definedName name="SETA">#REF!</definedName>
    <definedName name="SETE">#REF!</definedName>
    <definedName name="sffff" hidden="1">{#N/A,#N/A,FALSE,"SumD";#N/A,#N/A,FALSE,"ElecD";#N/A,#N/A,FALSE,"MechD";#N/A,#N/A,FALSE,"GeotD";#N/A,#N/A,FALSE,"PrcsD";#N/A,#N/A,FALSE,"TunnD";#N/A,#N/A,FALSE,"CivlD";#N/A,#N/A,FALSE,"NtwkD";#N/A,#N/A,FALSE,"EstgD";#N/A,#N/A,FALSE,"PEngD"}</definedName>
    <definedName name="sffffz" hidden="1">{#N/A,#N/A,FALSE,"SumD";#N/A,#N/A,FALSE,"ElecD";#N/A,#N/A,FALSE,"MechD";#N/A,#N/A,FALSE,"GeotD";#N/A,#N/A,FALSE,"PrcsD";#N/A,#N/A,FALSE,"TunnD";#N/A,#N/A,FALSE,"CivlD";#N/A,#N/A,FALSE,"NtwkD";#N/A,#N/A,FALSE,"EstgD";#N/A,#N/A,FALSE,"PEngD"}</definedName>
    <definedName name="SIH">#REF!</definedName>
    <definedName name="sihaa">#REF!</definedName>
    <definedName name="SINALIZAÇÃO_E_ELEMENTOS_DE_SEGURANÇA">#REF!</definedName>
    <definedName name="SIV">#REF!</definedName>
    <definedName name="sivaa">#REF!</definedName>
    <definedName name="SLD.000.C.0.00.0000.00.00.0.20406">-7524938.77</definedName>
    <definedName name="SLD.000.C.0.00.0000.00.00.0.DBL26">39128410.76</definedName>
    <definedName name="SLD.000.C.0.00.0000.00.00.0.DBL49A">16537665.23</definedName>
    <definedName name="SLD.000.C.0.00.0000.00.00.0.DDBL65B">0</definedName>
    <definedName name="SLD.000.C.0.00.0000.00.00.21401">-13125139</definedName>
    <definedName name="SLD.000.C.0.00.0000.00.00.21702">0</definedName>
    <definedName name="SLD.000.C.0.00.0000.00.00.41102010008">0</definedName>
    <definedName name="SLD.000.C.0.00.0000.00.00.42">-6637872.08</definedName>
    <definedName name="SLD.000.C.0.00.0000.00.00.421">-6637872.08</definedName>
    <definedName name="SLD.000.C.0.00.0000.00.00.42101">-3179544.07</definedName>
    <definedName name="SLD.000.C.0.00.0000.00.00.4210101">-3012633.78</definedName>
    <definedName name="SLD.000.C.0.00.0000.00.00.42101010001">0</definedName>
    <definedName name="SLD.000.C.0.00.0000.00.00.42101010002">-1499629.64</definedName>
    <definedName name="SLD.000.C.0.00.0000.00.00.42101010003">0</definedName>
    <definedName name="SLD.000.C.0.00.0000.00.00.42101010004">-124252.87</definedName>
    <definedName name="SLD.000.C.0.00.0000.00.00.42101010005">-4977.5</definedName>
    <definedName name="SLD.000.C.0.00.0000.00.00.42101010006">-165699.16</definedName>
    <definedName name="SLD.000.C.0.00.0000.00.00.42101010007">-133002.13</definedName>
    <definedName name="SLD.000.C.0.00.0000.00.00.42101010008">-677910.15</definedName>
    <definedName name="SLD.000.C.0.00.0000.00.00.42101010009">0</definedName>
    <definedName name="SLD.000.C.0.00.0000.00.00.42101010010">-28734.28</definedName>
    <definedName name="SLD.000.C.0.00.0000.00.00.42101010011">0</definedName>
    <definedName name="SLD.000.C.0.00.0000.00.00.42101010012">0</definedName>
    <definedName name="SLD.000.C.0.00.0000.00.00.42101010013">-52702.65</definedName>
    <definedName name="SLD.000.C.0.00.0000.00.00.42101010014">0</definedName>
    <definedName name="SLD.000.C.0.00.0000.00.00.42101010015">-6715.04</definedName>
    <definedName name="SLD.000.C.0.00.0000.00.00.42101010016">-39600</definedName>
    <definedName name="SLD.000.C.0.00.0000.00.00.42101010017">0</definedName>
    <definedName name="SLD.000.C.0.00.0000.00.00.42101010018">0</definedName>
    <definedName name="SLD.000.C.0.00.0000.00.00.42101010019">-279410.36</definedName>
    <definedName name="SLD.000.C.0.00.0000.00.00.4210102">-8970.67</definedName>
    <definedName name="SLD.000.C.0.00.0000.00.00.42101020001">-17173.24</definedName>
    <definedName name="SLD.000.C.0.00.0000.00.00.42101020002">8202.57</definedName>
    <definedName name="SLD.000.C.0.00.0000.00.00.4210103">-76325</definedName>
    <definedName name="SLD.000.C.0.00.0000.00.00.42101030001">-84989</definedName>
    <definedName name="SLD.000.C.0.00.0000.00.00.42101030002">8664</definedName>
    <definedName name="SLD.000.C.0.00.0000.00.00.4210104">-63934.09</definedName>
    <definedName name="SLD.000.C.0.00.0000.00.00.42101040001">-99988.23</definedName>
    <definedName name="SLD.000.C.0.00.0000.00.00.42101040002">36054.14</definedName>
    <definedName name="SLD.000.C.0.00.0000.00.00.4210105">-13713.53</definedName>
    <definedName name="SLD.000.C.0.00.0000.00.00.42101050001">-34308.68</definedName>
    <definedName name="SLD.000.C.0.00.0000.00.00.42101050002">20595.15</definedName>
    <definedName name="SLD.000.C.0.00.0000.00.00.4210106">-3967</definedName>
    <definedName name="SLD.000.C.0.00.0000.00.00.42101060001">-19144.63</definedName>
    <definedName name="SLD.000.C.0.00.0000.00.00.42101060002">15177.63</definedName>
    <definedName name="SLD.000.C.0.00.0000.00.00.4210107">0</definedName>
    <definedName name="SLD.000.C.0.00.0000.00.00.42101070001">0</definedName>
    <definedName name="SLD.000.C.0.00.0000.00.00.42101070002">0</definedName>
    <definedName name="SLD.000.C.0.00.0000.00.00.42102">-1315714.79</definedName>
    <definedName name="SLD.000.C.0.00.0000.00.00.4210201">-1315714.79</definedName>
    <definedName name="SLD.000.C.0.00.0000.00.00.42102010001">-565564.74</definedName>
    <definedName name="SLD.000.C.0.00.0000.00.00.42102010002">-47934.87</definedName>
    <definedName name="SLD.000.C.0.00.0000.00.00.42102010003">-61198.22</definedName>
    <definedName name="SLD.000.C.0.00.0000.00.00.42102010004">-19555.3</definedName>
    <definedName name="SLD.000.C.0.00.0000.00.00.42102010009">-23900</definedName>
    <definedName name="SLD.000.C.0.00.0000.00.00.42102010011">-141904.71</definedName>
    <definedName name="SLD.000.C.0.00.0000.00.00.42102010012">-548628.94</definedName>
    <definedName name="SLD.000.C.0.00.0000.00.00.42102010015">92971.99</definedName>
    <definedName name="SLD.000.C.0.00.0000.00.00.42103">-185441.45</definedName>
    <definedName name="SLD.000.C.0.00.0000.00.00.4210301">-185441.45</definedName>
    <definedName name="SLD.000.C.0.00.0000.00.00.42103010001">-61388.02</definedName>
    <definedName name="SLD.000.C.0.00.0000.00.00.42103010002">-6075.96</definedName>
    <definedName name="SLD.000.C.0.00.0000.00.00.42103010003">-117977.47</definedName>
    <definedName name="SLD.000.C.0.00.0000.00.00.42104">-1488632.3</definedName>
    <definedName name="SLD.000.C.0.00.0000.00.00.4210401">-1488632.3</definedName>
    <definedName name="SLD.000.C.0.00.0000.00.00.42104010001">-128085.15</definedName>
    <definedName name="SLD.000.C.0.00.0000.00.00.42104010002">-54457.45</definedName>
    <definedName name="SLD.000.C.0.00.0000.00.00.42104010003">-159151.82</definedName>
    <definedName name="SLD.000.C.0.00.0000.00.00.42104010004">-428380.53</definedName>
    <definedName name="SLD.000.C.0.00.0000.00.00.42104010005">-52557.72</definedName>
    <definedName name="SLD.000.C.0.00.0000.00.00.42104010007">-11117.01</definedName>
    <definedName name="SLD.000.C.0.00.0000.00.00.42104010008">-651.18</definedName>
    <definedName name="SLD.000.C.0.00.0000.00.00.42104010010">-24026.06</definedName>
    <definedName name="SLD.000.C.0.00.0000.00.00.42104010011">-13384.73</definedName>
    <definedName name="SLD.000.C.0.00.0000.00.00.42104010012">-1926</definedName>
    <definedName name="SLD.000.C.0.00.0000.00.00.42104010013">-68000.66</definedName>
    <definedName name="SLD.000.C.0.00.0000.00.00.42104010014">-12154.05</definedName>
    <definedName name="SLD.000.C.0.00.0000.00.00.42104010015">-33937.91</definedName>
    <definedName name="SLD.000.C.0.00.0000.00.00.42104010017">-7905.75</definedName>
    <definedName name="SLD.000.C.0.00.0000.00.00.42104010018">-509.78</definedName>
    <definedName name="SLD.000.C.0.00.0000.00.00.42104010020">-17964</definedName>
    <definedName name="SLD.000.C.0.00.0000.00.00.42104010022">-475.8</definedName>
    <definedName name="SLD.000.C.0.00.0000.00.00.42104010023">-22896.35</definedName>
    <definedName name="SLD.000.C.0.00.0000.00.00.42104010026">-18308.98</definedName>
    <definedName name="SLD.000.C.0.00.0000.00.00.42104010027">-22616.44</definedName>
    <definedName name="SLD.000.C.0.00.0000.00.00.42104010028">-3051.76</definedName>
    <definedName name="SLD.000.C.0.00.0000.00.00.42104010029">-365.38</definedName>
    <definedName name="SLD.000.C.0.00.0000.00.00.42104010030">-34450</definedName>
    <definedName name="SLD.000.C.0.00.0000.00.00.42104010031">-17740.54</definedName>
    <definedName name="SLD.000.C.0.00.0000.00.00.42104010032">-24105.23</definedName>
    <definedName name="SLD.000.C.0.00.0000.00.00.42104010034">-207617.57</definedName>
    <definedName name="SLD.000.C.0.00.0000.00.00.42104010035">-121452.54</definedName>
    <definedName name="SLD.000.C.0.00.0000.00.00.42104010037">-1341.91</definedName>
    <definedName name="SLD.000.C.0.00.0000.00.00.42105">-284960.72</definedName>
    <definedName name="SLD.000.C.0.00.0000.00.00.4210501">-284960.72</definedName>
    <definedName name="SLD.000.C.0.00.0000.00.00.42105010001">-1320</definedName>
    <definedName name="SLD.000.C.0.00.0000.00.00.42105010002">-221746.1</definedName>
    <definedName name="SLD.000.C.0.00.0000.00.00.42105010003">-10855.86</definedName>
    <definedName name="SLD.000.C.0.00.0000.00.00.42105010004">-51038.76</definedName>
    <definedName name="SLD.000.C.0.00.0000.00.00.42107">-49805.66</definedName>
    <definedName name="SLD.000.C.0.00.0000.00.00.4210701">-49805.66</definedName>
    <definedName name="SLD.000.C.0.00.0000.00.00.42107010004">-49805.66</definedName>
    <definedName name="SLD.000.C.0.00.0000.00.00.42108">-133773.09</definedName>
    <definedName name="SLD.000.C.0.00.0000.00.00.4210801">-133773.09</definedName>
    <definedName name="SLD.000.C.0.00.0000.00.00.42108010003">-133773.09</definedName>
    <definedName name="SLD.000.C.0.00.0000.00.00.D1013">0</definedName>
    <definedName name="SLD.000.C.0.00.0000.00.00.D1074">0</definedName>
    <definedName name="SLD.000.C.0.00.0000.00.00.D1101">25277140.5700378</definedName>
    <definedName name="SLD.000.C.0.00.0000.00.00.D1200">0</definedName>
    <definedName name="SLD.000.C.0.00.0000.00.00.D1201">144680399.61</definedName>
    <definedName name="SLD.000.C.0.00.0000.00.01.0.DBL26">39128</definedName>
    <definedName name="SLD.000.C.0.00.0000.00.01.0.DBL27">16268</definedName>
    <definedName name="SLD.000.C.0.00.0000.00.01.0.DBL30">15810</definedName>
    <definedName name="SLD.000.C.0.00.0000.00.01.0.DBL31">0</definedName>
    <definedName name="SLD.000.C.0.00.0000.00.01.0.DBL32B">7886</definedName>
    <definedName name="SLD.000.C.0.00.0000.00.01.0.DBL35">793636</definedName>
    <definedName name="SLD.000.C.0.00.0000.00.01.0.DBL36">-299329</definedName>
    <definedName name="SLD.000.C.0.00.0000.00.01.0.DBL37A">33006</definedName>
    <definedName name="SLD.000.C.0.00.0000.00.01.0.DBL38A">-33006</definedName>
    <definedName name="SLD.000.C.0.00.0000.00.01.0.DBL49A">16538</definedName>
    <definedName name="SLD.000.C.0.00.0000.00.01.0.DBL51">115369</definedName>
    <definedName name="SLD.000.C.0.00.0000.00.01.0.DBL53">2446</definedName>
    <definedName name="SLD.000.C.0.00.0000.00.01.0.DBL53A">5611</definedName>
    <definedName name="SLD.000.C.0.00.0000.00.01.0.DBL54">2970</definedName>
    <definedName name="SLD.000.C.0.00.0000.00.01.0.DBL55">1746</definedName>
    <definedName name="SLD.000.C.0.00.0000.00.01.0.DBL57">0</definedName>
    <definedName name="SLD.000.C.0.00.0000.00.01.0.DBL60">206350</definedName>
    <definedName name="SLD.000.C.0.00.0000.00.01.0.DBL61">18130</definedName>
    <definedName name="SLD.000.C.0.00.0000.00.01.0.DBL61A">14159</definedName>
    <definedName name="SLD.000.C.0.00.0000.00.01.0.DBL62">0</definedName>
    <definedName name="SLD.000.C.0.00.0000.00.01.0.DBL64">0</definedName>
    <definedName name="SLD.000.C.0.00.0000.00.01.0.DBL65A">36390</definedName>
    <definedName name="SLD.000.C.0.00.0000.00.01.0.DBL65B">0</definedName>
    <definedName name="SLD.000.C.0.00.0000.00.01.0.DBL66">0</definedName>
    <definedName name="SLD.000.C.0.00.0000.00.01.0.DBL69">152237</definedName>
    <definedName name="SLD.000.C.0.00.0000.00.01.0.DBL70">0</definedName>
    <definedName name="SLD.000.C.0.00.0000.00.01.0.DBL70A">0</definedName>
    <definedName name="SLD.000.C.0.00.0000.00.01.0.DBL71">-3143</definedName>
    <definedName name="SLD.000.C.0.00.0000.00.01.0.DBL72">4596</definedName>
    <definedName name="SLD.000.C.0.00.0000.00.01.21702">0</definedName>
    <definedName name="SLD.000.C.0.00.0000.00.01.42104010034">0</definedName>
    <definedName name="SLD.000.C.0.00.2001.00.00.42">-5901725.46</definedName>
    <definedName name="SLD.000.C.0.00.2001.00.00.421">-5901725.46</definedName>
    <definedName name="SLD.000.C.0.00.2001.00.00.42101">-2044209.95</definedName>
    <definedName name="SLD.000.C.0.00.2001.00.00.4210101">-1912122.71</definedName>
    <definedName name="SLD.000.C.0.00.2001.00.00.42101010001">0</definedName>
    <definedName name="SLD.000.C.0.00.2001.00.00.42101010002">-981639.15</definedName>
    <definedName name="SLD.000.C.0.00.2001.00.00.42101010003">0</definedName>
    <definedName name="SLD.000.C.0.00.2001.00.00.42101010004">-121757.73</definedName>
    <definedName name="SLD.000.C.0.00.2001.00.00.42101010005">-10655.34</definedName>
    <definedName name="SLD.000.C.0.00.2001.00.00.42101010006">-120371.72</definedName>
    <definedName name="SLD.000.C.0.00.2001.00.00.42101010007">-90476.67</definedName>
    <definedName name="SLD.000.C.0.00.2001.00.00.42101010008">-448554.71</definedName>
    <definedName name="SLD.000.C.0.00.2001.00.00.42101010009">0</definedName>
    <definedName name="SLD.000.C.0.00.2001.00.00.42101010010">-18155.58</definedName>
    <definedName name="SLD.000.C.0.00.2001.00.00.42101010011">0</definedName>
    <definedName name="SLD.000.C.0.00.2001.00.00.42101010012">-276.94</definedName>
    <definedName name="SLD.000.C.0.00.2001.00.00.42101010013">-56477.08</definedName>
    <definedName name="SLD.000.C.0.00.2001.00.00.42101010014">0</definedName>
    <definedName name="SLD.000.C.0.00.2001.00.00.42101010015">-5394.24</definedName>
    <definedName name="SLD.000.C.0.00.2001.00.00.42101010016">-43200</definedName>
    <definedName name="SLD.000.C.0.00.2001.00.00.42101010017">0</definedName>
    <definedName name="SLD.000.C.0.00.2001.00.00.42101010018">85951.44</definedName>
    <definedName name="SLD.000.C.0.00.2001.00.00.42101010019">-101114.99</definedName>
    <definedName name="SLD.000.C.0.00.2001.00.00.4210102">-7044.09</definedName>
    <definedName name="SLD.000.C.0.00.2001.00.00.42101020001">-12126.4</definedName>
    <definedName name="SLD.000.C.0.00.2001.00.00.42101020002">5082.31</definedName>
    <definedName name="SLD.000.C.0.00.2001.00.00.4210103">-68729.48</definedName>
    <definedName name="SLD.000.C.0.00.2001.00.00.42101030001">-75413.48</definedName>
    <definedName name="SLD.000.C.0.00.2001.00.00.42101030002">6684</definedName>
    <definedName name="SLD.000.C.0.00.2001.00.00.4210104">-48288.26</definedName>
    <definedName name="SLD.000.C.0.00.2001.00.00.42101040001">-78757.26</definedName>
    <definedName name="SLD.000.C.0.00.2001.00.00.42101040002">30469</definedName>
    <definedName name="SLD.000.C.0.00.2001.00.00.4210105">-8158.41</definedName>
    <definedName name="SLD.000.C.0.00.2001.00.00.42101050001">-22491.34</definedName>
    <definedName name="SLD.000.C.0.00.2001.00.00.42101050002">14332.93</definedName>
    <definedName name="SLD.000.C.0.00.2001.00.00.4210106">0</definedName>
    <definedName name="SLD.000.C.0.00.2001.00.00.42101060001">0</definedName>
    <definedName name="SLD.000.C.0.00.2001.00.00.42101060002">0</definedName>
    <definedName name="SLD.000.C.0.00.2001.00.00.4210107">133</definedName>
    <definedName name="SLD.000.C.0.00.2001.00.00.42101070001">0</definedName>
    <definedName name="SLD.000.C.0.00.2001.00.00.42101070002">133</definedName>
    <definedName name="SLD.000.C.0.00.2001.00.00.42102">-1204467.64</definedName>
    <definedName name="SLD.000.C.0.00.2001.00.00.4210201">-1204467.64</definedName>
    <definedName name="SLD.000.C.0.00.2001.00.00.42102010001">-540656.88</definedName>
    <definedName name="SLD.000.C.0.00.2001.00.00.42102010002">-87110.05</definedName>
    <definedName name="SLD.000.C.0.00.2001.00.00.42102010003">0</definedName>
    <definedName name="SLD.000.C.0.00.2001.00.00.42102010004">-13789.73</definedName>
    <definedName name="SLD.000.C.0.00.2001.00.00.42102010009">-13800</definedName>
    <definedName name="SLD.000.C.0.00.2001.00.00.42102010011">-112116.56</definedName>
    <definedName name="SLD.000.C.0.00.2001.00.00.42102010012">-579236.84</definedName>
    <definedName name="SLD.000.C.0.00.2001.00.00.42102010015">133871.08</definedName>
    <definedName name="SLD.000.C.0.00.2001.00.00.42103">-110915.22</definedName>
    <definedName name="SLD.000.C.0.00.2001.00.00.4210301">-110915.22</definedName>
    <definedName name="SLD.000.C.0.00.2001.00.00.42103010001">-62506.31</definedName>
    <definedName name="SLD.000.C.0.00.2001.00.00.42103010002">-4211.61</definedName>
    <definedName name="SLD.000.C.0.00.2001.00.00.42103010003">-47416.6</definedName>
    <definedName name="SLD.000.C.0.00.2001.00.00.42104">-2149767.07</definedName>
    <definedName name="SLD.000.C.0.00.2001.00.00.4210401">-2149767.07</definedName>
    <definedName name="SLD.000.C.0.00.2001.00.00.42104010001">-123744.48</definedName>
    <definedName name="SLD.000.C.0.00.2001.00.00.42104010002">-130884.38</definedName>
    <definedName name="SLD.000.C.0.00.2001.00.00.42104010003">-145824.92</definedName>
    <definedName name="SLD.000.C.0.00.2001.00.00.42104010004">-408761.28</definedName>
    <definedName name="SLD.000.C.0.00.2001.00.00.42104010005">-74762.45</definedName>
    <definedName name="SLD.000.C.0.00.2001.00.00.42104010007">-350.35</definedName>
    <definedName name="SLD.000.C.0.00.2001.00.00.42104010008">-800</definedName>
    <definedName name="SLD.000.C.0.00.2001.00.00.42104010010">-15200.07</definedName>
    <definedName name="SLD.000.C.0.00.2001.00.00.42104010011">-21627.68</definedName>
    <definedName name="SLD.000.C.0.00.2001.00.00.42104010012">-761.6</definedName>
    <definedName name="SLD.000.C.0.00.2001.00.00.42104010013">-6393.92</definedName>
    <definedName name="SLD.000.C.0.00.2001.00.00.42104010014">-18284.81</definedName>
    <definedName name="SLD.000.C.0.00.2001.00.00.42104010015">-38336.35</definedName>
    <definedName name="SLD.000.C.0.00.2001.00.00.42104010017">-17905.13</definedName>
    <definedName name="SLD.000.C.0.00.2001.00.00.42104010018">-9322.72</definedName>
    <definedName name="SLD.000.C.0.00.2001.00.00.42104010020">-74951.91</definedName>
    <definedName name="SLD.000.C.0.00.2001.00.00.42104010022">0</definedName>
    <definedName name="SLD.000.C.0.00.2001.00.00.42104010023">-12143.65</definedName>
    <definedName name="SLD.000.C.0.00.2001.00.00.42104010026">-15376.74</definedName>
    <definedName name="SLD.000.C.0.00.2001.00.00.42104010027">-16735.5</definedName>
    <definedName name="SLD.000.C.0.00.2001.00.00.42104010028">-14964.33</definedName>
    <definedName name="SLD.000.C.0.00.2001.00.00.42104010029">0</definedName>
    <definedName name="SLD.000.C.0.00.2001.00.00.42104010030">-552145.48</definedName>
    <definedName name="SLD.000.C.0.00.2001.00.00.42104010031">-26850.32</definedName>
    <definedName name="SLD.000.C.0.00.2001.00.00.42104010032">-131401.05</definedName>
    <definedName name="SLD.000.C.0.00.2001.00.00.42104010034">-185961.98</definedName>
    <definedName name="SLD.000.C.0.00.2001.00.00.42104010035">-118559.02</definedName>
    <definedName name="SLD.000.C.0.00.2001.00.00.42104010037">0</definedName>
    <definedName name="SLD.000.C.0.00.2001.00.00.42105">-245520.65</definedName>
    <definedName name="SLD.000.C.0.00.2001.00.00.4210501">-245520.65</definedName>
    <definedName name="SLD.000.C.0.00.2001.00.00.42105010001">-6743</definedName>
    <definedName name="SLD.000.C.0.00.2001.00.00.42105010002">-217554.69</definedName>
    <definedName name="SLD.000.C.0.00.2001.00.00.42105010003">-10208.8</definedName>
    <definedName name="SLD.000.C.0.00.2001.00.00.42105010004">-11014.16</definedName>
    <definedName name="SLD.000.C.0.00.2001.00.00.42107">-2515.86</definedName>
    <definedName name="SLD.000.C.0.00.2001.00.00.4210701">-2515.86</definedName>
    <definedName name="SLD.000.C.0.00.2001.00.00.42107010004">-2515.86</definedName>
    <definedName name="SLD.000.C.0.00.2001.00.00.42108">-144329.07</definedName>
    <definedName name="SLD.000.C.0.00.2001.00.00.4210801">-144329.07</definedName>
    <definedName name="SLD.000.C.0.00.2001.00.00.42108010003">-144329.07</definedName>
    <definedName name="SLD.000.C.0.00.2001.00.00.D1200">0</definedName>
    <definedName name="SLD.000.C.0.00.2001.00.00.D1201">0</definedName>
    <definedName name="SLD.000.C.0.00.2002.00.00.21401">0</definedName>
    <definedName name="SLD.000.C.0.00.2002.00.00.41102010008">0</definedName>
    <definedName name="SLD.000.C.0.00.2002.00.00.42104010034">0</definedName>
    <definedName name="SLD.000.C.0.00.2002.00.00.D1013">0</definedName>
    <definedName name="SLD.000.C.0.00.2002.00.00.D1074">0</definedName>
    <definedName name="SLD.000.C.0.00.2002.00.00.D1200">0</definedName>
    <definedName name="SLD.000.C.0.00.2002.00.00.D1201">0</definedName>
    <definedName name="SLD.000.C.0.00.2002.00.01.21702">0</definedName>
    <definedName name="SLD.000.C.0.00.2002.00.01.42104010034">0</definedName>
    <definedName name="SLD.000.C.0.01.0000.00.01.0.DBL36">-299329</definedName>
    <definedName name="SLD.000.C.0.01.0000.00.01.0.DBL37A">33006</definedName>
    <definedName name="SLD.000.C.0.01.0000.00.01.0.DBL38A">-33006</definedName>
    <definedName name="SLD.000.C.0.01.0000.00.01.0.DBL49A">16538</definedName>
    <definedName name="SLD.000.C.0.01.0000.00.01.0.DBL51">115369</definedName>
    <definedName name="SLD.000.C.0.01.0000.00.01.0.DBL53">2446</definedName>
    <definedName name="SLD.000.C.0.01.0000.00.01.0.DBL53A">5611</definedName>
    <definedName name="SLD.000.C.0.01.0000.00.01.0.DBL54">2970</definedName>
    <definedName name="SLD.000.C.0.01.0000.00.01.0.DBL55">1746</definedName>
    <definedName name="SLD.000.C.0.01.0000.00.01.0.DBL60">206350</definedName>
    <definedName name="SLD.000.C.0.01.0000.00.01.0.DBL61">18130</definedName>
    <definedName name="SLD.000.C.0.01.0000.00.01.0.DBL61A">14159</definedName>
    <definedName name="SLD.000.C.0.01.0000.00.01.0.DBL62">0</definedName>
    <definedName name="SLD.000.C.0.01.0000.00.01.0.DBL64">0</definedName>
    <definedName name="SLD.000.C.0.01.0000.00.01.0.DBL65A">36390</definedName>
    <definedName name="SLD.000.C.0.01.0000.00.01.0.DBL69">152237</definedName>
    <definedName name="SLD.000.C.0.01.0000.00.01.0.DBL70">0</definedName>
    <definedName name="SLD.000.C.0.01.0000.00.01.0.DBL71">-3143</definedName>
    <definedName name="SLD.000.C.0.01.0000.00.01.0.DBL72">4596</definedName>
    <definedName name="SLD.000.C.0.01.0000.00.01.111">37253</definedName>
    <definedName name="SLD.000.C.0.01.0000.00.01.12101">31692</definedName>
    <definedName name="SLD.000.C.0.01.0000.00.01.134">33006</definedName>
    <definedName name="SLD.000.C.0.01.0000.00.01.211">77172</definedName>
    <definedName name="SLD.000.C.0.01.0000.00.01.21401">1153</definedName>
    <definedName name="SLD.000.C.0.01.0000.00.01.221">289496</definedName>
    <definedName name="SLD.000.C.0.01.0000.00.01.22203010001">21139</definedName>
    <definedName name="SLD.000.C.0.01.0000.00.01.241">129974</definedName>
    <definedName name="SLD.000.C.0.01.0000.00.01.244">3416</definedName>
    <definedName name="SLD.000.C.0.01.0000.00.01.245">29193</definedName>
    <definedName name="SLD.000.C.0.01.0000.00.01.D1013">7881</definedName>
    <definedName name="SLD.000.C.0.01.0000.00.01.D1017">5589</definedName>
    <definedName name="SLD.000.C.0.01.0000.00.01.D1074">3439</definedName>
    <definedName name="SLD.000.C.0.01.0000.00.01.D1081">1024</definedName>
    <definedName name="SLD.000.C.0.01.0000.00.01.D1082">21974</definedName>
    <definedName name="SLD.000.C.0.01.0000.00.01.D1094">2511</definedName>
    <definedName name="SLD.000.C.0.01.0000.00.01.D1101">4253</definedName>
    <definedName name="SLD.000.C.0.01.0000.00.01.D1102">688700</definedName>
    <definedName name="SLD.000.C.0.01.0000.00.01.D92">-190212</definedName>
    <definedName name="SLD.000.C.0.01.0000.00.01.D96">-29694</definedName>
    <definedName name="SLD.000.C.0.01.2002.00.00.21401">0</definedName>
    <definedName name="SLD.000.C.0.01.2002.00.00.41102010008">0</definedName>
    <definedName name="SLD.000.C.0.01.2002.00.00.42104010034">0</definedName>
    <definedName name="SLD.000.C.0.01.2002.00.01.111">0</definedName>
    <definedName name="SLD.000.C.0.01.2002.00.01.12101">0</definedName>
    <definedName name="SLD.000.C.0.01.2002.00.01.134">0</definedName>
    <definedName name="SLD.000.C.0.01.2002.00.01.211">0</definedName>
    <definedName name="SLD.000.C.0.01.2002.00.01.21401">0</definedName>
    <definedName name="SLD.000.C.0.01.2002.00.01.221">0</definedName>
    <definedName name="SLD.000.C.0.01.2002.00.01.22201010001">0</definedName>
    <definedName name="SLD.000.C.0.01.2002.00.01.22203010001">0</definedName>
    <definedName name="SLD.000.C.0.01.2002.00.01.241">0</definedName>
    <definedName name="SLD.000.C.0.01.2002.00.01.244">0</definedName>
    <definedName name="SLD.000.C.0.01.2002.00.01.245">0</definedName>
    <definedName name="SLD.000.C.0.01.2002.00.01.41102010008">0</definedName>
    <definedName name="SLD.000.C.0.01.2002.00.01.42104010034">0</definedName>
    <definedName name="SLD.000.C.0.01.2002.00.01.D1013">0</definedName>
    <definedName name="SLD.000.C.0.01.2002.00.01.D1017">0</definedName>
    <definedName name="SLD.000.C.0.01.2002.00.01.D1074">0</definedName>
    <definedName name="SLD.000.C.0.01.2002.00.01.D1081">0</definedName>
    <definedName name="SLD.000.C.0.01.2002.00.01.D1082">0</definedName>
    <definedName name="SLD.000.C.0.01.2002.00.01.D1094">0</definedName>
    <definedName name="SLD.000.C.0.01.2002.00.01.D1101">0</definedName>
    <definedName name="SLD.000.C.0.01.2002.00.01.D1102">0</definedName>
    <definedName name="SLD.000.C.0.01.2002.00.01.D92">0</definedName>
    <definedName name="SLD.000.C.0.01.2002.00.01.D96">0</definedName>
    <definedName name="SLD.000.C.0.01.2003.00.01.0.DBL26">39128</definedName>
    <definedName name="SLD.000.C.0.01.2003.00.01.0.DBL27">16268</definedName>
    <definedName name="SLD.000.C.0.01.2003.00.01.0.DBL30">15810</definedName>
    <definedName name="SLD.000.C.0.01.2003.00.01.0.DBL31">0</definedName>
    <definedName name="SLD.000.C.0.01.2003.00.01.0.DBL32B">7886</definedName>
    <definedName name="SLD.000.C.0.01.2003.00.01.0.DBL35">793636</definedName>
    <definedName name="SLD.000.C.0.01.2003.00.01.0.DBL36">-299329</definedName>
    <definedName name="SLD.000.C.0.01.2003.00.01.0.DBL37A">33006</definedName>
    <definedName name="SLD.000.C.0.01.2003.00.01.0.DBL38A">-33006</definedName>
    <definedName name="SLD.000.C.0.01.2003.00.01.0.DBL49A">16538</definedName>
    <definedName name="SLD.000.C.0.01.2003.00.01.0.DBL51">115369</definedName>
    <definedName name="SLD.000.C.0.01.2003.00.01.0.DBL53">2446</definedName>
    <definedName name="SLD.000.C.0.01.2003.00.01.0.DBL53A">5611</definedName>
    <definedName name="SLD.000.C.0.01.2003.00.01.0.DBL54">2970</definedName>
    <definedName name="SLD.000.C.0.01.2003.00.01.0.DBL55">1746</definedName>
    <definedName name="SLD.000.C.0.01.2003.00.01.0.DBL60">206350</definedName>
    <definedName name="SLD.000.C.0.01.2003.00.01.0.DBL61">18130</definedName>
    <definedName name="SLD.000.C.0.01.2003.00.01.0.DBL61A">14159</definedName>
    <definedName name="SLD.000.C.0.01.2003.00.01.0.DBL62">0</definedName>
    <definedName name="SLD.000.C.0.01.2003.00.01.0.DBL64">0</definedName>
    <definedName name="SLD.000.C.0.01.2003.00.01.0.DBL65A">36390</definedName>
    <definedName name="SLD.000.C.0.01.2003.00.01.0.DBL69">152237</definedName>
    <definedName name="SLD.000.C.0.01.2003.00.01.0.DBL70">0</definedName>
    <definedName name="SLD.000.C.0.01.2003.00.01.0.DBL71">-3143</definedName>
    <definedName name="SLD.000.C.0.01.2003.00.01.0.DBL72">4596</definedName>
    <definedName name="SLD.000.C.0.02.0000.00.00.D1101">25277140.5700378</definedName>
    <definedName name="SLD.000.C.0.02.0000.00.01.1">589378</definedName>
    <definedName name="SLD.000.C.0.02.0000.00.01.111">39012</definedName>
    <definedName name="SLD.000.C.0.02.0000.00.01.12101">12967</definedName>
    <definedName name="SLD.000.C.0.02.0000.00.01.134">33006</definedName>
    <definedName name="SLD.000.C.0.02.0000.00.01.211">81910</definedName>
    <definedName name="SLD.000.C.0.02.0000.00.01.21401">77</definedName>
    <definedName name="SLD.000.C.0.02.0000.00.01.221">293759</definedName>
    <definedName name="SLD.000.C.0.02.0000.00.01.22203010001">21139</definedName>
    <definedName name="SLD.000.C.0.02.0000.00.01.241">129974</definedName>
    <definedName name="SLD.000.C.0.02.0000.00.01.244">3416</definedName>
    <definedName name="SLD.000.C.0.02.0000.00.01.245">29193</definedName>
    <definedName name="SLD.000.C.0.02.0000.00.01.D1013">8151</definedName>
    <definedName name="SLD.000.C.0.02.0000.00.01.D1017">5516</definedName>
    <definedName name="SLD.000.C.0.02.0000.00.01.D1074">-33</definedName>
    <definedName name="SLD.000.C.0.02.0000.00.01.D1081">935</definedName>
    <definedName name="SLD.000.C.0.02.0000.00.01.D1082">22019</definedName>
    <definedName name="SLD.000.C.0.02.0000.00.01.D1094">2407</definedName>
    <definedName name="SLD.000.C.0.02.0000.00.01.D1101">25277</definedName>
    <definedName name="SLD.000.C.0.02.0000.00.01.D1102">694889</definedName>
    <definedName name="SLD.000.C.0.02.0000.00.01.D92">-194691</definedName>
    <definedName name="SLD.000.C.0.02.0000.00.01.D96">-30245</definedName>
    <definedName name="SLD.000.C.0.02.2002.00.00.D1013">0</definedName>
    <definedName name="SLD.000.C.0.02.2002.00.00.D1074">0</definedName>
    <definedName name="SLD.000.C.0.02.2002.00.00.D1200">0</definedName>
    <definedName name="SLD.000.C.0.02.2002.00.00.D1201">0</definedName>
    <definedName name="SLD.000.C.0.02.2002.00.01.111">0</definedName>
    <definedName name="SLD.000.C.0.02.2002.00.01.12101">0</definedName>
    <definedName name="SLD.000.C.0.02.2002.00.01.134">0</definedName>
    <definedName name="SLD.000.C.0.02.2002.00.01.211">0</definedName>
    <definedName name="SLD.000.C.0.02.2002.00.01.21401">0</definedName>
    <definedName name="SLD.000.C.0.02.2002.00.01.21702">0</definedName>
    <definedName name="SLD.000.C.0.02.2002.00.01.221">0</definedName>
    <definedName name="SLD.000.C.0.02.2002.00.01.22201010001">0</definedName>
    <definedName name="SLD.000.C.0.02.2002.00.01.22203010001">0</definedName>
    <definedName name="SLD.000.C.0.02.2002.00.01.D1013">0</definedName>
    <definedName name="SLD.000.C.0.02.2002.00.01.D1017">0</definedName>
    <definedName name="SLD.000.C.0.02.2002.00.01.D1074">0</definedName>
    <definedName name="SLD.000.C.0.02.2002.00.01.D1081">0</definedName>
    <definedName name="SLD.000.C.0.02.2002.00.01.D1082">0</definedName>
    <definedName name="SLD.000.C.0.02.2002.00.01.D1094">0</definedName>
    <definedName name="SLD.000.C.0.02.2002.00.01.D1101">0</definedName>
    <definedName name="SLD.000.C.0.02.2002.00.01.D1102">0</definedName>
    <definedName name="SLD.000.C.0.02.2002.00.01.D92">0</definedName>
    <definedName name="SLD.000.C.0.02.2002.00.01.D96">0</definedName>
    <definedName name="SLD.000.C.0.03.0000.00.01.111">42562</definedName>
    <definedName name="SLD.000.C.0.03.0000.00.01.12101">11</definedName>
    <definedName name="SLD.000.C.0.03.0000.00.01.134">33006</definedName>
    <definedName name="SLD.000.C.0.03.0000.00.01.211">76191</definedName>
    <definedName name="SLD.000.C.0.03.0000.00.01.21401">0</definedName>
    <definedName name="SLD.000.C.0.03.0000.00.01.221">279615</definedName>
    <definedName name="SLD.000.C.0.03.0000.00.01.22203010001">21139</definedName>
    <definedName name="SLD.000.C.0.03.0000.00.01.241">129974</definedName>
    <definedName name="SLD.000.C.0.03.0000.00.01.244">3416</definedName>
    <definedName name="SLD.000.C.0.03.0000.00.01.245">29193</definedName>
    <definedName name="SLD.000.C.0.03.0000.00.01.D1013">10393</definedName>
    <definedName name="SLD.000.C.0.03.0000.00.01.D1017">5996</definedName>
    <definedName name="SLD.000.C.0.03.0000.00.01.D1074">-5391</definedName>
    <definedName name="SLD.000.C.0.03.0000.00.01.D1081">812</definedName>
    <definedName name="SLD.000.C.0.03.0000.00.01.D1082">21801</definedName>
    <definedName name="SLD.000.C.0.03.0000.00.01.D1094">2601</definedName>
    <definedName name="SLD.000.C.0.03.0000.00.01.D1101">6463</definedName>
    <definedName name="SLD.000.C.0.03.0000.00.01.D1102">701244</definedName>
    <definedName name="SLD.000.C.0.03.0000.00.01.D92">-199160</definedName>
    <definedName name="SLD.000.C.0.03.0000.00.01.D96">-30795</definedName>
    <definedName name="SLD.000.C.0.03.2002.00.01.111">0</definedName>
    <definedName name="SLD.000.C.0.03.2002.00.01.12101">0</definedName>
    <definedName name="SLD.000.C.0.03.2002.00.01.134">0</definedName>
    <definedName name="SLD.000.C.0.03.2002.00.01.211">0</definedName>
    <definedName name="SLD.000.C.0.03.2002.00.01.21401">0</definedName>
    <definedName name="SLD.000.C.0.03.2002.00.01.21702">0</definedName>
    <definedName name="SLD.000.C.0.03.2002.00.01.221">0</definedName>
    <definedName name="SLD.000.C.0.03.2002.00.01.22201010001">0</definedName>
    <definedName name="SLD.000.C.0.03.2002.00.01.22203010001">0</definedName>
    <definedName name="SLD.000.C.0.03.2002.00.01.241">0</definedName>
    <definedName name="SLD.000.C.0.03.2002.00.01.244">0</definedName>
    <definedName name="SLD.000.C.0.03.2002.00.01.245">0</definedName>
    <definedName name="SLD.000.C.0.03.2002.00.01.D1013">0</definedName>
    <definedName name="SLD.000.C.0.03.2002.00.01.D1017">0</definedName>
    <definedName name="SLD.000.C.0.03.2002.00.01.D1074">0</definedName>
    <definedName name="SLD.000.C.0.03.2002.00.01.D1081">0</definedName>
    <definedName name="SLD.000.C.0.03.2002.00.01.D1082">0</definedName>
    <definedName name="SLD.000.C.0.03.2002.00.01.D1094">0</definedName>
    <definedName name="SLD.000.C.0.03.2002.00.01.D1101">0</definedName>
    <definedName name="SLD.000.C.0.03.2002.00.01.D1102">0</definedName>
    <definedName name="SLD.000.C.0.03.2002.00.01.D92">0</definedName>
    <definedName name="SLD.000.C.0.03.2002.00.01.D96">0</definedName>
    <definedName name="SLD.000.C.0.04.0000.00.01.111">44547</definedName>
    <definedName name="SLD.000.C.0.04.0000.00.01.12101">2</definedName>
    <definedName name="SLD.000.C.0.04.0000.00.01.134">33006</definedName>
    <definedName name="SLD.000.C.0.04.0000.00.01.211">79269</definedName>
    <definedName name="SLD.000.C.0.04.0000.00.01.21401">0</definedName>
    <definedName name="SLD.000.C.0.04.0000.00.01.221">279351</definedName>
    <definedName name="SLD.000.C.0.04.0000.00.01.22203010001">21139</definedName>
    <definedName name="SLD.000.C.0.04.0000.00.01.241">137385</definedName>
    <definedName name="SLD.000.C.0.04.0000.00.01.244">3416</definedName>
    <definedName name="SLD.000.C.0.04.0000.00.01.245">21783</definedName>
    <definedName name="SLD.000.C.0.04.0000.00.01.D1013">10210</definedName>
    <definedName name="SLD.000.C.0.04.0000.00.01.D1017">6650</definedName>
    <definedName name="SLD.000.C.0.04.0000.00.01.D1074">-4979</definedName>
    <definedName name="SLD.000.C.0.04.0000.00.01.D1081">782</definedName>
    <definedName name="SLD.000.C.0.04.0000.00.01.D1082">20830</definedName>
    <definedName name="SLD.000.C.0.04.0000.00.01.D1094">1787</definedName>
    <definedName name="SLD.000.C.0.04.0000.00.01.D1101">6297</definedName>
    <definedName name="SLD.000.C.0.04.0000.00.01.D1102">706742</definedName>
    <definedName name="SLD.000.C.0.04.0000.00.01.D92">-203612</definedName>
    <definedName name="SLD.000.C.0.04.0000.00.01.D96">-31345</definedName>
    <definedName name="SLD.000.C.0.04.2002.00.01.111">0</definedName>
    <definedName name="SLD.000.C.0.04.2002.00.01.12101">0</definedName>
    <definedName name="SLD.000.C.0.04.2002.00.01.134">0</definedName>
    <definedName name="SLD.000.C.0.04.2002.00.01.211">0</definedName>
    <definedName name="SLD.000.C.0.04.2002.00.01.21401">0</definedName>
    <definedName name="SLD.000.C.0.04.2002.00.01.21702">0</definedName>
    <definedName name="SLD.000.C.0.04.2002.00.01.221">0</definedName>
    <definedName name="SLD.000.C.0.04.2002.00.01.22201010001">0</definedName>
    <definedName name="SLD.000.C.0.04.2002.00.01.22203010001">0</definedName>
    <definedName name="SLD.000.C.0.04.2002.00.01.241">0</definedName>
    <definedName name="SLD.000.C.0.04.2002.00.01.244">0</definedName>
    <definedName name="SLD.000.C.0.04.2002.00.01.245">0</definedName>
    <definedName name="SLD.000.C.0.04.2002.00.01.D1013">0</definedName>
    <definedName name="SLD.000.C.0.04.2002.00.01.D1017">0</definedName>
    <definedName name="SLD.000.C.0.04.2002.00.01.D1074">0</definedName>
    <definedName name="SLD.000.C.0.04.2002.00.01.D1081">0</definedName>
    <definedName name="SLD.000.C.0.04.2002.00.01.D1082">0</definedName>
    <definedName name="SLD.000.C.0.04.2002.00.01.D1094">0</definedName>
    <definedName name="SLD.000.C.0.04.2002.00.01.D1101">0</definedName>
    <definedName name="SLD.000.C.0.04.2002.00.01.D1102">0</definedName>
    <definedName name="SLD.000.C.0.04.2002.00.01.D92">0</definedName>
    <definedName name="SLD.000.C.0.04.2002.00.01.D96">0</definedName>
    <definedName name="SLD.000.C.0.05.0000.00.01.111">42956</definedName>
    <definedName name="SLD.000.C.0.05.0000.00.01.12101">2</definedName>
    <definedName name="SLD.000.C.0.05.0000.00.01.134">33006</definedName>
    <definedName name="SLD.000.C.0.05.0000.00.01.211">85487</definedName>
    <definedName name="SLD.000.C.0.05.0000.00.01.21401">0</definedName>
    <definedName name="SLD.000.C.0.05.0000.00.01.221">286500</definedName>
    <definedName name="SLD.000.C.0.05.0000.00.01.22203010001">21139</definedName>
    <definedName name="SLD.000.C.0.05.0000.00.01.241">137385</definedName>
    <definedName name="SLD.000.C.0.05.0000.00.01.244">3416</definedName>
    <definedName name="SLD.000.C.0.05.0000.00.01.245">21783</definedName>
    <definedName name="SLD.000.C.0.05.0000.00.01.D1013">14838</definedName>
    <definedName name="SLD.000.C.0.05.0000.00.01.D1017">6505</definedName>
    <definedName name="SLD.000.C.0.05.0000.00.01.D1074">-14254</definedName>
    <definedName name="SLD.000.C.0.05.0000.00.01.D1081">780</definedName>
    <definedName name="SLD.000.C.0.05.0000.00.01.D1082">21880</definedName>
    <definedName name="SLD.000.C.0.05.0000.00.01.D1094">2028</definedName>
    <definedName name="SLD.000.C.0.05.0000.00.01.D1101">6185</definedName>
    <definedName name="SLD.000.C.0.05.0000.00.01.D1102">714066</definedName>
    <definedName name="SLD.000.C.0.05.0000.00.01.D92">-208069</definedName>
    <definedName name="SLD.000.C.0.05.0000.00.01.D96">-31895</definedName>
    <definedName name="SLD.000.C.0.05.2002.00.01.111">0</definedName>
    <definedName name="SLD.000.C.0.05.2002.00.01.12101">0</definedName>
    <definedName name="SLD.000.C.0.05.2002.00.01.134">0</definedName>
    <definedName name="SLD.000.C.0.05.2002.00.01.211">0</definedName>
    <definedName name="SLD.000.C.0.05.2002.00.01.21401">0</definedName>
    <definedName name="SLD.000.C.0.05.2002.00.01.21702">0</definedName>
    <definedName name="SLD.000.C.0.05.2002.00.01.221">0</definedName>
    <definedName name="SLD.000.C.0.05.2002.00.01.22201010001">0</definedName>
    <definedName name="SLD.000.C.0.05.2002.00.01.22203010001">0</definedName>
    <definedName name="SLD.000.C.0.05.2002.00.01.241">0</definedName>
    <definedName name="SLD.000.C.0.05.2002.00.01.244">0</definedName>
    <definedName name="SLD.000.C.0.05.2002.00.01.245">0</definedName>
    <definedName name="SLD.000.C.0.05.2002.00.01.D1013">0</definedName>
    <definedName name="SLD.000.C.0.05.2002.00.01.D1017">0</definedName>
    <definedName name="SLD.000.C.0.05.2002.00.01.D1074">0</definedName>
    <definedName name="SLD.000.C.0.05.2002.00.01.D1081">0</definedName>
    <definedName name="SLD.000.C.0.05.2002.00.01.D1082">0</definedName>
    <definedName name="SLD.000.C.0.05.2002.00.01.D1094">0</definedName>
    <definedName name="SLD.000.C.0.05.2002.00.01.D1101">0</definedName>
    <definedName name="SLD.000.C.0.05.2002.00.01.D1102">0</definedName>
    <definedName name="SLD.000.C.0.05.2002.00.01.D92">0</definedName>
    <definedName name="SLD.000.C.0.05.2002.00.01.D96">0</definedName>
    <definedName name="SLD.000.C.0.06.0000.00.01.111">41652</definedName>
    <definedName name="SLD.000.C.0.06.0000.00.01.12101">1</definedName>
    <definedName name="SLD.000.C.0.06.0000.00.01.134">33006</definedName>
    <definedName name="SLD.000.C.0.06.0000.00.01.211">85525</definedName>
    <definedName name="SLD.000.C.0.06.0000.00.01.21401">0</definedName>
    <definedName name="SLD.000.C.0.06.0000.00.01.221">280521</definedName>
    <definedName name="SLD.000.C.0.06.0000.00.01.22203010001">21139</definedName>
    <definedName name="SLD.000.C.0.06.0000.00.01.241">137385</definedName>
    <definedName name="SLD.000.C.0.06.0000.00.01.244">3416</definedName>
    <definedName name="SLD.000.C.0.06.0000.00.01.245">21783</definedName>
    <definedName name="SLD.000.C.0.06.0000.00.01.D1013">12610</definedName>
    <definedName name="SLD.000.C.0.06.0000.00.01.D1017">6692</definedName>
    <definedName name="SLD.000.C.0.06.0000.00.01.D1074">-9997</definedName>
    <definedName name="SLD.000.C.0.06.0000.00.01.D1081">730</definedName>
    <definedName name="SLD.000.C.0.06.0000.00.01.D1082">23580</definedName>
    <definedName name="SLD.000.C.0.06.0000.00.01.D1094">2221</definedName>
    <definedName name="SLD.000.C.0.06.0000.00.01.D1101">6137</definedName>
    <definedName name="SLD.000.C.0.06.0000.00.01.D1102">723110</definedName>
    <definedName name="SLD.000.C.0.06.0000.00.01.D92">-212536</definedName>
    <definedName name="SLD.000.C.0.06.0000.00.01.D96">-32445</definedName>
    <definedName name="SLD.000.C.0.06.2001.00.01.111">41652</definedName>
    <definedName name="SLD.000.C.0.06.2001.00.01.12101">1</definedName>
    <definedName name="SLD.000.C.0.06.2001.00.01.134">33006</definedName>
    <definedName name="SLD.000.C.0.06.2001.00.01.211">85525</definedName>
    <definedName name="SLD.000.C.0.06.2001.00.01.21401">0</definedName>
    <definedName name="SLD.000.C.0.06.2001.00.01.221">280521</definedName>
    <definedName name="SLD.000.C.0.06.2001.00.01.22203010001">21139</definedName>
    <definedName name="SLD.000.C.0.06.2001.00.01.241">137385</definedName>
    <definedName name="SLD.000.C.0.06.2001.00.01.244">3416</definedName>
    <definedName name="SLD.000.C.0.06.2001.00.01.245">21783</definedName>
    <definedName name="SLD.000.C.0.06.2001.00.01.D1013">12610</definedName>
    <definedName name="SLD.000.C.0.06.2001.00.01.D1017">6692</definedName>
    <definedName name="SLD.000.C.0.06.2001.00.01.D1074">-9997</definedName>
    <definedName name="SLD.000.C.0.06.2001.00.01.D1081">730</definedName>
    <definedName name="SLD.000.C.0.06.2001.00.01.D1082">23580</definedName>
    <definedName name="SLD.000.C.0.06.2001.00.01.D1094">2221</definedName>
    <definedName name="SLD.000.C.0.06.2001.00.01.D1101">6137</definedName>
    <definedName name="SLD.000.C.0.06.2001.00.01.D1102">723110</definedName>
    <definedName name="SLD.000.C.0.06.2001.00.01.D92">-212536</definedName>
    <definedName name="SLD.000.C.0.06.2001.00.01.D96">-32445</definedName>
    <definedName name="SLD.000.C.0.06.2002.00.01.111">0</definedName>
    <definedName name="SLD.000.C.0.06.2002.00.01.12101">0</definedName>
    <definedName name="SLD.000.C.0.06.2002.00.01.134">0</definedName>
    <definedName name="SLD.000.C.0.06.2002.00.01.211">0</definedName>
    <definedName name="SLD.000.C.0.06.2002.00.01.21401">0</definedName>
    <definedName name="SLD.000.C.0.06.2002.00.01.21702">0</definedName>
    <definedName name="SLD.000.C.0.06.2002.00.01.221">0</definedName>
    <definedName name="SLD.000.C.0.06.2002.00.01.22201010001">0</definedName>
    <definedName name="SLD.000.C.0.06.2002.00.01.22203010001">0</definedName>
    <definedName name="SLD.000.C.0.06.2002.00.01.241">0</definedName>
    <definedName name="SLD.000.C.0.06.2002.00.01.244">0</definedName>
    <definedName name="SLD.000.C.0.06.2002.00.01.245">0</definedName>
    <definedName name="SLD.000.C.0.06.2002.00.01.D1013">0</definedName>
    <definedName name="SLD.000.C.0.06.2002.00.01.D1017">0</definedName>
    <definedName name="SLD.000.C.0.06.2002.00.01.D1074">0</definedName>
    <definedName name="SLD.000.C.0.06.2002.00.01.D1081">0</definedName>
    <definedName name="SLD.000.C.0.06.2002.00.01.D1082">0</definedName>
    <definedName name="SLD.000.C.0.06.2002.00.01.D1094">0</definedName>
    <definedName name="SLD.000.C.0.06.2002.00.01.D1101">0</definedName>
    <definedName name="SLD.000.C.0.06.2002.00.01.D1102">0</definedName>
    <definedName name="SLD.000.C.0.06.2002.00.01.D92">0</definedName>
    <definedName name="SLD.000.C.0.06.2002.00.01.D96">0</definedName>
    <definedName name="SLD.000.C.0.07.2001.00.01.111">43422</definedName>
    <definedName name="SLD.000.C.0.07.2001.00.01.12101">1</definedName>
    <definedName name="SLD.000.C.0.07.2001.00.01.134">33006</definedName>
    <definedName name="SLD.000.C.0.07.2001.00.01.211">91549</definedName>
    <definedName name="SLD.000.C.0.07.2001.00.01.21401">0</definedName>
    <definedName name="SLD.000.C.0.07.2001.00.01.221">287690</definedName>
    <definedName name="SLD.000.C.0.07.2001.00.01.22203010001">21139</definedName>
    <definedName name="SLD.000.C.0.07.2001.00.01.241">137385</definedName>
    <definedName name="SLD.000.C.0.07.2001.00.01.244">3416</definedName>
    <definedName name="SLD.000.C.0.07.2001.00.01.245">21783</definedName>
    <definedName name="SLD.000.C.0.07.2001.00.01.D1013">15989</definedName>
    <definedName name="SLD.000.C.0.07.2001.00.01.D1017">7157</definedName>
    <definedName name="SLD.000.C.0.07.2001.00.01.D1074">-16582</definedName>
    <definedName name="SLD.000.C.0.07.2001.00.01.D1081">696</definedName>
    <definedName name="SLD.000.C.0.07.2001.00.01.D1082">23099</definedName>
    <definedName name="SLD.000.C.0.07.2001.00.01.D1094">2174</definedName>
    <definedName name="SLD.000.C.0.07.2001.00.01.D1101">6119</definedName>
    <definedName name="SLD.000.C.0.07.2001.00.01.D1102">729565</definedName>
    <definedName name="SLD.000.C.0.07.2001.00.01.D92">-216992</definedName>
    <definedName name="SLD.000.C.0.07.2001.00.01.D96">-32995</definedName>
    <definedName name="SLD.000.C.0.07.2002.00.01.111">0</definedName>
    <definedName name="SLD.000.C.0.07.2002.00.01.12101">0</definedName>
    <definedName name="SLD.000.C.0.07.2002.00.01.134">0</definedName>
    <definedName name="SLD.000.C.0.07.2002.00.01.211">0</definedName>
    <definedName name="SLD.000.C.0.07.2002.00.01.21401">0</definedName>
    <definedName name="SLD.000.C.0.07.2002.00.01.21702">0</definedName>
    <definedName name="SLD.000.C.0.07.2002.00.01.221">0</definedName>
    <definedName name="SLD.000.C.0.07.2002.00.01.22201010001">0</definedName>
    <definedName name="SLD.000.C.0.07.2002.00.01.22203010001">0</definedName>
    <definedName name="SLD.000.C.0.07.2002.00.01.241">0</definedName>
    <definedName name="SLD.000.C.0.07.2002.00.01.244">0</definedName>
    <definedName name="SLD.000.C.0.07.2002.00.01.245">0</definedName>
    <definedName name="SLD.000.C.0.07.2002.00.01.D1013">0</definedName>
    <definedName name="SLD.000.C.0.07.2002.00.01.D1017">0</definedName>
    <definedName name="SLD.000.C.0.07.2002.00.01.D1074">0</definedName>
    <definedName name="SLD.000.C.0.07.2002.00.01.D1081">0</definedName>
    <definedName name="SLD.000.C.0.07.2002.00.01.D1082">0</definedName>
    <definedName name="SLD.000.C.0.07.2002.00.01.D1094">0</definedName>
    <definedName name="SLD.000.C.0.07.2002.00.01.D1101">0</definedName>
    <definedName name="SLD.000.C.0.07.2002.00.01.D1102">0</definedName>
    <definedName name="SLD.000.C.0.07.2002.00.01.D92">0</definedName>
    <definedName name="SLD.000.C.0.07.2002.00.01.D96">0</definedName>
    <definedName name="SLD.000.C.0.08.2001.00.01.111">46745</definedName>
    <definedName name="SLD.000.C.0.08.2001.00.01.12101">1</definedName>
    <definedName name="SLD.000.C.0.08.2001.00.01.134">33006</definedName>
    <definedName name="SLD.000.C.0.08.2001.00.01.211">97618</definedName>
    <definedName name="SLD.000.C.0.08.2001.00.01.21401">0</definedName>
    <definedName name="SLD.000.C.0.08.2001.00.01.221">294414</definedName>
    <definedName name="SLD.000.C.0.08.2001.00.01.22203010001">21139</definedName>
    <definedName name="SLD.000.C.0.08.2001.00.01.241">137385</definedName>
    <definedName name="SLD.000.C.0.08.2001.00.01.244">3416</definedName>
    <definedName name="SLD.000.C.0.08.2001.00.01.245">21783</definedName>
    <definedName name="SLD.000.C.0.08.2001.00.01.D1013">18353</definedName>
    <definedName name="SLD.000.C.0.08.2001.00.01.D1017">7552</definedName>
    <definedName name="SLD.000.C.0.08.2001.00.01.D1074">-21507</definedName>
    <definedName name="SLD.000.C.0.08.2001.00.01.D1081">790</definedName>
    <definedName name="SLD.000.C.0.08.2001.00.01.D1082">21390</definedName>
    <definedName name="SLD.000.C.0.08.2001.00.01.D1094">2297</definedName>
    <definedName name="SLD.000.C.0.08.2001.00.01.D1101">5976</definedName>
    <definedName name="SLD.000.C.0.08.2001.00.01.D1102">735097</definedName>
    <definedName name="SLD.000.C.0.08.2001.00.01.D92">-221475</definedName>
    <definedName name="SLD.000.C.0.08.2001.00.01.D96">-33007</definedName>
    <definedName name="SLD.000.C.0.08.2002.00.01.111">0</definedName>
    <definedName name="SLD.000.C.0.08.2002.00.01.12101">0</definedName>
    <definedName name="SLD.000.C.0.08.2002.00.01.134">0</definedName>
    <definedName name="SLD.000.C.0.08.2002.00.01.211">0</definedName>
    <definedName name="SLD.000.C.0.08.2002.00.01.21401">0</definedName>
    <definedName name="SLD.000.C.0.08.2002.00.01.21702">0</definedName>
    <definedName name="SLD.000.C.0.08.2002.00.01.221">0</definedName>
    <definedName name="SLD.000.C.0.08.2002.00.01.22201010001">0</definedName>
    <definedName name="SLD.000.C.0.08.2002.00.01.22203010001">0</definedName>
    <definedName name="SLD.000.C.0.08.2002.00.01.241">0</definedName>
    <definedName name="SLD.000.C.0.08.2002.00.01.244">0</definedName>
    <definedName name="SLD.000.C.0.08.2002.00.01.245">0</definedName>
    <definedName name="SLD.000.C.0.08.2002.00.01.D1013">0</definedName>
    <definedName name="SLD.000.C.0.08.2002.00.01.D1017">0</definedName>
    <definedName name="SLD.000.C.0.08.2002.00.01.D1074">0</definedName>
    <definedName name="SLD.000.C.0.08.2002.00.01.D1081">0</definedName>
    <definedName name="SLD.000.C.0.08.2002.00.01.D1082">0</definedName>
    <definedName name="SLD.000.C.0.08.2002.00.01.D1094">0</definedName>
    <definedName name="SLD.000.C.0.08.2002.00.01.D1101">0</definedName>
    <definedName name="SLD.000.C.0.08.2002.00.01.D1102">0</definedName>
    <definedName name="SLD.000.C.0.08.2002.00.01.D92">0</definedName>
    <definedName name="SLD.000.C.0.08.2002.00.01.D96">0</definedName>
    <definedName name="SLD.000.C.0.09.2001.00.01.111">20294</definedName>
    <definedName name="SLD.000.C.0.09.2001.00.01.12101">1</definedName>
    <definedName name="SLD.000.C.0.09.2001.00.01.134">33006</definedName>
    <definedName name="SLD.000.C.0.09.2001.00.01.211">92146</definedName>
    <definedName name="SLD.000.C.0.09.2001.00.01.21401">0</definedName>
    <definedName name="SLD.000.C.0.09.2001.00.01.221">273889</definedName>
    <definedName name="SLD.000.C.0.09.2001.00.01.22203010001">21139</definedName>
    <definedName name="SLD.000.C.0.09.2001.00.01.241">137385</definedName>
    <definedName name="SLD.000.C.0.09.2001.00.01.244">3416</definedName>
    <definedName name="SLD.000.C.0.09.2001.00.01.245">21783</definedName>
    <definedName name="SLD.000.C.0.09.2001.00.01.D1013">19324</definedName>
    <definedName name="SLD.000.C.0.09.2001.00.01.D1017">7923</definedName>
    <definedName name="SLD.000.C.0.09.2001.00.01.D1074">-23452</definedName>
    <definedName name="SLD.000.C.0.09.2001.00.01.D1081">764</definedName>
    <definedName name="SLD.000.C.0.09.2001.00.01.D1082">22597</definedName>
    <definedName name="SLD.000.C.0.09.2001.00.01.D1094">2893</definedName>
    <definedName name="SLD.000.C.0.09.2001.00.01.D1101">5616</definedName>
    <definedName name="SLD.000.C.0.09.2001.00.01.D1102">739743</definedName>
    <definedName name="SLD.000.C.0.09.2001.00.01.D92">-226025</definedName>
    <definedName name="SLD.000.C.0.09.2001.00.01.D96">-33006</definedName>
    <definedName name="SLD.000.C.0.09.2002.00.01.111">0</definedName>
    <definedName name="SLD.000.C.0.09.2002.00.01.12101">0</definedName>
    <definedName name="SLD.000.C.0.09.2002.00.01.134">0</definedName>
    <definedName name="SLD.000.C.0.09.2002.00.01.211">0</definedName>
    <definedName name="SLD.000.C.0.09.2002.00.01.21401">0</definedName>
    <definedName name="SLD.000.C.0.09.2002.00.01.21702">0</definedName>
    <definedName name="SLD.000.C.0.09.2002.00.01.221">0</definedName>
    <definedName name="SLD.000.C.0.09.2002.00.01.22201010001">0</definedName>
    <definedName name="SLD.000.C.0.09.2002.00.01.22203010001">0</definedName>
    <definedName name="SLD.000.C.0.09.2002.00.01.241">0</definedName>
    <definedName name="SLD.000.C.0.09.2002.00.01.244">0</definedName>
    <definedName name="SLD.000.C.0.09.2002.00.01.245">0</definedName>
    <definedName name="SLD.000.C.0.09.2002.00.01.D1013">0</definedName>
    <definedName name="SLD.000.C.0.09.2002.00.01.D1017">0</definedName>
    <definedName name="SLD.000.C.0.09.2002.00.01.D1074">0</definedName>
    <definedName name="SLD.000.C.0.09.2002.00.01.D1081">0</definedName>
    <definedName name="SLD.000.C.0.09.2002.00.01.D1082">0</definedName>
    <definedName name="SLD.000.C.0.09.2002.00.01.D1094">0</definedName>
    <definedName name="SLD.000.C.0.09.2002.00.01.D1101">0</definedName>
    <definedName name="SLD.000.C.0.09.2002.00.01.D1102">0</definedName>
    <definedName name="SLD.000.C.0.09.2002.00.01.D92">0</definedName>
    <definedName name="SLD.000.C.0.09.2002.00.01.D96">0</definedName>
    <definedName name="SLD.000.C.0.10.2001.00.01.111">28023</definedName>
    <definedName name="SLD.000.C.0.10.2001.00.01.12101">0</definedName>
    <definedName name="SLD.000.C.0.10.2001.00.01.134">33006</definedName>
    <definedName name="SLD.000.C.0.10.2001.00.01.211">94495</definedName>
    <definedName name="SLD.000.C.0.10.2001.00.01.21401">0</definedName>
    <definedName name="SLD.000.C.0.10.2001.00.01.221">274146</definedName>
    <definedName name="SLD.000.C.0.10.2001.00.01.22201010001">5557</definedName>
    <definedName name="SLD.000.C.0.10.2001.00.01.22203010001">21139</definedName>
    <definedName name="SLD.000.C.0.10.2001.00.01.241">137385</definedName>
    <definedName name="SLD.000.C.0.10.2001.00.01.244">3416</definedName>
    <definedName name="SLD.000.C.0.10.2001.00.01.245">21783</definedName>
    <definedName name="SLD.000.C.0.10.2001.00.01.D1013">17007</definedName>
    <definedName name="SLD.000.C.0.10.2001.00.01.D1017">2896</definedName>
    <definedName name="SLD.000.C.0.10.2001.00.01.D1074">-18978</definedName>
    <definedName name="SLD.000.C.0.10.2001.00.01.D1081">4438</definedName>
    <definedName name="SLD.000.C.0.10.2001.00.01.D1082">23764</definedName>
    <definedName name="SLD.000.C.0.10.2001.00.01.D1094">3050</definedName>
    <definedName name="SLD.000.C.0.10.2001.00.01.D1101">4423</definedName>
    <definedName name="SLD.000.C.0.10.2001.00.01.D1102">745322</definedName>
    <definedName name="SLD.000.C.0.10.2001.00.01.D92">-230562</definedName>
    <definedName name="SLD.000.C.0.10.2001.00.01.D96">-33006</definedName>
    <definedName name="SLD.000.C.0.10.2002.00.01.111">0</definedName>
    <definedName name="SLD.000.C.0.10.2002.00.01.12101">0</definedName>
    <definedName name="SLD.000.C.0.10.2002.00.01.134">0</definedName>
    <definedName name="SLD.000.C.0.10.2002.00.01.211">0</definedName>
    <definedName name="SLD.000.C.0.10.2002.00.01.21401">0</definedName>
    <definedName name="SLD.000.C.0.10.2002.00.01.21702">0</definedName>
    <definedName name="SLD.000.C.0.10.2002.00.01.221">0</definedName>
    <definedName name="SLD.000.C.0.10.2002.00.01.22201010001">0</definedName>
    <definedName name="SLD.000.C.0.10.2002.00.01.22203010001">0</definedName>
    <definedName name="SLD.000.C.0.10.2002.00.01.241">0</definedName>
    <definedName name="SLD.000.C.0.10.2002.00.01.244">0</definedName>
    <definedName name="SLD.000.C.0.10.2002.00.01.245">0</definedName>
    <definedName name="SLD.000.C.0.10.2002.00.01.D1013">0</definedName>
    <definedName name="SLD.000.C.0.10.2002.00.01.D1017">0</definedName>
    <definedName name="SLD.000.C.0.10.2002.00.01.D1074">0</definedName>
    <definedName name="SLD.000.C.0.10.2002.00.01.D1081">0</definedName>
    <definedName name="SLD.000.C.0.10.2002.00.01.D1082">0</definedName>
    <definedName name="SLD.000.C.0.10.2002.00.01.D1094">0</definedName>
    <definedName name="SLD.000.C.0.10.2002.00.01.D1101">0</definedName>
    <definedName name="SLD.000.C.0.10.2002.00.01.D1102">0</definedName>
    <definedName name="SLD.000.C.0.10.2002.00.01.D92">0</definedName>
    <definedName name="SLD.000.C.0.10.2002.00.01.D96">0</definedName>
    <definedName name="SLD.000.C.0.11.2001.00.01.111">0</definedName>
    <definedName name="SLD.000.C.0.11.2001.00.01.12101">0</definedName>
    <definedName name="SLD.000.C.0.11.2001.00.01.134">0</definedName>
    <definedName name="SLD.000.C.0.11.2001.00.01.211">0</definedName>
    <definedName name="SLD.000.C.0.11.2001.00.01.21401">0</definedName>
    <definedName name="SLD.000.C.0.11.2001.00.01.221">0</definedName>
    <definedName name="SLD.000.C.0.11.2001.00.01.22201010001">0</definedName>
    <definedName name="SLD.000.C.0.11.2001.00.01.22203010001">0</definedName>
    <definedName name="SLD.000.C.0.11.2001.00.01.241">0</definedName>
    <definedName name="SLD.000.C.0.11.2001.00.01.244">0</definedName>
    <definedName name="SLD.000.C.0.11.2001.00.01.245">0</definedName>
    <definedName name="SLD.000.C.0.11.2001.00.01.D1013">0</definedName>
    <definedName name="SLD.000.C.0.11.2001.00.01.D1017">0</definedName>
    <definedName name="SLD.000.C.0.11.2001.00.01.D1074">0</definedName>
    <definedName name="SLD.000.C.0.11.2001.00.01.D1081">0</definedName>
    <definedName name="SLD.000.C.0.11.2001.00.01.D1082">0</definedName>
    <definedName name="SLD.000.C.0.11.2001.00.01.D1094">0</definedName>
    <definedName name="SLD.000.C.0.11.2001.00.01.D1101">0</definedName>
    <definedName name="SLD.000.C.0.11.2001.00.01.D1102">0</definedName>
    <definedName name="SLD.000.C.0.11.2001.00.01.D92">0</definedName>
    <definedName name="SLD.000.C.0.11.2001.00.01.D96">0</definedName>
    <definedName name="SLD.000.C.0.12.0000.00.01.D1101">0</definedName>
    <definedName name="SLD.000.C.0.12.2001.00.00.42">-32799381.8599999</definedName>
    <definedName name="SLD.000.C.0.12.2001.00.00.421">-32799381.8599999</definedName>
    <definedName name="SLD.000.C.0.12.2001.00.00.42101">-11434398.03</definedName>
    <definedName name="SLD.000.C.0.12.2001.00.00.4210101">-10858063.83</definedName>
    <definedName name="SLD.000.C.0.12.2001.00.00.42101010001">0</definedName>
    <definedName name="SLD.000.C.0.12.2001.00.00.42101010002">-4765965.71</definedName>
    <definedName name="SLD.000.C.0.12.2001.00.00.42101010003">0</definedName>
    <definedName name="SLD.000.C.0.12.2001.00.00.42101010004">-1934396.92</definedName>
    <definedName name="SLD.000.C.0.12.2001.00.00.42101010005">-52322.48</definedName>
    <definedName name="SLD.000.C.0.12.2001.00.00.42101010006">-750124.24</definedName>
    <definedName name="SLD.000.C.0.12.2001.00.00.42101010007">-519033.38</definedName>
    <definedName name="SLD.000.C.0.12.2001.00.00.42101010008">-2278478.67</definedName>
    <definedName name="SLD.000.C.0.12.2001.00.00.42101010009">0</definedName>
    <definedName name="SLD.000.C.0.12.2001.00.00.42101010010">-285370.12</definedName>
    <definedName name="SLD.000.C.0.12.2001.00.00.42101010011">0</definedName>
    <definedName name="SLD.000.C.0.12.2001.00.00.42101010012">12817.06</definedName>
    <definedName name="SLD.000.C.0.12.2001.00.00.42101010013">-252515.83</definedName>
    <definedName name="SLD.000.C.0.12.2001.00.00.42101010014">-754.8</definedName>
    <definedName name="SLD.000.C.0.12.2001.00.00.42101010015">-18479.88</definedName>
    <definedName name="SLD.000.C.0.12.2001.00.00.42101010016">-170400</definedName>
    <definedName name="SLD.000.C.0.12.2001.00.00.42101010017">0</definedName>
    <definedName name="SLD.000.C.0.12.2001.00.00.42101010018">332323.01</definedName>
    <definedName name="SLD.000.C.0.12.2001.00.00.42101010019">-175361.87</definedName>
    <definedName name="SLD.000.C.0.12.2001.00.00.4210102">-36798.64</definedName>
    <definedName name="SLD.000.C.0.12.2001.00.00.42101020001">-56696.92</definedName>
    <definedName name="SLD.000.C.0.12.2001.00.00.42101020002">19898.28</definedName>
    <definedName name="SLD.000.C.0.12.2001.00.00.4210103">-287640.08</definedName>
    <definedName name="SLD.000.C.0.12.2001.00.00.42101030001">-317404.44</definedName>
    <definedName name="SLD.000.C.0.12.2001.00.00.42101030002">29764.36</definedName>
    <definedName name="SLD.000.C.0.12.2001.00.00.4210104">-210564.55</definedName>
    <definedName name="SLD.000.C.0.12.2001.00.00.42101040001">-347822.61</definedName>
    <definedName name="SLD.000.C.0.12.2001.00.00.42101040002">137258.06</definedName>
    <definedName name="SLD.000.C.0.12.2001.00.00.4210105">-40580.97</definedName>
    <definedName name="SLD.000.C.0.12.2001.00.00.42101050001">-106892.72</definedName>
    <definedName name="SLD.000.C.0.12.2001.00.00.42101050002">66311.75</definedName>
    <definedName name="SLD.000.C.0.12.2001.00.00.4210106">-749.96</definedName>
    <definedName name="SLD.000.C.0.12.2001.00.00.42101060001">-11603.28</definedName>
    <definedName name="SLD.000.C.0.12.2001.00.00.42101060002">10853.32</definedName>
    <definedName name="SLD.000.C.0.12.2001.00.00.4210107">0</definedName>
    <definedName name="SLD.000.C.0.12.2001.00.00.42101070001">0</definedName>
    <definedName name="SLD.000.C.0.12.2001.00.00.42101070002">0</definedName>
    <definedName name="SLD.000.C.0.12.2001.00.00.42102">-11539783.82</definedName>
    <definedName name="SLD.000.C.0.12.2001.00.00.4210201">-11539783.82</definedName>
    <definedName name="SLD.000.C.0.12.2001.00.00.42102010001">-8875614.06</definedName>
    <definedName name="SLD.000.C.0.12.2001.00.00.42102010002">-312763.99</definedName>
    <definedName name="SLD.000.C.0.12.2001.00.00.42102010003">-120609.01</definedName>
    <definedName name="SLD.000.C.0.12.2001.00.00.42102010004">-87022.38</definedName>
    <definedName name="SLD.000.C.0.12.2001.00.00.42102010009">-91545.88</definedName>
    <definedName name="SLD.000.C.0.12.2001.00.00.42102010011">-563704.97</definedName>
    <definedName name="SLD.000.C.0.12.2001.00.00.42102010012">-2072047.07</definedName>
    <definedName name="SLD.000.C.0.12.2001.00.00.42102010015">531058.99</definedName>
    <definedName name="SLD.000.C.0.12.2001.00.00.42103">-560943.09</definedName>
    <definedName name="SLD.000.C.0.12.2001.00.00.4210301">-560943.09</definedName>
    <definedName name="SLD.000.C.0.12.2001.00.00.42103010001">-290203.44</definedName>
    <definedName name="SLD.000.C.0.12.2001.00.00.42103010002">-23951.1</definedName>
    <definedName name="SLD.000.C.0.12.2001.00.00.42103010003">-267807.03</definedName>
    <definedName name="SLD.000.C.0.12.2001.00.00.42104">-7526633.08</definedName>
    <definedName name="SLD.000.C.0.12.2001.00.00.4210401">-7526633.08</definedName>
    <definedName name="SLD.000.C.0.12.2001.00.00.42104010001">-630806.07</definedName>
    <definedName name="SLD.000.C.0.12.2001.00.00.42104010002">-330326.69</definedName>
    <definedName name="SLD.000.C.0.12.2001.00.00.42104010003">-639405.08</definedName>
    <definedName name="SLD.000.C.0.12.2001.00.00.42104010004">-1656987.36</definedName>
    <definedName name="SLD.000.C.0.12.2001.00.00.42104010005">-204205.46</definedName>
    <definedName name="SLD.000.C.0.12.2001.00.00.42104010007">-18032.03</definedName>
    <definedName name="SLD.000.C.0.12.2001.00.00.42104010008">-6226.75</definedName>
    <definedName name="SLD.000.C.0.12.2001.00.00.42104010010">-97646.11</definedName>
    <definedName name="SLD.000.C.0.12.2001.00.00.42104010011">-85149</definedName>
    <definedName name="SLD.000.C.0.12.2001.00.00.42104010012">-5089.58</definedName>
    <definedName name="SLD.000.C.0.12.2001.00.00.42104010013">-34629.7</definedName>
    <definedName name="SLD.000.C.0.12.2001.00.00.42104010014">-65539.93</definedName>
    <definedName name="SLD.000.C.0.12.2001.00.00.42104010015">-207163.73</definedName>
    <definedName name="SLD.000.C.0.12.2001.00.00.42104010017">-22497.36</definedName>
    <definedName name="SLD.000.C.0.12.2001.00.00.42104010018">-17505.12</definedName>
    <definedName name="SLD.000.C.0.12.2001.00.00.42104010020">-288118.35</definedName>
    <definedName name="SLD.000.C.0.12.2001.00.00.42104010022">0</definedName>
    <definedName name="SLD.000.C.0.12.2001.00.00.42104010023">-106888.93</definedName>
    <definedName name="SLD.000.C.0.12.2001.00.00.42104010026">-73323.09</definedName>
    <definedName name="SLD.000.C.0.12.2001.00.00.42104010027">-112583.03</definedName>
    <definedName name="SLD.000.C.0.12.2001.00.00.42104010028">-37441.64</definedName>
    <definedName name="SLD.000.C.0.12.2001.00.00.42104010029">-8630.12</definedName>
    <definedName name="SLD.000.C.0.12.2001.00.00.42104010030">-878300.41</definedName>
    <definedName name="SLD.000.C.0.12.2001.00.00.42104010031">-129204</definedName>
    <definedName name="SLD.000.C.0.12.2001.00.00.42104010032">-444173.19</definedName>
    <definedName name="SLD.000.C.0.12.2001.00.00.42104010034">-785994.85</definedName>
    <definedName name="SLD.000.C.0.12.2001.00.00.42104010035">-636910.34</definedName>
    <definedName name="SLD.000.C.0.12.2001.00.00.42104010037">0</definedName>
    <definedName name="SLD.000.C.0.12.2001.00.00.42105">-1100133.54</definedName>
    <definedName name="SLD.000.C.0.12.2001.00.00.4210501">-1100133.54</definedName>
    <definedName name="SLD.000.C.0.12.2001.00.00.42105010001">-32837.88</definedName>
    <definedName name="SLD.000.C.0.12.2001.00.00.42105010002">-876825.03</definedName>
    <definedName name="SLD.000.C.0.12.2001.00.00.42105010003">-63510.29</definedName>
    <definedName name="SLD.000.C.0.12.2001.00.00.42105010004">-112898.52</definedName>
    <definedName name="SLD.000.C.0.12.2001.00.00.42107">-72016.46</definedName>
    <definedName name="SLD.000.C.0.12.2001.00.00.4210701">-72016.46</definedName>
    <definedName name="SLD.000.C.0.12.2001.00.00.42107010004">-72016.46</definedName>
    <definedName name="SLD.000.C.0.12.2001.00.00.42108">-565473.84</definedName>
    <definedName name="SLD.000.C.0.12.2001.00.00.4210801">-565473.84</definedName>
    <definedName name="SLD.000.C.0.12.2001.00.00.42108010003">-565473.84</definedName>
    <definedName name="SLD.000.C.0.12.2001.00.00.D1200">0</definedName>
    <definedName name="SLD.000.C.0.12.2001.00.00.D1201">0</definedName>
    <definedName name="SLD.000.C.0.12.2001.00.01.111">0</definedName>
    <definedName name="SLD.000.C.0.12.2001.00.01.12101">0</definedName>
    <definedName name="SLD.000.C.0.12.2001.00.01.134">0</definedName>
    <definedName name="SLD.000.C.0.12.2001.00.01.211">0</definedName>
    <definedName name="SLD.000.C.0.12.2001.00.01.21401">0</definedName>
    <definedName name="SLD.000.C.0.12.2001.00.01.221">0</definedName>
    <definedName name="SLD.000.C.0.12.2001.00.01.22201010001">0</definedName>
    <definedName name="SLD.000.C.0.12.2001.00.01.22203010001">0</definedName>
    <definedName name="SLD.000.C.0.12.2001.00.01.241">0</definedName>
    <definedName name="SLD.000.C.0.12.2001.00.01.244">0</definedName>
    <definedName name="SLD.000.C.0.12.2001.00.01.245">0</definedName>
    <definedName name="SLD.000.C.0.12.2001.00.01.D1013">0</definedName>
    <definedName name="SLD.000.C.0.12.2001.00.01.D1017">0</definedName>
    <definedName name="SLD.000.C.0.12.2001.00.01.D1074">0</definedName>
    <definedName name="SLD.000.C.0.12.2001.00.01.D1081">0</definedName>
    <definedName name="SLD.000.C.0.12.2001.00.01.D1082">0</definedName>
    <definedName name="SLD.000.C.0.12.2001.00.01.D1094">0</definedName>
    <definedName name="SLD.000.C.0.12.2001.00.01.D1101">0</definedName>
    <definedName name="SLD.000.C.0.12.2001.00.01.D1102">0</definedName>
    <definedName name="SLD.000.C.0.12.2001.00.01.D1200">0</definedName>
    <definedName name="SLD.000.C.0.12.2001.00.01.D1201">0</definedName>
    <definedName name="SLD.000.C.0.12.2001.00.01.D92">0</definedName>
    <definedName name="SLD.000.C.0.12.2001.00.01.D96">0</definedName>
    <definedName name="SLD.008.C.0.02.2003.00.01.0.DBL26">44561</definedName>
    <definedName name="SLD.008.C.0.02.2003.00.01.0.DBL27">13546</definedName>
    <definedName name="SLD.008.C.0.02.2003.00.01.0.DBL30">15824</definedName>
    <definedName name="SLD.008.C.0.02.2003.00.01.0.DBL31">0</definedName>
    <definedName name="SLD.008.C.0.02.2003.00.01.0.DBL32B">7980</definedName>
    <definedName name="SLD.008.C.0.02.2003.00.01.0.DBL35">795794</definedName>
    <definedName name="SLD.008.C.0.02.2003.00.01.0.DBL36">-303812</definedName>
    <definedName name="SLD.008.C.0.02.2003.00.01.0.DBL37A">33006</definedName>
    <definedName name="SLD.008.C.0.02.2003.00.01.0.DBL38A">-33006</definedName>
    <definedName name="SLD.008.C.0.02.2003.00.01.0.DBL49A">16575</definedName>
    <definedName name="SLD.008.C.0.02.2003.00.01.0.DBL51">117088</definedName>
    <definedName name="SLD.008.C.0.02.2003.00.01.0.DBL53">2386</definedName>
    <definedName name="SLD.008.C.0.02.2003.00.01.0.DBL53A">5245</definedName>
    <definedName name="SLD.008.C.0.02.2003.00.01.0.DBL54">2573</definedName>
    <definedName name="SLD.008.C.0.02.2003.00.01.0.DBL55">1717</definedName>
    <definedName name="SLD.008.C.0.02.2003.00.01.0.DBL60">205585</definedName>
    <definedName name="SLD.008.C.0.02.2003.00.01.0.DBL61">18593</definedName>
    <definedName name="SLD.008.C.0.02.2003.00.01.0.DBL61A">14439</definedName>
    <definedName name="SLD.008.C.0.02.2003.00.01.0.DBL62">0</definedName>
    <definedName name="SLD.008.C.0.02.2003.00.01.0.DBL64">0</definedName>
    <definedName name="SLD.008.C.0.02.2003.00.01.0.DBL65A">36390</definedName>
    <definedName name="SLD.008.C.0.02.2003.00.01.0.DBL69">152237</definedName>
    <definedName name="SLD.008.C.0.02.2003.00.01.0.DBL70">0</definedName>
    <definedName name="SLD.008.C.0.02.2003.00.01.0.DBL71">-3143</definedName>
    <definedName name="SLD.008.C.0.02.2003.00.01.0.DBL72">4209</definedName>
    <definedName name="SLD.008.C.0.03.2003.00.01.0.DBL26">6692</definedName>
    <definedName name="SLD.008.C.0.03.2003.00.01.0.DBL27">11435</definedName>
    <definedName name="SLD.008.C.0.03.2003.00.01.0.DBL30">15260</definedName>
    <definedName name="SLD.008.C.0.03.2003.00.01.0.DBL31">0</definedName>
    <definedName name="SLD.008.C.0.03.2003.00.01.0.DBL32B">7419</definedName>
    <definedName name="SLD.008.C.0.03.2003.00.01.0.DBL35">798259</definedName>
    <definedName name="SLD.008.C.0.03.2003.00.01.0.DBL36">-308314</definedName>
    <definedName name="SLD.008.C.0.03.2003.00.01.0.DBL37A">33006</definedName>
    <definedName name="SLD.008.C.0.03.2003.00.01.0.DBL38A">-33006</definedName>
    <definedName name="SLD.008.C.0.03.2003.00.01.0.DBL49A">17626</definedName>
    <definedName name="SLD.008.C.0.03.2003.00.01.0.DBL51">108147</definedName>
    <definedName name="SLD.008.C.0.03.2003.00.01.0.DBL53">2739</definedName>
    <definedName name="SLD.008.C.0.03.2003.00.01.0.DBL53A">8150</definedName>
    <definedName name="SLD.008.C.0.03.2003.00.01.0.DBL54">2899</definedName>
    <definedName name="SLD.008.C.0.03.2003.00.01.0.DBL55">3001</definedName>
    <definedName name="SLD.008.C.0.03.2003.00.01.0.DBL60">161477</definedName>
    <definedName name="SLD.008.C.0.03.2003.00.01.0.DBL61">18970</definedName>
    <definedName name="SLD.008.C.0.03.2003.00.01.0.DBL61A">14376</definedName>
    <definedName name="SLD.008.C.0.03.2003.00.01.0.DBL62">0</definedName>
    <definedName name="SLD.008.C.0.03.2003.00.01.0.DBL64">0</definedName>
    <definedName name="SLD.008.C.0.03.2003.00.01.0.DBL65A">36390</definedName>
    <definedName name="SLD.008.C.0.03.2003.00.01.0.DBL69">152237</definedName>
    <definedName name="SLD.008.C.0.03.2003.00.01.0.DBL70">0</definedName>
    <definedName name="SLD.008.C.0.03.2003.00.01.0.DBL71">-3143</definedName>
    <definedName name="SLD.008.C.0.03.2003.00.01.0.DBL72">7881</definedName>
    <definedName name="SLD.087.C.0.02.0000.00.01.D1102">694889</definedName>
    <definedName name="SLD.087.C.0.02.2001.00.01.D1102">694889</definedName>
    <definedName name="SOCIEDAD___SIDECO_BRASIL_S.A.">#REF!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rel1" hidden="1">3</definedName>
    <definedName name="solver_rhs1" hidden="1">0</definedName>
    <definedName name="solver_scl" hidden="1">2</definedName>
    <definedName name="solver_sho" hidden="1">2</definedName>
    <definedName name="solver_tim" hidden="1">100</definedName>
    <definedName name="solver_tmp" hidden="1">0</definedName>
    <definedName name="solver_tol" hidden="1">0.05</definedName>
    <definedName name="solver_typ" hidden="1">3</definedName>
    <definedName name="solver_val" hidden="1">19.66</definedName>
    <definedName name="sort">#REF!</definedName>
    <definedName name="Source_Data">[24]Lists!$A$61:$A$67</definedName>
    <definedName name="SRT">#REF!</definedName>
    <definedName name="ssshhh" hidden="1">{#N/A,#N/A,FALSE,"SumG";#N/A,#N/A,FALSE,"ElecG";#N/A,#N/A,FALSE,"MechG";#N/A,#N/A,FALSE,"GeotG";#N/A,#N/A,FALSE,"PrcsG";#N/A,#N/A,FALSE,"TunnG";#N/A,#N/A,FALSE,"CivlG";#N/A,#N/A,FALSE,"NtwkG";#N/A,#N/A,FALSE,"EstgG";#N/A,#N/A,FALSE,"PEngG"}</definedName>
    <definedName name="ssshhhz" hidden="1">{#N/A,#N/A,FALSE,"SumG";#N/A,#N/A,FALSE,"ElecG";#N/A,#N/A,FALSE,"MechG";#N/A,#N/A,FALSE,"GeotG";#N/A,#N/A,FALSE,"PrcsG";#N/A,#N/A,FALSE,"TunnG";#N/A,#N/A,FALSE,"CivlG";#N/A,#N/A,FALSE,"NtwkG";#N/A,#N/A,FALSE,"EstgG";#N/A,#N/A,FALSE,"PEngG"}</definedName>
    <definedName name="sssss" hidden="1">{#N/A,#N/A,FALSE,"SumD";#N/A,#N/A,FALSE,"ElecD";#N/A,#N/A,FALSE,"MechD";#N/A,#N/A,FALSE,"GeotD";#N/A,#N/A,FALSE,"PrcsD";#N/A,#N/A,FALSE,"TunnD";#N/A,#N/A,FALSE,"CivlD";#N/A,#N/A,FALSE,"NtwkD";#N/A,#N/A,FALSE,"EstgD";#N/A,#N/A,FALSE,"PEngD"}</definedName>
    <definedName name="SSSSSSSSSSSSS">#REF!</definedName>
    <definedName name="sssssz" hidden="1">{#N/A,#N/A,FALSE,"SumD";#N/A,#N/A,FALSE,"ElecD";#N/A,#N/A,FALSE,"MechD";#N/A,#N/A,FALSE,"GeotD";#N/A,#N/A,FALSE,"PrcsD";#N/A,#N/A,FALSE,"TunnD";#N/A,#N/A,FALSE,"CivlD";#N/A,#N/A,FALSE,"NtwkD";#N/A,#N/A,FALSE,"EstgD";#N/A,#N/A,FALSE,"PEngD"}</definedName>
    <definedName name="Stage">[24]Lists!$A$11:$A$18</definedName>
    <definedName name="Start_Formula">#REF!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c">#REF!</definedName>
    <definedName name="Strat_Def">#REF!</definedName>
    <definedName name="Strat_T_It">#REF!</definedName>
    <definedName name="Strat_T_T">#REF!</definedName>
    <definedName name="SUB">#REF!</definedName>
    <definedName name="Sub_Total_Construct">#REF!</definedName>
    <definedName name="Sub_Total_OC">#REF!</definedName>
    <definedName name="Sub_Total_PS">#REF!</definedName>
    <definedName name="Sub_Total_Risk">#REF!</definedName>
    <definedName name="SUBTOTCPL">#REF!</definedName>
    <definedName name="SUBTOTCPLE">#REF!</definedName>
    <definedName name="SUBTOTDRN">#REF!</definedName>
    <definedName name="SUBTOTDRNE">#REF!</definedName>
    <definedName name="SUBTOTPAV">#REF!</definedName>
    <definedName name="SUBTOTPAVE">#REF!</definedName>
    <definedName name="SUT">#REF!</definedName>
    <definedName name="T">#REF!</definedName>
    <definedName name="TA_0400613">[71]Venda!$E$55</definedName>
    <definedName name="tab">#REF!</definedName>
    <definedName name="tabder">'[38]tabela DER julho97'!$A$1:$D$793</definedName>
    <definedName name="tabela">#REF!</definedName>
    <definedName name="tabela0198">'[72]tabela DER janeiro98'!$A$1:$D$810</definedName>
    <definedName name="Tabela1">#REF!</definedName>
    <definedName name="Tabela2">#REF!</definedName>
    <definedName name="tabela3">#REF!</definedName>
    <definedName name="TABREF">#REF!</definedName>
    <definedName name="tarifas2" hidden="1">{#N/A,#N/A,FALSE,"QD_F1 Invest Detalhado";#N/A,#N/A,FALSE,"QD_F3 Invest_Comparado";#N/A,#N/A,FALSE,"QD_B Trafego";#N/A,#N/A,FALSE,"QD_D0 Custos Operacionais";#N/A,#N/A,FALSE,"QD_C Receita";#N/A,#N/A,FALSE,"QD_D Custos";#N/A,#N/A,FALSE,"QD_E Resultado";#N/A,#N/A,FALSE,"QD_G Fluxo Caixa"}</definedName>
    <definedName name="tb">#REF!</definedName>
    <definedName name="Terr_preços">'[73]Terr-preços'!$A$2:$C$29</definedName>
    <definedName name="TERRAPLENAGEM">#REF!</definedName>
    <definedName name="Test_Description">#REF!</definedName>
    <definedName name="Test_ND">#REF!</definedName>
    <definedName name="Test_Proj_Mis">#REF!</definedName>
    <definedName name="Test_Targ">#REF!</definedName>
    <definedName name="Test_Total_T">#REF!</definedName>
    <definedName name="TESTE">#REF!</definedName>
    <definedName name="teste1">[2]Dados!$F$26</definedName>
    <definedName name="teste2">#REF!</definedName>
    <definedName name="TextRefCopyRangeCount" hidden="1">16</definedName>
    <definedName name="TIPO_CTT">#REF!</definedName>
    <definedName name="tipobloco">#REF!</definedName>
    <definedName name="TiposEspaco">#REF!</definedName>
    <definedName name="Títulos">#REF!</definedName>
    <definedName name="_xlnm.Print_Titles">#REF!</definedName>
    <definedName name="Títulos_impressão_IM">[74]TR.CONC.!$A$2:$IV$10</definedName>
    <definedName name="tk">#REF!</definedName>
    <definedName name="TMO">#REF!</definedName>
    <definedName name="TOT">#REF!</definedName>
    <definedName name="TOT_EQUIP">#REF!</definedName>
    <definedName name="tot3estac">#REF!</definedName>
    <definedName name="Total">#REF!</definedName>
    <definedName name="Total_Construct">#REF!</definedName>
    <definedName name="Total_OC">#REF!</definedName>
    <definedName name="Total_PS">#REF!</definedName>
    <definedName name="Total_Risk">#REF!</definedName>
    <definedName name="TOTAL1">#REF!</definedName>
    <definedName name="TOTAL10">#REF!</definedName>
    <definedName name="TOTAL11">#REF!</definedName>
    <definedName name="TOTAL12">#REF!</definedName>
    <definedName name="TOTAL13">#REF!</definedName>
    <definedName name="TOTAL14">#REF!</definedName>
    <definedName name="TOTAL15">#REF!</definedName>
    <definedName name="TOTAL2">#REF!</definedName>
    <definedName name="TOTAL3">#REF!</definedName>
    <definedName name="TOTAL4">#REF!</definedName>
    <definedName name="TOTAL5">#REF!</definedName>
    <definedName name="TOTAL6">#REF!</definedName>
    <definedName name="TOTAL7">#REF!</definedName>
    <definedName name="TOTAL8">#REF!</definedName>
    <definedName name="TOTAL9">#REF!</definedName>
    <definedName name="totbase">#REF!</definedName>
    <definedName name="totestaca">[46]Blocos!#REF!</definedName>
    <definedName name="totperfura">#REF!</definedName>
    <definedName name="trecho">'[36]Dados Iniciais'!$B$3</definedName>
    <definedName name="TRES">#REF!</definedName>
    <definedName name="TROCA">#REF!</definedName>
    <definedName name="TRP">#REF!</definedName>
    <definedName name="trpaa">#REF!</definedName>
    <definedName name="tt">#REF!</definedName>
    <definedName name="ttttttttt" hidden="1">{#N/A,#N/A,FALSE,"SumD";#N/A,#N/A,FALSE,"ElecD";#N/A,#N/A,FALSE,"MechD";#N/A,#N/A,FALSE,"GeotD";#N/A,#N/A,FALSE,"PrcsD";#N/A,#N/A,FALSE,"TunnD";#N/A,#N/A,FALSE,"CivlD";#N/A,#N/A,FALSE,"NtwkD";#N/A,#N/A,FALSE,"EstgD";#N/A,#N/A,FALSE,"PEngD"}</definedName>
    <definedName name="ttttttttttttttt" hidden="1">{#N/A,#N/A,FALSE,"SumG";#N/A,#N/A,FALSE,"ElecG";#N/A,#N/A,FALSE,"MechG";#N/A,#N/A,FALSE,"GeotG";#N/A,#N/A,FALSE,"PrcsG";#N/A,#N/A,FALSE,"TunnG";#N/A,#N/A,FALSE,"CivlG";#N/A,#N/A,FALSE,"NtwkG";#N/A,#N/A,FALSE,"EstgG";#N/A,#N/A,FALSE,"PEngG"}</definedName>
    <definedName name="ttttttttttttttttttttttt" hidden="1">{#N/A,#N/A,FALSE,"SumD";#N/A,#N/A,FALSE,"ElecD";#N/A,#N/A,FALSE,"MechD";#N/A,#N/A,FALSE,"GeotD";#N/A,#N/A,FALSE,"PrcsD";#N/A,#N/A,FALSE,"TunnD";#N/A,#N/A,FALSE,"CivlD";#N/A,#N/A,FALSE,"NtwkD";#N/A,#N/A,FALSE,"EstgD";#N/A,#N/A,FALSE,"PEngD"}</definedName>
    <definedName name="TUDO">#REF!</definedName>
    <definedName name="TUDOTUDO">#REF!</definedName>
    <definedName name="tukdg">[20]RELATA!$A$1:$AA$335</definedName>
    <definedName name="Tunnel_Liner">#REF!</definedName>
    <definedName name="tykforfuyo" hidden="1">{#N/A,#N/A,FALSE,"Flx_caixa";#N/A,#N/A,FALSE,"Invest";#N/A,#N/A,FALSE,"Resultado";#N/A,#N/A,FALSE,"Custos";#N/A,#N/A,FALSE,"Receita";#N/A,#N/A,FALSE,"Comentários"}</definedName>
    <definedName name="type">[40]control!$D$1:$D$4</definedName>
    <definedName name="u" hidden="1">#REF!</definedName>
    <definedName name="uj" hidden="1">{#N/A,#N/A,FALSE,"SumG";#N/A,#N/A,FALSE,"ElecG";#N/A,#N/A,FALSE,"MechG";#N/A,#N/A,FALSE,"GeotG";#N/A,#N/A,FALSE,"PrcsG";#N/A,#N/A,FALSE,"TunnG";#N/A,#N/A,FALSE,"CivlG";#N/A,#N/A,FALSE,"NtwkG";#N/A,#N/A,FALSE,"EstgG";#N/A,#N/A,FALSE,"PEngG"}</definedName>
    <definedName name="ujtu">[75]RELATA!$A$1:$AA$335</definedName>
    <definedName name="ujz" hidden="1">{#N/A,#N/A,FALSE,"SumG";#N/A,#N/A,FALSE,"ElecG";#N/A,#N/A,FALSE,"MechG";#N/A,#N/A,FALSE,"GeotG";#N/A,#N/A,FALSE,"PrcsG";#N/A,#N/A,FALSE,"TunnG";#N/A,#N/A,FALSE,"CivlG";#N/A,#N/A,FALSE,"NtwkG";#N/A,#N/A,FALSE,"EstgG";#N/A,#N/A,FALSE,"PEngG"}</definedName>
    <definedName name="UM">#REF!</definedName>
    <definedName name="UN">[17]OBRJU95!#REF!</definedName>
    <definedName name="Unidades">#REF!</definedName>
    <definedName name="unit">[76]Unit!$A$1:$D$130</definedName>
    <definedName name="ut">'[77]RELATA VÉIO'!$A$1:$AA$335</definedName>
    <definedName name="uu">#REF!</definedName>
    <definedName name="UUYU" hidden="1">{#N/A,#N/A,FALSE,"SumD";#N/A,#N/A,FALSE,"ElecD";#N/A,#N/A,FALSE,"MechD";#N/A,#N/A,FALSE,"GeotD";#N/A,#N/A,FALSE,"PrcsD";#N/A,#N/A,FALSE,"TunnD";#N/A,#N/A,FALSE,"CivlD";#N/A,#N/A,FALSE,"NtwkD";#N/A,#N/A,FALSE,"EstgD";#N/A,#N/A,FALSE,"PEngD"}</definedName>
    <definedName name="Value_ARPopulation">#REF!</definedName>
    <definedName name="Value_LevelAssurance">#REF!</definedName>
    <definedName name="Value_NumberExceptionsIdentified">#REF!</definedName>
    <definedName name="Value_NumberTolerableExceptions">#REF!</definedName>
    <definedName name="values">'[78]Parâmetros{dtt}'!$B$4,'[78]Parâmetros{dtt}'!$B$5,'[78]Parâmetros{dtt}'!$B$16</definedName>
    <definedName name="VAX_ANT">#REF!</definedName>
    <definedName name="VENDAS">#REF!</definedName>
    <definedName name="ventas">#REF!</definedName>
    <definedName name="vl_cd">#REF!</definedName>
    <definedName name="vl_k1">#REF!</definedName>
    <definedName name="vl_k2">#REF!</definedName>
    <definedName name="vl_k3">#REF!</definedName>
    <definedName name="VOL_ACUM">#REF!</definedName>
    <definedName name="VOLUME">#REF!</definedName>
    <definedName name="vove1">#REF!</definedName>
    <definedName name="VRL">#REF!</definedName>
    <definedName name="VRL0">#REF!</definedName>
    <definedName name="W" hidden="1">{#N/A,#N/A,FALSE,"QD_F1 Invest Detalhado";#N/A,#N/A,FALSE,"QD_F3 Invest_Comparado";#N/A,#N/A,FALSE,"QD_B Trafego";#N/A,#N/A,FALSE,"QD_D0 Custos Operacionais";#N/A,#N/A,FALSE,"QD_C Receita";#N/A,#N/A,FALSE,"QD_D Custos";#N/A,#N/A,FALSE,"QD_E Resultado";#N/A,#N/A,FALSE,"QD_G Fluxo Caixa"}</definedName>
    <definedName name="wdwqdq" hidden="1">'[79]M.O. - 01'!#REF!</definedName>
    <definedName name="weq" hidden="1">{#N/A,#N/A,FALSE,"SumD";#N/A,#N/A,FALSE,"ElecD";#N/A,#N/A,FALSE,"MechD";#N/A,#N/A,FALSE,"GeotD";#N/A,#N/A,FALSE,"PrcsD";#N/A,#N/A,FALSE,"TunnD";#N/A,#N/A,FALSE,"CivlD";#N/A,#N/A,FALSE,"NtwkD";#N/A,#N/A,FALSE,"EstgD";#N/A,#N/A,FALSE,"PEngD"}</definedName>
    <definedName name="weqz" hidden="1">{#N/A,#N/A,FALSE,"SumD";#N/A,#N/A,FALSE,"ElecD";#N/A,#N/A,FALSE,"MechD";#N/A,#N/A,FALSE,"GeotD";#N/A,#N/A,FALSE,"PrcsD";#N/A,#N/A,FALSE,"TunnD";#N/A,#N/A,FALSE,"CivlD";#N/A,#N/A,FALSE,"NtwkD";#N/A,#N/A,FALSE,"EstgD";#N/A,#N/A,FALSE,"PEngD"}</definedName>
    <definedName name="WER">#REF!</definedName>
    <definedName name="wew">[80]RELATA!$A$1:$AA$335</definedName>
    <definedName name="wrn.BB1." hidden="1">{#N/A,#N/A,FALSE,"RESUMO-BB1";#N/A,#N/A,FALSE,"MOD-A01-R - BB1";#N/A,#N/A,FALSE,"URB-BB1"}</definedName>
    <definedName name="wrn.BETER." hidden="1">{#N/A,#N/A,FALSE,"BETER -1";#N/A,#N/A,FALSE,"BETER -2";#N/A,#N/A,FALSE,"BETER -3";#N/A,#N/A,FALSE,"BETER -urb";#N/A,#N/A,FALSE,"BETER -RESUMO"}</definedName>
    <definedName name="wrn.impresión."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wrn.impresión.1"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wrn.PENDENCIAS." hidden="1">{#N/A,#N/A,FALSE,"GERAL";#N/A,#N/A,FALSE,"012-96";#N/A,#N/A,FALSE,"018-96";#N/A,#N/A,FALSE,"027-96";#N/A,#N/A,FALSE,"059-96";#N/A,#N/A,FALSE,"076-96";#N/A,#N/A,FALSE,"019-97";#N/A,#N/A,FALSE,"021-97";#N/A,#N/A,FALSE,"022-97";#N/A,#N/A,FALSE,"028-97"}</definedName>
    <definedName name="wrn.PrintallD." hidden="1">{#N/A,#N/A,FALSE,"SumD";#N/A,#N/A,FALSE,"ElecD";#N/A,#N/A,FALSE,"MechD";#N/A,#N/A,FALSE,"GeotD";#N/A,#N/A,FALSE,"PrcsD";#N/A,#N/A,FALSE,"TunnD";#N/A,#N/A,FALSE,"CivlD";#N/A,#N/A,FALSE,"NtwkD";#N/A,#N/A,FALSE,"EstgD";#N/A,#N/A,FALSE,"PEngD"}</definedName>
    <definedName name="wrn.PrintallG." hidden="1">{#N/A,#N/A,FALSE,"SumG";#N/A,#N/A,FALSE,"ElecG";#N/A,#N/A,FALSE,"MechG";#N/A,#N/A,FALSE,"GeotG";#N/A,#N/A,FALSE,"PrcsG";#N/A,#N/A,FALSE,"TunnG";#N/A,#N/A,FALSE,"CivlG";#N/A,#N/A,FALSE,"NtwkG";#N/A,#N/A,FALSE,"EstgG";#N/A,#N/A,FALSE,"PEngG"}</definedName>
    <definedName name="wrn.printallz" hidden="1">{#N/A,#N/A,FALSE,"SumD";#N/A,#N/A,FALSE,"ElecD";#N/A,#N/A,FALSE,"MechD";#N/A,#N/A,FALSE,"GeotD";#N/A,#N/A,FALSE,"PrcsD";#N/A,#N/A,FALSE,"TunnD";#N/A,#N/A,FALSE,"CivlD";#N/A,#N/A,FALSE,"NtwkD";#N/A,#N/A,FALSE,"EstgD";#N/A,#N/A,FALSE,"PEngD"}</definedName>
    <definedName name="wrn.prntallgz" hidden="1">{#N/A,#N/A,FALSE,"SumG";#N/A,#N/A,FALSE,"ElecG";#N/A,#N/A,FALSE,"MechG";#N/A,#N/A,FALSE,"GeotG";#N/A,#N/A,FALSE,"PrcsG";#N/A,#N/A,FALSE,"TunnG";#N/A,#N/A,FALSE,"CivlG";#N/A,#N/A,FALSE,"NtwkG";#N/A,#N/A,FALSE,"EstgG";#N/A,#N/A,FALSE,"PEngG"}</definedName>
    <definedName name="wrn.Quadros." hidden="1">{#N/A,#N/A,FALSE,"Flx_caixa";#N/A,#N/A,FALSE,"Invest";#N/A,#N/A,FALSE,"Resultado";#N/A,#N/A,FALSE,"Custos";#N/A,#N/A,FALSE,"Receita";#N/A,#N/A,FALSE,"Comentários"}</definedName>
    <definedName name="wrn.Quadros._.relatório." hidden="1">{#N/A,#N/A,FALSE,"QD_F1 Invest Detalhado";#N/A,#N/A,FALSE,"QD_F3 Invest_Comparado";#N/A,#N/A,FALSE,"QD_B Trafego";#N/A,#N/A,FALSE,"QD_D0 Custos Operacionais";#N/A,#N/A,FALSE,"QD_C Receita";#N/A,#N/A,FALSE,"QD_D Custos";#N/A,#N/A,FALSE,"QD_E Resultado";#N/A,#N/A,FALSE,"QD_G Fluxo Caixa"}</definedName>
    <definedName name="wrn.Summary._.West._.Anglia." hidden="1">{#N/A,#N/A,FALSE,"Front Sheet";#N/A,#N/A,FALSE,"Management Staff";#N/A,#N/A,FALSE,"Summary";#N/A,#N/A,FALSE,"Permanent Way Staff";#N/A,#N/A,FALSE,"Clerical, General Staff";#N/A,#N/A,FALSE,"Transport";#N/A,#N/A,FALSE,"Communications";#N/A,#N/A,FALSE,"Electricity and Gas";#N/A,#N/A,FALSE,"Water";#N/A,#N/A,FALSE,"Sub-Contractors";#N/A,#N/A,FALSE,"Training";#N/A,#N/A,FALSE,"Insurance, Bond";#N/A,#N/A,FALSE,"IT ";#N/A,#N/A,FALSE,"Office Accommodation";#N/A,#N/A,FALSE,"Asset Depreciation";#N/A,#N/A,FALSE,"Offie Supplies";#N/A,#N/A,FALSE,"Clothing, Cleaning";#N/A,#N/A,FALSE,"Sundrys";#N/A,#N/A,FALSE,"Plant"}</definedName>
    <definedName name="wrn.VENTAS." hidden="1">{"VENTAS1",#N/A,FALSE,"VENTAS";"VENTAS2",#N/A,FALSE,"VENTAS";"VENTAS3",#N/A,FALSE,"VENTAS";"VENTAS4",#N/A,FALSE,"VENTAS";"VENTAS5",#N/A,FALSE,"VENTAS";"VENTAS6",#N/A,FALSE,"VENTAS";"VENTAS7",#N/A,FALSE,"VENTAS";"VENTAS8",#N/A,FALSE,"VENTAS"}</definedName>
    <definedName name="wrn.ventas.1" hidden="1">{"VENTAS1",#N/A,FALSE,"VENTAS";"VENTAS2",#N/A,FALSE,"VENTAS";"VENTAS3",#N/A,FALSE,"VENTAS";"VENTAS4",#N/A,FALSE,"VENTAS";"VENTAS5",#N/A,FALSE,"VENTAS";"VENTAS6",#N/A,FALSE,"VENTAS";"VENTAS7",#N/A,FALSE,"VENTAS";"VENTAS8",#N/A,FALSE,"VENTAS"}</definedName>
    <definedName name="wvu.Print_Todo." hidden="1">{TRUE,TRUE,-1.25,-15.5,484.5,276.75,FALSE,TRUE,TRUE,TRUE,0,1,1,300,1,1.96296296296296,1.15384615384615,4,TRUE,TRUE,3,TRUE,1,FALSE,75,"Swvu.Print_Todo.","ACwvu.Print_Todo.",#N/A,FALSE,FALSE,0,0,0,0,2,"","",FALSE,FALSE,TRUE,FALSE,1,#N/A,2,10,"=R1C1:R636C40",FALSE,#N/A,#N/A,FALSE,FALSE,FALSE,9,300,300,FALSE,TRUE,TRUE,TRUE,TRUE}</definedName>
    <definedName name="wvu.Socios._.95."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ww" hidden="1">{#N/A,#N/A,FALSE,"QD_F1 Invest Detalhado";#N/A,#N/A,FALSE,"QD_F3 Invest_Comparado";#N/A,#N/A,FALSE,"QD_B Trafego";#N/A,#N/A,FALSE,"QD_D0 Custos Operacionais";#N/A,#N/A,FALSE,"QD_C Receita";#N/A,#N/A,FALSE,"QD_D Custos";#N/A,#N/A,FALSE,"QD_E Resultado";#N/A,#N/A,FALSE,"QD_G Fluxo Caixa"}</definedName>
    <definedName name="WWER">#REF!</definedName>
    <definedName name="wwew">#REF!</definedName>
    <definedName name="WWWW">#REF!</definedName>
    <definedName name="wwwww1" hidden="1">{#N/A,#N/A,FALSE,"QD_F1 Invest Detalhado";#N/A,#N/A,FALSE,"QD_F3 Invest_Comparado";#N/A,#N/A,FALSE,"QD_B Trafego";#N/A,#N/A,FALSE,"QD_D0 Custos Operacionais";#N/A,#N/A,FALSE,"QD_C Receita";#N/A,#N/A,FALSE,"QD_D Custos";#N/A,#N/A,FALSE,"QD_E Resultado";#N/A,#N/A,FALSE,"QD_G Fluxo Caixa"}</definedName>
    <definedName name="wwwwww" hidden="1">{#N/A,#N/A,FALSE,"QD_F1 Invest Detalhado";#N/A,#N/A,FALSE,"QD_F3 Invest_Comparado";#N/A,#N/A,FALSE,"QD_B Trafego";#N/A,#N/A,FALSE,"QD_D0 Custos Operacionais";#N/A,#N/A,FALSE,"QD_C Receita";#N/A,#N/A,FALSE,"QD_D Custos";#N/A,#N/A,FALSE,"QD_E Resultado";#N/A,#N/A,FALSE,"QD_G Fluxo Caixa"}</definedName>
    <definedName name="wwwwww1" hidden="1">{#N/A,#N/A,FALSE,"QD_F1 Invest Detalhado";#N/A,#N/A,FALSE,"QD_F3 Invest_Comparado";#N/A,#N/A,FALSE,"QD_B Trafego";#N/A,#N/A,FALSE,"QD_D0 Custos Operacionais";#N/A,#N/A,FALSE,"QD_C Receita";#N/A,#N/A,FALSE,"QD_D Custos";#N/A,#N/A,FALSE,"QD_E Resultado";#N/A,#N/A,FALSE,"QD_G Fluxo Caixa"}</definedName>
    <definedName name="wwwwwwwwwwwwwwwwwww" hidden="1">{#N/A,#N/A,FALSE,"QD_F1 Invest Detalhado";#N/A,#N/A,FALSE,"QD_F3 Invest_Comparado";#N/A,#N/A,FALSE,"QD_B Trafego";#N/A,#N/A,FALSE,"QD_D0 Custos Operacionais";#N/A,#N/A,FALSE,"QD_C Receita";#N/A,#N/A,FALSE,"QD_D Custos";#N/A,#N/A,FALSE,"QD_E Resultado";#N/A,#N/A,FALSE,"QD_G Fluxo Caixa"}</definedName>
    <definedName name="X" hidden="1">1</definedName>
    <definedName name="xc" hidden="1">{#N/A,#N/A,FALSE,"SumD";#N/A,#N/A,FALSE,"ElecD";#N/A,#N/A,FALSE,"MechD";#N/A,#N/A,FALSE,"GeotD";#N/A,#N/A,FALSE,"PrcsD";#N/A,#N/A,FALSE,"TunnD";#N/A,#N/A,FALSE,"CivlD";#N/A,#N/A,FALSE,"NtwkD";#N/A,#N/A,FALSE,"EstgD";#N/A,#N/A,FALSE,"PEngD"}</definedName>
    <definedName name="xcvc">[14]Despesas!#REF!</definedName>
    <definedName name="xcz" hidden="1">{#N/A,#N/A,FALSE,"SumD";#N/A,#N/A,FALSE,"ElecD";#N/A,#N/A,FALSE,"MechD";#N/A,#N/A,FALSE,"GeotD";#N/A,#N/A,FALSE,"PrcsD";#N/A,#N/A,FALSE,"TunnD";#N/A,#N/A,FALSE,"CivlD";#N/A,#N/A,FALSE,"NtwkD";#N/A,#N/A,FALSE,"EstgD";#N/A,#N/A,FALSE,"PEngD"}</definedName>
    <definedName name="XRefPasteRangeCount" hidden="1">11</definedName>
    <definedName name="xvxc">[15]Despesas!#REF!</definedName>
    <definedName name="xx" hidden="1">{#N/A,#N/A,FALSE,"SumD";#N/A,#N/A,FALSE,"ElecD";#N/A,#N/A,FALSE,"MechD";#N/A,#N/A,FALSE,"GeotD";#N/A,#N/A,FALSE,"PrcsD";#N/A,#N/A,FALSE,"TunnD";#N/A,#N/A,FALSE,"CivlD";#N/A,#N/A,FALSE,"NtwkD";#N/A,#N/A,FALSE,"EstgD";#N/A,#N/A,FALSE,"PEngD"}</definedName>
    <definedName name="xxx" hidden="1">#REF!</definedName>
    <definedName name="xxxx"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xxxxxxx" hidden="1">{#N/A,#N/A,FALSE,"SumD";#N/A,#N/A,FALSE,"ElecD";#N/A,#N/A,FALSE,"MechD";#N/A,#N/A,FALSE,"GeotD";#N/A,#N/A,FALSE,"PrcsD";#N/A,#N/A,FALSE,"TunnD";#N/A,#N/A,FALSE,"CivlD";#N/A,#N/A,FALSE,"NtwkD";#N/A,#N/A,FALSE,"EstgD";#N/A,#N/A,FALSE,"PEngD"}</definedName>
    <definedName name="xxxxxxxx" hidden="1">{#N/A,#N/A,FALSE,"SumG";#N/A,#N/A,FALSE,"ElecG";#N/A,#N/A,FALSE,"MechG";#N/A,#N/A,FALSE,"GeotG";#N/A,#N/A,FALSE,"PrcsG";#N/A,#N/A,FALSE,"TunnG";#N/A,#N/A,FALSE,"CivlG";#N/A,#N/A,FALSE,"NtwkG";#N/A,#N/A,FALSE,"EstgG";#N/A,#N/A,FALSE,"PEngG"}</definedName>
    <definedName name="xxxxxxxxxxxx" hidden="1">{#N/A,#N/A,FALSE,"SumD";#N/A,#N/A,FALSE,"ElecD";#N/A,#N/A,FALSE,"MechD";#N/A,#N/A,FALSE,"GeotD";#N/A,#N/A,FALSE,"PrcsD";#N/A,#N/A,FALSE,"TunnD";#N/A,#N/A,FALSE,"CivlD";#N/A,#N/A,FALSE,"NtwkD";#N/A,#N/A,FALSE,"EstgD";#N/A,#N/A,FALSE,"PEngD"}</definedName>
    <definedName name="xxxxxxxxxxxxxxx" hidden="1">{#N/A,#N/A,FALSE,"SumG";#N/A,#N/A,FALSE,"ElecG";#N/A,#N/A,FALSE,"MechG";#N/A,#N/A,FALSE,"GeotG";#N/A,#N/A,FALSE,"PrcsG";#N/A,#N/A,FALSE,"TunnG";#N/A,#N/A,FALSE,"CivlG";#N/A,#N/A,FALSE,"NtwkG";#N/A,#N/A,FALSE,"EstgG";#N/A,#N/A,FALSE,"PEngG"}</definedName>
    <definedName name="xxxxxxxxxxxxxxxxxxxxx" hidden="1">{#N/A,#N/A,FALSE,"SumG";#N/A,#N/A,FALSE,"ElecG";#N/A,#N/A,FALSE,"MechG";#N/A,#N/A,FALSE,"GeotG";#N/A,#N/A,FALSE,"PrcsG";#N/A,#N/A,FALSE,"TunnG";#N/A,#N/A,FALSE,"CivlG";#N/A,#N/A,FALSE,"NtwkG";#N/A,#N/A,FALSE,"EstgG";#N/A,#N/A,FALSE,"PEngG"}</definedName>
    <definedName name="xxz" hidden="1">{#N/A,#N/A,FALSE,"SumD";#N/A,#N/A,FALSE,"ElecD";#N/A,#N/A,FALSE,"MechD";#N/A,#N/A,FALSE,"GeotD";#N/A,#N/A,FALSE,"PrcsD";#N/A,#N/A,FALSE,"TunnD";#N/A,#N/A,FALSE,"CivlD";#N/A,#N/A,FALSE,"NtwkD";#N/A,#N/A,FALSE,"EstgD";#N/A,#N/A,FALSE,"PEngD"}</definedName>
    <definedName name="yesno1">[40]control!$A$1:$A$3</definedName>
    <definedName name="YN">[24]Lists!$A$71:$A$74</definedName>
    <definedName name="yuftydfgyf">#REF!</definedName>
    <definedName name="yuk">'[81]RELATA VÉIO'!$A$1:$AA$335</definedName>
    <definedName name="yyyyyy" hidden="1">{#N/A,#N/A,FALSE,"SumG";#N/A,#N/A,FALSE,"ElecG";#N/A,#N/A,FALSE,"MechG";#N/A,#N/A,FALSE,"GeotG";#N/A,#N/A,FALSE,"PrcsG";#N/A,#N/A,FALSE,"TunnG";#N/A,#N/A,FALSE,"CivlG";#N/A,#N/A,FALSE,"NtwkG";#N/A,#N/A,FALSE,"EstgG";#N/A,#N/A,FALSE,"PEngG"}</definedName>
    <definedName name="yyyyyyyyyy" hidden="1">{#N/A,#N/A,FALSE,"SumG";#N/A,#N/A,FALSE,"ElecG";#N/A,#N/A,FALSE,"MechG";#N/A,#N/A,FALSE,"GeotG";#N/A,#N/A,FALSE,"PrcsG";#N/A,#N/A,FALSE,"TunnG";#N/A,#N/A,FALSE,"CivlG";#N/A,#N/A,FALSE,"NtwkG";#N/A,#N/A,FALSE,"EstgG";#N/A,#N/A,FALSE,"PEngG"}</definedName>
    <definedName name="yyyyyyyyyyyyyyyyy" hidden="1">{#N/A,#N/A,FALSE,"SumG";#N/A,#N/A,FALSE,"ElecG";#N/A,#N/A,FALSE,"MechG";#N/A,#N/A,FALSE,"GeotG";#N/A,#N/A,FALSE,"PrcsG";#N/A,#N/A,FALSE,"TunnG";#N/A,#N/A,FALSE,"CivlG";#N/A,#N/A,FALSE,"NtwkG";#N/A,#N/A,FALSE,"EstgG";#N/A,#N/A,FALSE,"PEngG"}</definedName>
    <definedName name="yyyyyyyyyyyyyyyyyyyyyy" hidden="1">{#N/A,#N/A,FALSE,"SumD";#N/A,#N/A,FALSE,"ElecD";#N/A,#N/A,FALSE,"MechD";#N/A,#N/A,FALSE,"GeotD";#N/A,#N/A,FALSE,"PrcsD";#N/A,#N/A,FALSE,"TunnD";#N/A,#N/A,FALSE,"CivlD";#N/A,#N/A,FALSE,"NtwkD";#N/A,#N/A,FALSE,"EstgD";#N/A,#N/A,FALSE,"PEngD"}</definedName>
    <definedName name="yyyyyyyyyyyyyyyyyyyyyyyy" hidden="1">{#N/A,#N/A,FALSE,"SumG";#N/A,#N/A,FALSE,"ElecG";#N/A,#N/A,FALSE,"MechG";#N/A,#N/A,FALSE,"GeotG";#N/A,#N/A,FALSE,"PrcsG";#N/A,#N/A,FALSE,"TunnG";#N/A,#N/A,FALSE,"CivlG";#N/A,#N/A,FALSE,"NtwkG";#N/A,#N/A,FALSE,"EstgG";#N/A,#N/A,FALSE,"PEngG"}</definedName>
    <definedName name="z" hidden="1">#REF!</definedName>
    <definedName name="Z_022B7420_7F94_427F_B370_84030F9B3342_.wvu.FilterData" hidden="1">#REF!</definedName>
    <definedName name="Z_04BC043C_175B_412D_8093_6F29CD74FBAE_.wvu.FilterData" hidden="1">#REF!</definedName>
    <definedName name="Z_058B9256_CB4D_4C39_834D_D693FEEB491F_.wvu.FilterData" hidden="1">#REF!</definedName>
    <definedName name="Z_05D1A71D_3B7B_4FB7_8DF3_B8E29CA3927A_.wvu.FilterData" hidden="1">#REF!</definedName>
    <definedName name="Z_07C2CF55_E6DF_411A_AB00_7E155615468C_.wvu.FilterData" hidden="1">#REF!</definedName>
    <definedName name="Z_0B1003A7_69DB_4D5B_966D_57B9E8AF76FB_.wvu.FilterData" hidden="1">#REF!</definedName>
    <definedName name="Z_0C3EE359_64F6_4049_9576_8EACA8563EA4_.wvu.FilterData" hidden="1">#REF!</definedName>
    <definedName name="Z_0D05AC4E_32D3_4985_8208_9776E00AC749_.wvu.FilterData" hidden="1">#REF!</definedName>
    <definedName name="Z_0DC459DE_F68C_4E33_8D1E_F1663ABAC944_.wvu.FilterData" hidden="1">#REF!</definedName>
    <definedName name="Z_0FACBA89_1203_4ED8_87E5_EC1D45B051B7_.wvu.FilterData" hidden="1">#REF!</definedName>
    <definedName name="Z_0FEA3536_5108_4591_BECF_C3181387F85F_.wvu.FilterData" hidden="1">#REF!</definedName>
    <definedName name="Z_0FEFDB42_ECBC_4500_A6C8_FEE3D368790B_.wvu.FilterData" hidden="1">#REF!</definedName>
    <definedName name="Z_110A0651_47C7_408E_B3BF_0C80D30B95FC_.wvu.FilterData" hidden="1">#REF!</definedName>
    <definedName name="Z_128E64DD_BE84_40EE_A6D2_C9B0EB25CBBD_.wvu.FilterData" hidden="1">#REF!</definedName>
    <definedName name="Z_12F2973E_0018_407B_98AD_CD9C5D1F65FA_.wvu.FilterData" hidden="1">#REF!</definedName>
    <definedName name="Z_137DAE61_8A8D_4219_A4CC_0EEC18A94882_.wvu.FilterData" hidden="1">#REF!</definedName>
    <definedName name="Z_13E06FB5_D019_406D_B278_1B53AD2F6386_.wvu.FilterData" hidden="1">#REF!</definedName>
    <definedName name="Z_14D375AC_5615_46DE_8EE3_95915B2A8B54_.wvu.FilterData" hidden="1">#REF!</definedName>
    <definedName name="Z_15B5DC78_B02F_4AC6_8572_015040A55619_.wvu.FilterData" hidden="1">#REF!</definedName>
    <definedName name="Z_166D6F0F_4D44_46E7_8C36_48FD4848B5AA_.wvu.FilterData" hidden="1">#REF!</definedName>
    <definedName name="Z_16FAB836_2255_4D4C_90E4_6B46255F3759_.wvu.FilterData" hidden="1">#REF!</definedName>
    <definedName name="Z_198D391C_95CB_49F5_8924_5FEA3CE5C98A_.wvu.FilterData" hidden="1">#REF!</definedName>
    <definedName name="Z_1D9C37CC_3E33_4D4D_B7CD_819F75C83D65_.wvu.FilterData" hidden="1">#REF!</definedName>
    <definedName name="Z_1DF9838C_880D_4C4E_BFFE_89B5894EC40F_.wvu.FilterData" hidden="1">#REF!</definedName>
    <definedName name="Z_1EF42BFC_874B_4E01_B67D_1607E823ACD0_.wvu.FilterData" hidden="1">#REF!</definedName>
    <definedName name="Z_1F94C6E7_3CCA_4599_AF6F_4D6291B2AD93_.wvu.FilterData" hidden="1">#REF!</definedName>
    <definedName name="Z_20A9AA17_0DEB_4190_8DAD_FC60D0D33A52_.wvu.FilterData" hidden="1">#REF!</definedName>
    <definedName name="Z_2103F656_ECB2_4F99_BE9B_56F4D7A5CEE2_.wvu.FilterData" hidden="1">#REF!</definedName>
    <definedName name="Z_2158A2BC_8DB5_455D_AFDE_914B22949288_.wvu.FilterData" hidden="1">#REF!</definedName>
    <definedName name="Z_21A967FF_561E_495F_AEB9_4DD3BEDA53BC_.wvu.FilterData" hidden="1">#REF!</definedName>
    <definedName name="Z_227E7522_DC52_4EA7_A11A_0741FF23CC42_.wvu.FilterData" hidden="1">#REF!</definedName>
    <definedName name="Z_237981C0_131D_11D1_9F3C_000021A79766_.wvu.Cols" hidden="1">[82]CAR1!$A$1:$A$65536,[82]CAR1!$O$1:$O$65536</definedName>
    <definedName name="Z_237981C1_131D_11D1_9F3C_000021A79766_.wvu.Cols" hidden="1">[82]CAR1!$A$1:$A$65536,[82]CAR1!$P$1:$Q$65536</definedName>
    <definedName name="Z_23BA0C23_280B_4568_A53C_1C6D2E85772A_.wvu.FilterData" hidden="1">#REF!</definedName>
    <definedName name="Z_244346C6_3866_4160_9E2E_C77913F25398_.wvu.FilterData" hidden="1">#REF!</definedName>
    <definedName name="Z_25117F67_F0EE_43EF_8FF9_79F533CE10B0_.wvu.FilterData" hidden="1">#REF!</definedName>
    <definedName name="Z_259E2DDE_5459_4510_B7A2_66F49964C56E_.wvu.FilterData" hidden="1">#REF!</definedName>
    <definedName name="Z_25C7DFCF_BE54_4A41_B957_DE39B9B2A5B5_.wvu.FilterData" hidden="1">#REF!</definedName>
    <definedName name="Z_272E0E4D_901D_11D7_B59C_0050DAB35C7B_.wvu.FilterData" hidden="1">#REF!</definedName>
    <definedName name="Z_27D9353E_5A5F_49BF_8724_FA312A4073FF_.wvu.FilterData" hidden="1">#REF!</definedName>
    <definedName name="Z_299BE965_B904_49FA_A79D_B9538F94936F_.wvu.FilterData" hidden="1">#REF!</definedName>
    <definedName name="Z_29D37CE9_76D1_4D09_99A0_55ABA6929929_.wvu.FilterData" hidden="1">#REF!</definedName>
    <definedName name="Z_2C05BC27_731C_41F4_980F_CD81E4A7A662_.wvu.FilterData" hidden="1">#REF!</definedName>
    <definedName name="Z_2C0BDCBF_705B_4E5A_9659_05D99EC56641_.wvu.FilterData" hidden="1">#REF!</definedName>
    <definedName name="Z_2CD580B5_D99D_45ED_AC1E_45F8CBBBB9F1_.wvu.FilterData" hidden="1">#REF!</definedName>
    <definedName name="Z_2D98D706_A306_4353_8B3D_DA92F9EAEC9A_.wvu.FilterData" hidden="1">#REF!</definedName>
    <definedName name="Z_2F8736FC_F07E_49E8_9C13_8E0A0F5EFE5F_.wvu.FilterData" hidden="1">#REF!</definedName>
    <definedName name="Z_304C2F7A_D3A6_4DBA_A568_C3E56D7C6E2F_.wvu.FilterData" hidden="1">#REF!</definedName>
    <definedName name="Z_30E0ACE8_B29A_44E9_B542_E8C1CA3FD802_.wvu.FilterData" hidden="1">#REF!</definedName>
    <definedName name="Z_31A27EA2_D574_43B8_A671_7419A12151C9_.wvu.FilterData" hidden="1">#REF!</definedName>
    <definedName name="Z_32D1B352_62AB_4105_8DFC_EAA2DF743365_.wvu.FilterData" hidden="1">#REF!</definedName>
    <definedName name="Z_330DF436_5BED_40AF_AC51_73D268BD9DF4_.wvu.FilterData" hidden="1">#REF!</definedName>
    <definedName name="Z_33B8EF57_2FB1_4600_9590_B0A2F2FE409B_.wvu.FilterData" hidden="1">#REF!</definedName>
    <definedName name="Z_3404588C_6CE7_4C97_A62C_D19D9EE290D3_.wvu.FilterData" hidden="1">#REF!</definedName>
    <definedName name="Z_34E71878_8D1A_4343_91A1_3FE085136D2B_.wvu.FilterData" hidden="1">#REF!</definedName>
    <definedName name="Z_37611AA0_E86A_42C8_8705_108B25E060A1_.wvu.FilterData" hidden="1">#REF!</definedName>
    <definedName name="Z_38FE6CED_4C19_4332_9788_ACC902B20A46_.wvu.FilterData" hidden="1">#REF!</definedName>
    <definedName name="Z_394E75CB_4F7F_4C88_A08F_29E48E587341_.wvu.FilterData" hidden="1">#REF!</definedName>
    <definedName name="Z_3C200595_20A3_4A0C_B071_705F4AD5DAD3_.wvu.FilterData" hidden="1">#REF!</definedName>
    <definedName name="Z_3E93FF4A_0B7F_475C_A63C_54FBDB9DB4C5_.wvu.FilterData" hidden="1">#REF!</definedName>
    <definedName name="Z_3FF05DC4_CA9E_470D_A193_91785ACE00EF_.wvu.FilterData" hidden="1">#REF!</definedName>
    <definedName name="Z_43791B95_57D7_42F4_8815_D1B7E488543E_.wvu.FilterData" hidden="1">#REF!</definedName>
    <definedName name="Z_445AA90F_6D9B_40F5_8E1D_CE1EF57CF450_.wvu.FilterData" hidden="1">#REF!</definedName>
    <definedName name="Z_454E0C40_F84F_42A3_A371_6F23C1F38595_.wvu.FilterData" hidden="1">#REF!</definedName>
    <definedName name="Z_4608FCB3_3552_4D58_B6CE_B8F34D78221E_.wvu.FilterData" hidden="1">#REF!</definedName>
    <definedName name="Z_46E47F7C_9185_4E39_BED5_B4A69FF64CC1_.wvu.FilterData" hidden="1">#REF!</definedName>
    <definedName name="Z_48202D5D_77CB_41DE_8C59_9325C98D7C97_.wvu.FilterData" hidden="1">#REF!</definedName>
    <definedName name="Z_48824DFE_B714_4D0B_9E95_F01C5BAD5D1F_.wvu.FilterData" hidden="1">#REF!</definedName>
    <definedName name="Z_4C45D885_33EE_4DA9_BF96_6B10CFBA5596_.wvu.FilterData" hidden="1">#REF!</definedName>
    <definedName name="Z_4D344757_9064_4D2F_A3A5_69132D23B7B9_.wvu.FilterData" hidden="1">#REF!</definedName>
    <definedName name="Z_4E773EE1_0A5B_43A9_9C28_FFB0A27D19C3_.wvu.FilterData" hidden="1">#REF!</definedName>
    <definedName name="Z_5122F04C_91B2_4031_BAE2_43203D520992_.wvu.FilterData" hidden="1">#REF!</definedName>
    <definedName name="Z_52B8D0B0_5872_4367_8D38_9AA5A4B975B3_.wvu.FilterData" hidden="1">#REF!</definedName>
    <definedName name="Z_532423B2_94C7_44C1_9A2A_9712DAE92CE9_.wvu.FilterData" hidden="1">#REF!</definedName>
    <definedName name="Z_53F31130_5EA7_42BA_93EB_88A7CB743782_.wvu.FilterData" hidden="1">#REF!</definedName>
    <definedName name="Z_55213581_1831_4A94_AB4D_23E4F8BC8085_.wvu.FilterData" hidden="1">#REF!</definedName>
    <definedName name="Z_552B9204_1C85_45BC_B148_AF3E206BDAA2_.wvu.FilterData" hidden="1">#REF!</definedName>
    <definedName name="Z_566671FC_5910_47FD_B961_1065A17D262D_.wvu.FilterData" hidden="1">#REF!</definedName>
    <definedName name="Z_569D17FA_30FE_42CA_8D65_E126C1C01EC2_.wvu.FilterData" hidden="1">#REF!</definedName>
    <definedName name="Z_573E904E_5C2F_4CA2_AFCF_918B916322E4_.wvu.FilterData" hidden="1">#REF!</definedName>
    <definedName name="Z_58DA6172_DC47_4A5F_B420_207BB6987764_.wvu.FilterData" hidden="1">#REF!</definedName>
    <definedName name="Z_58FCB891_F6F4_46F2_BF6B_861E585C9231_.wvu.FilterData" hidden="1">#REF!</definedName>
    <definedName name="Z_59A87EBA_E018_40E8_A580_AB2176E95D7E_.wvu.FilterData" hidden="1">#REF!</definedName>
    <definedName name="Z_5A3E740D_87C0_4F85_AB6D_B402AD860D04_.wvu.FilterData" hidden="1">#REF!</definedName>
    <definedName name="Z_5B42E6B5_40AA_4D3F_B932_EF1583491CDE_.wvu.FilterData" hidden="1">#REF!</definedName>
    <definedName name="Z_5B7B4951_7310_4C66_B906_4D046076272E_.wvu.FilterData" hidden="1">#REF!</definedName>
    <definedName name="Z_5D41F4B9_83DF_4509_9C07_453BA5A62846_.wvu.FilterData" hidden="1">#REF!</definedName>
    <definedName name="Z_5DB05E9F_8F3B_4886_A6CB_2CC53331BA7A_.wvu.FilterData" hidden="1">#REF!</definedName>
    <definedName name="Z_5F096896_2CB8_4B96_A0FE_9AB50EEEEFAB_.wvu.FilterData" hidden="1">#REF!</definedName>
    <definedName name="Z_60DF8B29_1C1F_4B50_BDA8_B8E0C7DD04C3_.wvu.Cols" hidden="1">[83]Jurídico!$D$1:$D$65536,[83]Jurídico!$F$1:$K$65536</definedName>
    <definedName name="Z_60DF8B29_1C1F_4B50_BDA8_B8E0C7DD04C3_.wvu.FilterData" hidden="1">#REF!</definedName>
    <definedName name="Z_615F4A4D_D5AB_4A04_81F5_F436484247A5_.wvu.FilterData" hidden="1">#REF!</definedName>
    <definedName name="Z_616443B5_6F0D_4082_9223_F71B54305366_.wvu.FilterData" hidden="1">#REF!</definedName>
    <definedName name="Z_631F0312_B404_409F_AF2B_39FB2D25040B_.wvu.FilterData" hidden="1">#REF!</definedName>
    <definedName name="Z_632CF316_8294_4588_87E1_2B69E184A62B_.wvu.FilterData" hidden="1">#REF!</definedName>
    <definedName name="Z_66D1BA5F_F4AE_443C_8583_CE89D6674A73_.wvu.FilterData" hidden="1">#REF!</definedName>
    <definedName name="Z_66DD4806_8039_438A_B1CE_46CC5B464050_.wvu.FilterData" hidden="1">#REF!</definedName>
    <definedName name="Z_67B65FDF_FF67_490E_B8E5_92DC66C9FC9D_.wvu.FilterData" hidden="1">#REF!</definedName>
    <definedName name="Z_68B709DF_9429_4090_9106_386C5F16C4D7_.wvu.FilterData" hidden="1">#REF!</definedName>
    <definedName name="Z_690BC25F_5AA3_4B4B_9507_8C197E768E98_.wvu.FilterData" hidden="1">#REF!</definedName>
    <definedName name="Z_6A66B8A7_491B_4A29_94A1_39F4FDA32C48_.wvu.FilterData" hidden="1">#REF!</definedName>
    <definedName name="Z_6A6F36C8_24A1_4147_9C63_27B7978935DD_.wvu.FilterData" hidden="1">#REF!</definedName>
    <definedName name="Z_6C2050D3_ABE5_4B48_B2A7_DDDD21669987_.wvu.FilterData" hidden="1">#REF!</definedName>
    <definedName name="Z_6CD84A0B_C00D_4BC8_A655_6383CCA4B296_.wvu.FilterData" hidden="1">#REF!</definedName>
    <definedName name="Z_6D5E5F42_E924_48A0_A50F_5BB481AFD1D5_.wvu.FilterData" hidden="1">#REF!</definedName>
    <definedName name="Z_6D789842_F56B_40C4_8907_F36C02855F76_.wvu.FilterData" hidden="1">#REF!</definedName>
    <definedName name="Z_6E345713_0818_471C_B54B_D890B987A0BC_.wvu.FilterData" hidden="1">#REF!</definedName>
    <definedName name="Z_701DEAE4_9CF1_491A_A54B_A6AE3235639D_.wvu.FilterData" hidden="1">#REF!</definedName>
    <definedName name="Z_7319B1DA_C8AE_4D1D_AB4C_B14141921483_.wvu.FilterData" hidden="1">#REF!</definedName>
    <definedName name="Z_75A1B66F_9EE1_4406_8264_C9BF12113183_.wvu.FilterData" hidden="1">#REF!</definedName>
    <definedName name="Z_7651BD63_D75B_41A5_B133_06AE6A84AE8F_.wvu.FilterData" hidden="1">#REF!</definedName>
    <definedName name="Z_767B7DB4_B657_4E6E_831B_84CA933FFCBE_.wvu.FilterData" hidden="1">#REF!</definedName>
    <definedName name="Z_76FA93EF_40A9_4929_9B4A_2213742C1620_.wvu.FilterData" hidden="1">#REF!</definedName>
    <definedName name="Z_78A33412_D032_45F7_9C2D_D4A31DB937D9_.wvu.FilterData" hidden="1">#REF!</definedName>
    <definedName name="Z_796E4E5E_16C3_474D_B1D5_F6D39CD34051_.wvu.FilterData" hidden="1">#REF!</definedName>
    <definedName name="Z_7BFA9C41_C881_48A8_90C2_F93F8E16E599_.wvu.FilterData" hidden="1">#REF!</definedName>
    <definedName name="Z_7BFBCE1E_B6C5_4BAC_AD95_2B50D2ED28AB_.wvu.FilterData" hidden="1">#REF!</definedName>
    <definedName name="Z_7C6FEBF3_4382_4282_BBB0_E0269BEE42DE_.wvu.FilterData" hidden="1">#REF!</definedName>
    <definedName name="Z_7D057642_92FA_4DD6_84C5_B10B17893E1F_.wvu.FilterData" hidden="1">#REF!</definedName>
    <definedName name="Z_7ED5F3D1_B838_492E_9467_7E7CE6B348ED_.wvu.FilterData" hidden="1">#REF!</definedName>
    <definedName name="Z_8090FD3B_94DF_4ACF_9708_D5B9ADEFD29C_.wvu.FilterData" hidden="1">#REF!</definedName>
    <definedName name="Z_8149A5A7_8307_4FA6_B457_A66B8A6DFABD_.wvu.FilterData" hidden="1">#REF!</definedName>
    <definedName name="Z_819A0FD3_B678_47E8_9DFB_641B3990B590_.wvu.FilterData" hidden="1">#REF!</definedName>
    <definedName name="Z_82999604_BD48_4054_BDCB_CB8B074A34A3_.wvu.FilterData" hidden="1">#REF!</definedName>
    <definedName name="Z_8473B3F0_0740_4E9F_9BAE_9113E5077DE8_.wvu.FilterData" hidden="1">#REF!</definedName>
    <definedName name="Z_85A83A94_71B4_44C8_8B5A_68CAA2461241_.wvu.FilterData" hidden="1">#REF!</definedName>
    <definedName name="Z_86E0C273_91AF_11D7_9C1E_0004231B06E7_.wvu.FilterData" hidden="1">#REF!</definedName>
    <definedName name="Z_87F04A72_68BF_497D_8569_47D1A3B89590_.wvu.FilterData" hidden="1">#REF!</definedName>
    <definedName name="Z_893CBEFD_F317_41F0_BA87_CC1860E1F73B_.wvu.FilterData" hidden="1">#REF!</definedName>
    <definedName name="Z_89D83FA2_2F4F_4275_9074_3A6247C2CDA6_.wvu.FilterData" hidden="1">#REF!</definedName>
    <definedName name="Z_8B2E8E84_1A68_4B75_A867_04E8EAC8E685_.wvu.FilterData" hidden="1">#REF!</definedName>
    <definedName name="Z_8B5FADF8_BAFC_44E0_9D1D_DE21657D83CA_.wvu.FilterData" hidden="1">#REF!</definedName>
    <definedName name="Z_8CBA7976_3F45_4926_8F5C_251343B1DCDB_.wvu.FilterData" hidden="1">#REF!</definedName>
    <definedName name="Z_8D213052_8AFD_4E06_B410_DCB431062572_.wvu.FilterData" hidden="1">#REF!</definedName>
    <definedName name="Z_8EA755F4_0515_4AA0_970C_55F473C7FD9B_.wvu.FilterData" hidden="1">#REF!</definedName>
    <definedName name="Z_8F33F4E3_A14E_4DD4_ADD4_B19023A45B10_.wvu.FilterData" hidden="1">#REF!</definedName>
    <definedName name="Z_901BF8EA_CA8A_411C_8FD3_BCB793FCF48A_.wvu.FilterData" hidden="1">#REF!</definedName>
    <definedName name="Z_91488B6D_F045_4050_BA1B_41C2E3B3B10A_.wvu.FilterData" hidden="1">#REF!</definedName>
    <definedName name="Z_92919032_3A1D_4E0A_A8D8_FD23494D13A8_.wvu.FilterData" hidden="1">#REF!</definedName>
    <definedName name="Z_9587B38A_B060_410B_8598_4B23623A371C_.wvu.FilterData" hidden="1">#REF!</definedName>
    <definedName name="Z_96EB0306_BB94_45E8_9D0D_4C07A6623010_.wvu.FilterData" hidden="1">#REF!</definedName>
    <definedName name="Z_97666733_8666_4F9D_9588_AF9B6CF9224C_.wvu.FilterData" hidden="1">#REF!</definedName>
    <definedName name="Z_98599B4F_1D05_4040_9183_E1D7A1DDEB9C_.wvu.FilterData" hidden="1">#REF!</definedName>
    <definedName name="Z_98C8BF36_C172_45C3_8EFB_521E6ACCA0D3_.wvu.FilterData" hidden="1">#REF!</definedName>
    <definedName name="Z_9A372634_7C2D_4502_BF44_0C63FD1FB6D2_.wvu.FilterData" hidden="1">#REF!</definedName>
    <definedName name="Z_9A5CC0D4_28E7_4461_BE2E_802002496535_.wvu.FilterData" hidden="1">#REF!</definedName>
    <definedName name="Z_9C86BF25_210A_4B5C_9F2A_856CA801294A_.wvu.FilterData" hidden="1">#REF!</definedName>
    <definedName name="Z_9C8AF864_7E20_415C_848E_C2849E8CBF0C_.wvu.FilterData" hidden="1">#REF!</definedName>
    <definedName name="Z_9E7B61E2_2701_4257_A261_86548A6D7D7C_.wvu.FilterData" hidden="1">#REF!</definedName>
    <definedName name="Z_A0276843_5A14_4A7A_AD1C_583475FE9ED2_.wvu.FilterData" hidden="1">#REF!</definedName>
    <definedName name="Z_A2CB926C_E33A_4E38_9626_682814771DB1_.wvu.FilterData" hidden="1">#REF!</definedName>
    <definedName name="Z_A320C8A7_8D87_4204_85D4_AE25493D1363_.wvu.FilterData" hidden="1">#REF!</definedName>
    <definedName name="Z_A5F4C2AC_640B_40D9_88C9_69B3215DBE96_.wvu.FilterData" hidden="1">#REF!</definedName>
    <definedName name="Z_A686C168_1672_48B1_ADFD_481A1276CC81_.wvu.FilterData" hidden="1">#REF!</definedName>
    <definedName name="Z_A933351F_4BD3_4901_98D5_53D192BD61DC_.wvu.FilterData" hidden="1">#REF!</definedName>
    <definedName name="Z_AA0BD2F5_1513_40DB_B224_CC27CA57E181_.wvu.FilterData" hidden="1">#REF!</definedName>
    <definedName name="Z_AA329A38_94E6_4014_8D54_EFB48C7FA433_.wvu.FilterData" hidden="1">#REF!</definedName>
    <definedName name="Z_AC5679A6_5A24_441C_BBA3_F0C9D8E8E441_.wvu.FilterData" hidden="1">#REF!</definedName>
    <definedName name="Z_ACE528A7_3516_429C_8E77_FA07F86ED2D8_.wvu.Cols" hidden="1">#REF!</definedName>
    <definedName name="Z_AE302359_F16A_4874_8921_3865B0ECD878_.wvu.FilterData" hidden="1">#REF!</definedName>
    <definedName name="Z_AF0BF736_181F_4A59_8FB9_D3BCA8E591F7_.wvu.FilterData" hidden="1">#REF!</definedName>
    <definedName name="Z_AF12B415_1D2E_4088_9C86_BB0173951217_.wvu.FilterData" hidden="1">#REF!</definedName>
    <definedName name="Z_AF537E87_E5DE_4792_8C82_FFA1FC35463A_.wvu.FilterData" hidden="1">#REF!</definedName>
    <definedName name="Z_B1269BAB_A618_45E5_8379_9ECE98405A14_.wvu.FilterData" hidden="1">#REF!</definedName>
    <definedName name="Z_B20EEB3D_E9E6_496E_8678_B417DDC74718_.wvu.FilterData" hidden="1">#REF!</definedName>
    <definedName name="Z_B4864B96_AD18_4114_8AFA_A8BAA8915737_.wvu.FilterData" hidden="1">#REF!</definedName>
    <definedName name="Z_B645C4A8_1830_42C7_9DBF_0F519499A6CE_.wvu.FilterData" hidden="1">#REF!</definedName>
    <definedName name="Z_B7475313_60A1_440E_A07B_6B97978B34F2_.wvu.FilterData" hidden="1">#REF!</definedName>
    <definedName name="Z_B891B51F_1CA2_435F_A819_8A494B08D3EE_.wvu.FilterData" hidden="1">#REF!</definedName>
    <definedName name="Z_B8CE2FA5_D3F2_48A0_8603_A3FBA2808CB4_.wvu.FilterData" hidden="1">#REF!</definedName>
    <definedName name="Z_B9837360_94DA_11D7_9C1E_0004231B06E7_.wvu.FilterData" hidden="1">#REF!</definedName>
    <definedName name="Z_BBE1AFA0_C6F6_4019_9D53_075DA4654337_.wvu.FilterData" hidden="1">#REF!</definedName>
    <definedName name="Z_BC0EED6A_3F15_49FF_A48F_B40AC74B528A_.wvu.FilterData" hidden="1">#REF!</definedName>
    <definedName name="Z_BC4212E8_2D54_48E9_A2B4_66875F86EBEF_.wvu.FilterData" hidden="1">#REF!</definedName>
    <definedName name="Z_BE48B5BF_102F_4FB8_8807_DA126440E01B_.wvu.FilterData" hidden="1">#REF!</definedName>
    <definedName name="Z_BE949522_4A35_4352_9A91_0CE0E28D3461_.wvu.FilterData" hidden="1">#REF!</definedName>
    <definedName name="Z_C1310828_8567_4952_A9D3_7183F1221321_.wvu.FilterData" hidden="1">#REF!</definedName>
    <definedName name="Z_C581774C_2FCD_4906_B930_CCB3F9F9A50B_.wvu.FilterData" hidden="1">#REF!</definedName>
    <definedName name="Z_C67C9A44_7556_4756_AC39_E00F137116ED_.wvu.FilterData" hidden="1">#REF!</definedName>
    <definedName name="Z_C8219207_0A5B_11D1_9F3C_000021A79766_.wvu.Cols" hidden="1">[82]CAR1!$A$1:$A$65536,[82]CAR1!$O$1:$O$65536</definedName>
    <definedName name="Z_C8219208_0A5B_11D1_9F3C_000021A79766_.wvu.Cols" hidden="1">[82]CAR1!$A$1:$A$65536,[82]CAR1!$P$1:$Q$65536</definedName>
    <definedName name="Z_C908089F_9A5A_11D7_9C1E_0004231B06E7_.wvu.FilterData" hidden="1">#REF!</definedName>
    <definedName name="Z_C942EE3A_8DBF_41D7_ADAF_F43C01F31E23_.wvu.FilterData" hidden="1">#REF!</definedName>
    <definedName name="Z_CB8FB7EE_B771_11D7_9C1E_0004231B06E7_.wvu.FilterData" hidden="1">#REF!</definedName>
    <definedName name="Z_CB8FB7F1_B771_11D7_9C1E_0004231B06E7_.wvu.FilterData" hidden="1">#REF!</definedName>
    <definedName name="Z_CD48E0DF_E307_492A_9CFD_ADF6DE6ECCFB_.wvu.FilterData" hidden="1">#REF!</definedName>
    <definedName name="Z_CDAD3BC7_95B1_4949_91B3_EAB234D2A550_.wvu.FilterData" hidden="1">#REF!</definedName>
    <definedName name="Z_CE1A6073_4007_44EE_88D3_3C79CF746C78_.wvu.FilterData" hidden="1">#REF!</definedName>
    <definedName name="Z_D0500033_B90B_46E5_BD62_60D0DA033A55_.wvu.FilterData" hidden="1">#REF!</definedName>
    <definedName name="Z_D11C04A2_606C_4EF4_9AD3_4865E5EFAE70_.wvu.FilterData" hidden="1">#REF!</definedName>
    <definedName name="Z_D1371C66_ADFD_11D7_9C1E_0004231B06E7_.wvu.FilterData" hidden="1">#REF!</definedName>
    <definedName name="Z_D1371C82_ADFD_11D7_9C1E_0004231B06E7_.wvu.FilterData" hidden="1">#REF!</definedName>
    <definedName name="Z_D1371C98_ADFD_11D7_9C1E_0004231B06E7_.wvu.FilterData" hidden="1">#REF!</definedName>
    <definedName name="Z_D15727E9_9BC2_420E_AC98_E8E9B60BD754_.wvu.FilterData" hidden="1">#REF!</definedName>
    <definedName name="Z_D371D622_5497_46A4_826D_01F2F492E39D_.wvu.FilterData" hidden="1">#REF!</definedName>
    <definedName name="Z_D3FF2053_BD11_4CA8_9648_A06F387C0C79_.wvu.FilterData" hidden="1">#REF!</definedName>
    <definedName name="Z_D4D6DC3A_302F_4BF4_8221_EFB7EA05B30F_.wvu.FilterData" hidden="1">#REF!</definedName>
    <definedName name="Z_D4FF4BA0_F9BE_4CEE_B334_FBD19DA86BF4_.wvu.FilterData" hidden="1">#REF!</definedName>
    <definedName name="Z_D5810466_54E3_455B_B341_3E7B86FB72D3_.wvu.FilterData" hidden="1">#REF!</definedName>
    <definedName name="Z_D60B1DF7_D653_4F01_B5AD_6A66E578C24F_.wvu.FilterData" hidden="1">#REF!</definedName>
    <definedName name="Z_D684BA0E_B94B_4BF7_8F27_4E3A1924425C_.wvu.FilterData" hidden="1">#REF!</definedName>
    <definedName name="Z_D9443332_B48E_4E65_8F23_AC96FB75A5A9_.wvu.FilterData" hidden="1">#REF!</definedName>
    <definedName name="Z_DAA35AF8_874B_4671_A195_994D9700CFB0_.wvu.FilterData" hidden="1">#REF!</definedName>
    <definedName name="Z_DB31579F_8662_40C5_BB19_660F0F7B70E5_.wvu.FilterData" hidden="1">#REF!</definedName>
    <definedName name="Z_DB349C77_BBCF_4BF0_8906_770DC9CEB279_.wvu.FilterData" hidden="1">#REF!</definedName>
    <definedName name="Z_DBA9A16F_C863_43D6_BEF6_4907AD7FF11A_.wvu.FilterData" hidden="1">#REF!</definedName>
    <definedName name="Z_DC39DC03_5BF1_41DE_A26D_8DA774859990_.wvu.FilterData" hidden="1">#REF!</definedName>
    <definedName name="Z_DC4BE57B_E9B6_4823_AAB5_0B4AD0A1C9F8_.wvu.FilterData" hidden="1">#REF!</definedName>
    <definedName name="Z_DD40B456_B833_4D7B_A3C9_47AA2D6A0830_.wvu.FilterData" hidden="1">#REF!</definedName>
    <definedName name="Z_DDC9046D_2716_4CA3_9471_7091058B3C12_.wvu.FilterData" hidden="1">#REF!</definedName>
    <definedName name="Z_DF3B204A_F509_4DA0_BCB7_F89536B5FEBF_.wvu.FilterData" hidden="1">#REF!</definedName>
    <definedName name="Z_E3FFE9E0_6C4F_4FB4_A56E_FBE96871B5C8_.wvu.Cols" hidden="1">[83]Jurídico!$D$1:$D$65536,[83]Jurídico!$F$1:$K$65536</definedName>
    <definedName name="Z_E3FFE9E0_6C4F_4FB4_A56E_FBE96871B5C8_.wvu.FilterData" hidden="1">#REF!</definedName>
    <definedName name="Z_E42D429F_E4E8_41D2_9176_83C726BAF8E3_.wvu.FilterData" hidden="1">#REF!</definedName>
    <definedName name="Z_E491B72F_902A_11D7_9C1E_0004231B06E7_.wvu.FilterData" hidden="1">#REF!</definedName>
    <definedName name="Z_E491B77E_902A_11D7_9C1E_0004231B06E7_.wvu.FilterData" hidden="1">#REF!</definedName>
    <definedName name="Z_E4A534A8_CD89_4423_9F3F_8134353F3CAC_.wvu.FilterData" hidden="1">#REF!</definedName>
    <definedName name="Z_E4E1532E_DC25_47E7_8CAC_8E70342889F1_.wvu.FilterData" hidden="1">#REF!</definedName>
    <definedName name="Z_E74731A0_5CEF_4B97_AFDD_B1DCA3953478_.wvu.FilterData" hidden="1">#REF!</definedName>
    <definedName name="Z_E7582842_0D7F_4174_A223_2AB1DD8C9047_.wvu.FilterData" hidden="1">#REF!</definedName>
    <definedName name="Z_E7E3B215_0D2B_424B_B9A9_091ABF42A9B2_.wvu.FilterData" hidden="1">#REF!</definedName>
    <definedName name="Z_E833D806_B408_4951_8EA0_84873DD98CC6_.wvu.FilterData" hidden="1">#REF!</definedName>
    <definedName name="Z_E84FA520_D8B7_472A_9913_1B62E15D532D_.wvu.FilterData" hidden="1">#REF!</definedName>
    <definedName name="Z_E856A7FB_F0DE_4CE8_85BE_FBD78193AF0B_.wvu.FilterData" hidden="1">#REF!</definedName>
    <definedName name="Z_E8B81FC8_C17A_451A_B505_641DE5886245_.wvu.FilterData" hidden="1">#REF!</definedName>
    <definedName name="Z_EA900FC6_5EC3_4E18_9ED9_37FAC8862A4C_.wvu.FilterData" hidden="1">#REF!</definedName>
    <definedName name="Z_EC12F0CE_807C_4CF2_B52D_1E5945238C05_.wvu.FilterData" hidden="1">#REF!</definedName>
    <definedName name="Z_EC74CDC8_4C91_4C55_BE9F_24DF0A9793FF_.wvu.FilterData" hidden="1">#REF!</definedName>
    <definedName name="Z_ED3E33DB_FBFA_4FDE_929F_AD12074101A3_.wvu.FilterData" hidden="1">#REF!</definedName>
    <definedName name="Z_EE21DFC7_81AA_40DA_B313_9BC83DA41DD6_.wvu.FilterData" hidden="1">#REF!</definedName>
    <definedName name="Z_EE5311D7_3149_40F1_82F5_7EEC6ACB6C85_.wvu.FilterData" hidden="1">#REF!</definedName>
    <definedName name="Z_EEE8CD21_C3A5_4786_B8BE_B9E68F0A5347_.wvu.FilterData" hidden="1">#REF!</definedName>
    <definedName name="Z_F0522591_4E2E_4AD6_B99B_B69551272A68_.wvu.FilterData" hidden="1">#REF!</definedName>
    <definedName name="Z_F1326E0B_5376_4D6E_9BC8_214AA525DE83_.wvu.FilterData" hidden="1">#REF!</definedName>
    <definedName name="Z_F300E2D5_C458_4E4B_AB71_FF06367EF684_.wvu.FilterData" hidden="1">#REF!</definedName>
    <definedName name="Z_F3F443DB_8EE1_48F9_9BF4_EAF21EDD719F_.wvu.FilterData" hidden="1">#REF!</definedName>
    <definedName name="Z_F6923408_DB58_4A59_8717_D0133A922204_.wvu.FilterData" hidden="1">#REF!</definedName>
    <definedName name="Z_F9CB3A99_6D24_412C_93C4_575819594890_.wvu.FilterData" hidden="1">#REF!</definedName>
    <definedName name="Z_FA40CB26_17FE_4901_96A4_2176E8FA5EEE_.wvu.FilterData" hidden="1">#REF!</definedName>
    <definedName name="Z_FC4D1412_4B52_4393_A184_1BAD70B9C231_.wvu.FilterData" hidden="1">#REF!</definedName>
    <definedName name="Z_FD259A29_AD61_4284_9BC7_5C3B20DD002B_.wvu.FilterData" hidden="1">#REF!</definedName>
    <definedName name="Z_FDFF93A6_D487_497C_8FA1_B8636451E74C_.wvu.FilterData" hidden="1">#REF!</definedName>
    <definedName name="Z_FE37516D_56E4_424C_8DE6_6B2719F76EF4_.wvu.FilterData" hidden="1">#REF!</definedName>
    <definedName name="Z_FEBB3479_FB57_4CDC_BCCD_5D8B83257FC7_.wvu.FilterData" hidden="1">#REF!</definedName>
    <definedName name="zse" hidden="1">{#N/A,#N/A,FALSE,"SumG";#N/A,#N/A,FALSE,"ElecG";#N/A,#N/A,FALSE,"MechG";#N/A,#N/A,FALSE,"GeotG";#N/A,#N/A,FALSE,"PrcsG";#N/A,#N/A,FALSE,"TunnG";#N/A,#N/A,FALSE,"CivlG";#N/A,#N/A,FALSE,"NtwkG";#N/A,#N/A,FALSE,"EstgG";#N/A,#N/A,FALSE,"PEngG"}</definedName>
    <definedName name="zsez" hidden="1">{#N/A,#N/A,FALSE,"SumG";#N/A,#N/A,FALSE,"ElecG";#N/A,#N/A,FALSE,"MechG";#N/A,#N/A,FALSE,"GeotG";#N/A,#N/A,FALSE,"PrcsG";#N/A,#N/A,FALSE,"TunnG";#N/A,#N/A,FALSE,"CivlG";#N/A,#N/A,FALSE,"NtwkG";#N/A,#N/A,FALSE,"EstgG";#N/A,#N/A,FALSE,"PEngG"}</definedName>
    <definedName name="zz" hidden="1">{#N/A,#N/A,FALSE,"SumD";#N/A,#N/A,FALSE,"ElecD";#N/A,#N/A,FALSE,"MechD";#N/A,#N/A,FALSE,"GeotD";#N/A,#N/A,FALSE,"PrcsD";#N/A,#N/A,FALSE,"TunnD";#N/A,#N/A,FALSE,"CivlD";#N/A,#N/A,FALSE,"NtwkD";#N/A,#N/A,FALSE,"EstgD";#N/A,#N/A,FALSE,"PEngD"}</definedName>
    <definedName name="zzz" hidden="1">{#N/A,#N/A,FALSE,"SumD";#N/A,#N/A,FALSE,"ElecD";#N/A,#N/A,FALSE,"MechD";#N/A,#N/A,FALSE,"GeotD";#N/A,#N/A,FALSE,"PrcsD";#N/A,#N/A,FALSE,"TunnD";#N/A,#N/A,FALSE,"CivlD";#N/A,#N/A,FALSE,"NtwkD";#N/A,#N/A,FALSE,"EstgD";#N/A,#N/A,FALSE,"PEngD"}</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14" l="1"/>
  <c r="L8" i="14"/>
  <c r="L7" i="14"/>
  <c r="U150" i="20" l="1"/>
  <c r="V150" i="20"/>
  <c r="W150" i="20"/>
  <c r="X150" i="20"/>
  <c r="Y150" i="20"/>
  <c r="Z150" i="20"/>
  <c r="AA150" i="20"/>
  <c r="AB150" i="20"/>
  <c r="AC150" i="20"/>
  <c r="AD150" i="20"/>
  <c r="AE150" i="20"/>
  <c r="AF150" i="20"/>
  <c r="AG150" i="20"/>
  <c r="AH150" i="20"/>
  <c r="AI150" i="20"/>
  <c r="U153" i="20"/>
  <c r="V153" i="20"/>
  <c r="W153" i="20"/>
  <c r="X153" i="20"/>
  <c r="Y153" i="20"/>
  <c r="Z153" i="20"/>
  <c r="AA153" i="20"/>
  <c r="AB153" i="20"/>
  <c r="AC153" i="20"/>
  <c r="AD153" i="20"/>
  <c r="AE153" i="20"/>
  <c r="AF153" i="20"/>
  <c r="AG153" i="20"/>
  <c r="AH153" i="20"/>
  <c r="AI153" i="20"/>
  <c r="U156" i="20"/>
  <c r="V156" i="20"/>
  <c r="W156" i="20"/>
  <c r="X156" i="20"/>
  <c r="Y156" i="20"/>
  <c r="Z156" i="20"/>
  <c r="AA156" i="20"/>
  <c r="AB156" i="20"/>
  <c r="AC156" i="20"/>
  <c r="AD156" i="20"/>
  <c r="AE156" i="20"/>
  <c r="AF156" i="20"/>
  <c r="AG156" i="20"/>
  <c r="AH156" i="20"/>
  <c r="AI156" i="20"/>
  <c r="U159" i="20"/>
  <c r="V159" i="20"/>
  <c r="W159" i="20"/>
  <c r="X159" i="20"/>
  <c r="Y159" i="20"/>
  <c r="Z159" i="20"/>
  <c r="AA159" i="20"/>
  <c r="AB159" i="20"/>
  <c r="AC159" i="20"/>
  <c r="AD159" i="20"/>
  <c r="AE159" i="20"/>
  <c r="AF159" i="20"/>
  <c r="AG159" i="20"/>
  <c r="AH159" i="20"/>
  <c r="AI159" i="20"/>
  <c r="U162" i="20"/>
  <c r="V162" i="20"/>
  <c r="W162" i="20"/>
  <c r="X162" i="20"/>
  <c r="Y162" i="20"/>
  <c r="Z162" i="20"/>
  <c r="AA162" i="20"/>
  <c r="AB162" i="20"/>
  <c r="AC162" i="20"/>
  <c r="AD162" i="20"/>
  <c r="AE162" i="20"/>
  <c r="AF162" i="20"/>
  <c r="AG162" i="20"/>
  <c r="AH162" i="20"/>
  <c r="AI162" i="20"/>
  <c r="U165" i="20"/>
  <c r="V165" i="20"/>
  <c r="W165" i="20"/>
  <c r="X165" i="20"/>
  <c r="Y165" i="20"/>
  <c r="Z165" i="20"/>
  <c r="AA165" i="20"/>
  <c r="AB165" i="20"/>
  <c r="AC165" i="20"/>
  <c r="AD165" i="20"/>
  <c r="AE165" i="20"/>
  <c r="AF165" i="20"/>
  <c r="AG165" i="20"/>
  <c r="AH165" i="20"/>
  <c r="AI165" i="20"/>
  <c r="U168" i="20"/>
  <c r="V168" i="20"/>
  <c r="W168" i="20"/>
  <c r="X168" i="20"/>
  <c r="Y168" i="20"/>
  <c r="Z168" i="20"/>
  <c r="AA168" i="20"/>
  <c r="AB168" i="20"/>
  <c r="AC168" i="20"/>
  <c r="AD168" i="20"/>
  <c r="AE168" i="20"/>
  <c r="AF168" i="20"/>
  <c r="AG168" i="20"/>
  <c r="AH168" i="20"/>
  <c r="AI168" i="20"/>
  <c r="U171" i="20"/>
  <c r="V171" i="20"/>
  <c r="W171" i="20"/>
  <c r="X171" i="20"/>
  <c r="Y171" i="20"/>
  <c r="Z171" i="20"/>
  <c r="AA171" i="20"/>
  <c r="AB171" i="20"/>
  <c r="AC171" i="20"/>
  <c r="AD171" i="20"/>
  <c r="AE171" i="20"/>
  <c r="AF171" i="20"/>
  <c r="AG171" i="20"/>
  <c r="AH171" i="20"/>
  <c r="AI171" i="20"/>
  <c r="U174" i="20"/>
  <c r="V174" i="20"/>
  <c r="W174" i="20"/>
  <c r="X174" i="20"/>
  <c r="Y174" i="20"/>
  <c r="Z174" i="20"/>
  <c r="AA174" i="20"/>
  <c r="AB174" i="20"/>
  <c r="AC174" i="20"/>
  <c r="AD174" i="20"/>
  <c r="AE174" i="20"/>
  <c r="AF174" i="20"/>
  <c r="AG174" i="20"/>
  <c r="AH174" i="20"/>
  <c r="AI174" i="20"/>
  <c r="U177" i="20"/>
  <c r="V177" i="20"/>
  <c r="W177" i="20"/>
  <c r="X177" i="20"/>
  <c r="Y177" i="20"/>
  <c r="Z177" i="20"/>
  <c r="AA177" i="20"/>
  <c r="AB177" i="20"/>
  <c r="AC177" i="20"/>
  <c r="AD177" i="20"/>
  <c r="AE177" i="20"/>
  <c r="AF177" i="20"/>
  <c r="AG177" i="20"/>
  <c r="AH177" i="20"/>
  <c r="AI177" i="20"/>
  <c r="U180" i="20"/>
  <c r="V180" i="20"/>
  <c r="W180" i="20"/>
  <c r="X180" i="20"/>
  <c r="Y180" i="20"/>
  <c r="Z180" i="20"/>
  <c r="AA180" i="20"/>
  <c r="AB180" i="20"/>
  <c r="AC180" i="20"/>
  <c r="AD180" i="20"/>
  <c r="AE180" i="20"/>
  <c r="AF180" i="20"/>
  <c r="AG180" i="20"/>
  <c r="AH180" i="20"/>
  <c r="AI180" i="20"/>
  <c r="U183" i="20"/>
  <c r="V183" i="20"/>
  <c r="W183" i="20"/>
  <c r="X183" i="20"/>
  <c r="Y183" i="20"/>
  <c r="Z183" i="20"/>
  <c r="AA183" i="20"/>
  <c r="AB183" i="20"/>
  <c r="AC183" i="20"/>
  <c r="AD183" i="20"/>
  <c r="AE183" i="20"/>
  <c r="AF183" i="20"/>
  <c r="AG183" i="20"/>
  <c r="AH183" i="20"/>
  <c r="AI183" i="20"/>
  <c r="U186" i="20"/>
  <c r="V186" i="20"/>
  <c r="W186" i="20"/>
  <c r="X186" i="20"/>
  <c r="Y186" i="20"/>
  <c r="Z186" i="20"/>
  <c r="AA186" i="20"/>
  <c r="AB186" i="20"/>
  <c r="AC186" i="20"/>
  <c r="AD186" i="20"/>
  <c r="AE186" i="20"/>
  <c r="AF186" i="20"/>
  <c r="AG186" i="20"/>
  <c r="AH186" i="20"/>
  <c r="AI186" i="20"/>
  <c r="U189" i="20"/>
  <c r="V189" i="20"/>
  <c r="W189" i="20"/>
  <c r="X189" i="20"/>
  <c r="Y189" i="20"/>
  <c r="Z189" i="20"/>
  <c r="AA189" i="20"/>
  <c r="AB189" i="20"/>
  <c r="AC189" i="20"/>
  <c r="AD189" i="20"/>
  <c r="AE189" i="20"/>
  <c r="AF189" i="20"/>
  <c r="AG189" i="20"/>
  <c r="AH189" i="20"/>
  <c r="AI189" i="20"/>
  <c r="U192" i="20"/>
  <c r="V192" i="20"/>
  <c r="W192" i="20"/>
  <c r="X192" i="20"/>
  <c r="Y192" i="20"/>
  <c r="Z192" i="20"/>
  <c r="AA192" i="20"/>
  <c r="AB192" i="20"/>
  <c r="AC192" i="20"/>
  <c r="AD192" i="20"/>
  <c r="AE192" i="20"/>
  <c r="AF192" i="20"/>
  <c r="AG192" i="20"/>
  <c r="AH192" i="20"/>
  <c r="AI192" i="20"/>
  <c r="U195" i="20"/>
  <c r="V195" i="20"/>
  <c r="W195" i="20"/>
  <c r="X195" i="20"/>
  <c r="Y195" i="20"/>
  <c r="Z195" i="20"/>
  <c r="AA195" i="20"/>
  <c r="AB195" i="20"/>
  <c r="AC195" i="20"/>
  <c r="AD195" i="20"/>
  <c r="AE195" i="20"/>
  <c r="AF195" i="20"/>
  <c r="AG195" i="20"/>
  <c r="AH195" i="20"/>
  <c r="AI195" i="20"/>
  <c r="U198" i="20"/>
  <c r="V198" i="20"/>
  <c r="W198" i="20"/>
  <c r="X198" i="20"/>
  <c r="Y198" i="20"/>
  <c r="Z198" i="20"/>
  <c r="AA198" i="20"/>
  <c r="AB198" i="20"/>
  <c r="AC198" i="20"/>
  <c r="AD198" i="20"/>
  <c r="AE198" i="20"/>
  <c r="AF198" i="20"/>
  <c r="AG198" i="20"/>
  <c r="AH198" i="20"/>
  <c r="AI198" i="20"/>
  <c r="U201" i="20"/>
  <c r="V201" i="20"/>
  <c r="W201" i="20"/>
  <c r="X201" i="20"/>
  <c r="Y201" i="20"/>
  <c r="Z201" i="20"/>
  <c r="AA201" i="20"/>
  <c r="AB201" i="20"/>
  <c r="AC201" i="20"/>
  <c r="AD201" i="20"/>
  <c r="AE201" i="20"/>
  <c r="AF201" i="20"/>
  <c r="AG201" i="20"/>
  <c r="AH201" i="20"/>
  <c r="AI201" i="20"/>
  <c r="U95" i="20"/>
  <c r="V95" i="20"/>
  <c r="W95" i="20"/>
  <c r="X95" i="20"/>
  <c r="Y95" i="20"/>
  <c r="Z95" i="20"/>
  <c r="AA95" i="20"/>
  <c r="AB95" i="20"/>
  <c r="AC95" i="20"/>
  <c r="AD95" i="20"/>
  <c r="AE95" i="20"/>
  <c r="AF95" i="20"/>
  <c r="AG95" i="20"/>
  <c r="AH95" i="20"/>
  <c r="AI95" i="20"/>
  <c r="U98" i="20"/>
  <c r="V98" i="20"/>
  <c r="W98" i="20"/>
  <c r="X98" i="20"/>
  <c r="Y98" i="20"/>
  <c r="Z98" i="20"/>
  <c r="AA98" i="20"/>
  <c r="AB98" i="20"/>
  <c r="AC98" i="20"/>
  <c r="AD98" i="20"/>
  <c r="AE98" i="20"/>
  <c r="AF98" i="20"/>
  <c r="AG98" i="20"/>
  <c r="AH98" i="20"/>
  <c r="AI98" i="20"/>
  <c r="U101" i="20"/>
  <c r="V101" i="20"/>
  <c r="W101" i="20"/>
  <c r="X101" i="20"/>
  <c r="Y101" i="20"/>
  <c r="Z101" i="20"/>
  <c r="AA101" i="20"/>
  <c r="AB101" i="20"/>
  <c r="AC101" i="20"/>
  <c r="AD101" i="20"/>
  <c r="AE101" i="20"/>
  <c r="AF101" i="20"/>
  <c r="AG101" i="20"/>
  <c r="AH101" i="20"/>
  <c r="AI101" i="20"/>
  <c r="U104" i="20"/>
  <c r="V104" i="20"/>
  <c r="W104" i="20"/>
  <c r="X104" i="20"/>
  <c r="Y104" i="20"/>
  <c r="Z104" i="20"/>
  <c r="AA104" i="20"/>
  <c r="AB104" i="20"/>
  <c r="AC104" i="20"/>
  <c r="AD104" i="20"/>
  <c r="AE104" i="20"/>
  <c r="AF104" i="20"/>
  <c r="AG104" i="20"/>
  <c r="AH104" i="20"/>
  <c r="AI104" i="20"/>
  <c r="U107" i="20"/>
  <c r="V107" i="20"/>
  <c r="W107" i="20"/>
  <c r="X107" i="20"/>
  <c r="Y107" i="20"/>
  <c r="Z107" i="20"/>
  <c r="AA107" i="20"/>
  <c r="AB107" i="20"/>
  <c r="AC107" i="20"/>
  <c r="AD107" i="20"/>
  <c r="AE107" i="20"/>
  <c r="AF107" i="20"/>
  <c r="AG107" i="20"/>
  <c r="AH107" i="20"/>
  <c r="AI107" i="20"/>
  <c r="U110" i="20"/>
  <c r="V110" i="20"/>
  <c r="W110" i="20"/>
  <c r="X110" i="20"/>
  <c r="Y110" i="20"/>
  <c r="Z110" i="20"/>
  <c r="AA110" i="20"/>
  <c r="AB110" i="20"/>
  <c r="AC110" i="20"/>
  <c r="AD110" i="20"/>
  <c r="AE110" i="20"/>
  <c r="AF110" i="20"/>
  <c r="AG110" i="20"/>
  <c r="AH110" i="20"/>
  <c r="AI110" i="20"/>
  <c r="U113" i="20"/>
  <c r="V113" i="20"/>
  <c r="W113" i="20"/>
  <c r="X113" i="20"/>
  <c r="Y113" i="20"/>
  <c r="Z113" i="20"/>
  <c r="AA113" i="20"/>
  <c r="AB113" i="20"/>
  <c r="AC113" i="20"/>
  <c r="AD113" i="20"/>
  <c r="AE113" i="20"/>
  <c r="AF113" i="20"/>
  <c r="AG113" i="20"/>
  <c r="AH113" i="20"/>
  <c r="AI113" i="20"/>
  <c r="U116" i="20"/>
  <c r="V116" i="20"/>
  <c r="W116" i="20"/>
  <c r="X116" i="20"/>
  <c r="Y116" i="20"/>
  <c r="Z116" i="20"/>
  <c r="AA116" i="20"/>
  <c r="AB116" i="20"/>
  <c r="AC116" i="20"/>
  <c r="AD116" i="20"/>
  <c r="AE116" i="20"/>
  <c r="AF116" i="20"/>
  <c r="AG116" i="20"/>
  <c r="AH116" i="20"/>
  <c r="AI116" i="20"/>
  <c r="U119" i="20"/>
  <c r="V119" i="20"/>
  <c r="W119" i="20"/>
  <c r="X119" i="20"/>
  <c r="Y119" i="20"/>
  <c r="Z119" i="20"/>
  <c r="AA119" i="20"/>
  <c r="AB119" i="20"/>
  <c r="AC119" i="20"/>
  <c r="AD119" i="20"/>
  <c r="AE119" i="20"/>
  <c r="AF119" i="20"/>
  <c r="AG119" i="20"/>
  <c r="AH119" i="20"/>
  <c r="AI119" i="20"/>
  <c r="U122" i="20"/>
  <c r="V122" i="20"/>
  <c r="W122" i="20"/>
  <c r="X122" i="20"/>
  <c r="Y122" i="20"/>
  <c r="Z122" i="20"/>
  <c r="AA122" i="20"/>
  <c r="AB122" i="20"/>
  <c r="AC122" i="20"/>
  <c r="AD122" i="20"/>
  <c r="AE122" i="20"/>
  <c r="AF122" i="20"/>
  <c r="AG122" i="20"/>
  <c r="AH122" i="20"/>
  <c r="AI122" i="20"/>
  <c r="U125" i="20"/>
  <c r="V125" i="20"/>
  <c r="W125" i="20"/>
  <c r="X125" i="20"/>
  <c r="Y125" i="20"/>
  <c r="Z125" i="20"/>
  <c r="AA125" i="20"/>
  <c r="AB125" i="20"/>
  <c r="AC125" i="20"/>
  <c r="AD125" i="20"/>
  <c r="AE125" i="20"/>
  <c r="AF125" i="20"/>
  <c r="AG125" i="20"/>
  <c r="AH125" i="20"/>
  <c r="AI125" i="20"/>
  <c r="U128" i="20"/>
  <c r="V128" i="20"/>
  <c r="W128" i="20"/>
  <c r="X128" i="20"/>
  <c r="Y128" i="20"/>
  <c r="Z128" i="20"/>
  <c r="AA128" i="20"/>
  <c r="AB128" i="20"/>
  <c r="AC128" i="20"/>
  <c r="AD128" i="20"/>
  <c r="AE128" i="20"/>
  <c r="AF128" i="20"/>
  <c r="AG128" i="20"/>
  <c r="AH128" i="20"/>
  <c r="AI128" i="20"/>
  <c r="U131" i="20"/>
  <c r="V131" i="20"/>
  <c r="W131" i="20"/>
  <c r="X131" i="20"/>
  <c r="Y131" i="20"/>
  <c r="Z131" i="20"/>
  <c r="AA131" i="20"/>
  <c r="AB131" i="20"/>
  <c r="AC131" i="20"/>
  <c r="AD131" i="20"/>
  <c r="AE131" i="20"/>
  <c r="AF131" i="20"/>
  <c r="AG131" i="20"/>
  <c r="AH131" i="20"/>
  <c r="AI131" i="20"/>
  <c r="U134" i="20"/>
  <c r="V134" i="20"/>
  <c r="W134" i="20"/>
  <c r="X134" i="20"/>
  <c r="Y134" i="20"/>
  <c r="Z134" i="20"/>
  <c r="AA134" i="20"/>
  <c r="AB134" i="20"/>
  <c r="AC134" i="20"/>
  <c r="AD134" i="20"/>
  <c r="AE134" i="20"/>
  <c r="AF134" i="20"/>
  <c r="AG134" i="20"/>
  <c r="AH134" i="20"/>
  <c r="AI134" i="20"/>
  <c r="U137" i="20"/>
  <c r="V137" i="20"/>
  <c r="W137" i="20"/>
  <c r="X137" i="20"/>
  <c r="Y137" i="20"/>
  <c r="Z137" i="20"/>
  <c r="AA137" i="20"/>
  <c r="AB137" i="20"/>
  <c r="AC137" i="20"/>
  <c r="AD137" i="20"/>
  <c r="AE137" i="20"/>
  <c r="AF137" i="20"/>
  <c r="AG137" i="20"/>
  <c r="AH137" i="20"/>
  <c r="AI137" i="20"/>
  <c r="U140" i="20"/>
  <c r="V140" i="20"/>
  <c r="W140" i="20"/>
  <c r="X140" i="20"/>
  <c r="Y140" i="20"/>
  <c r="Z140" i="20"/>
  <c r="AA140" i="20"/>
  <c r="AB140" i="20"/>
  <c r="AC140" i="20"/>
  <c r="AD140" i="20"/>
  <c r="AE140" i="20"/>
  <c r="AF140" i="20"/>
  <c r="AG140" i="20"/>
  <c r="AH140" i="20"/>
  <c r="AI140" i="20"/>
  <c r="U143" i="20"/>
  <c r="V143" i="20"/>
  <c r="W143" i="20"/>
  <c r="X143" i="20"/>
  <c r="Y143" i="20"/>
  <c r="Z143" i="20"/>
  <c r="AA143" i="20"/>
  <c r="AB143" i="20"/>
  <c r="AC143" i="20"/>
  <c r="AD143" i="20"/>
  <c r="AE143" i="20"/>
  <c r="AF143" i="20"/>
  <c r="AG143" i="20"/>
  <c r="AH143" i="20"/>
  <c r="AI143" i="20"/>
  <c r="U146" i="20"/>
  <c r="V146" i="20"/>
  <c r="W146" i="20"/>
  <c r="X146" i="20"/>
  <c r="Y146" i="20"/>
  <c r="Z146" i="20"/>
  <c r="AA146" i="20"/>
  <c r="AB146" i="20"/>
  <c r="AC146" i="20"/>
  <c r="AD146" i="20"/>
  <c r="AE146" i="20"/>
  <c r="AF146" i="20"/>
  <c r="AG146" i="20"/>
  <c r="AH146" i="20"/>
  <c r="AI146" i="20"/>
  <c r="U40" i="20"/>
  <c r="V40" i="20"/>
  <c r="W40" i="20"/>
  <c r="X40" i="20"/>
  <c r="Y40" i="20"/>
  <c r="Z40" i="20"/>
  <c r="AA40" i="20"/>
  <c r="AB40" i="20"/>
  <c r="AC40" i="20"/>
  <c r="AD40" i="20"/>
  <c r="AE40" i="20"/>
  <c r="AF40" i="20"/>
  <c r="AG40" i="20"/>
  <c r="AH40" i="20"/>
  <c r="AI40" i="20"/>
  <c r="U43" i="20"/>
  <c r="V43" i="20"/>
  <c r="W43" i="20"/>
  <c r="X43" i="20"/>
  <c r="Y43" i="20"/>
  <c r="Z43" i="20"/>
  <c r="AA43" i="20"/>
  <c r="AB43" i="20"/>
  <c r="AC43" i="20"/>
  <c r="AD43" i="20"/>
  <c r="AE43" i="20"/>
  <c r="AF43" i="20"/>
  <c r="AG43" i="20"/>
  <c r="AH43" i="20"/>
  <c r="AI43" i="20"/>
  <c r="U46" i="20"/>
  <c r="V46" i="20"/>
  <c r="W46" i="20"/>
  <c r="X46" i="20"/>
  <c r="Y46" i="20"/>
  <c r="Z46" i="20"/>
  <c r="AA46" i="20"/>
  <c r="AB46" i="20"/>
  <c r="AC46" i="20"/>
  <c r="AD46" i="20"/>
  <c r="AE46" i="20"/>
  <c r="AF46" i="20"/>
  <c r="AG46" i="20"/>
  <c r="AH46" i="20"/>
  <c r="AI46" i="20"/>
  <c r="U49" i="20"/>
  <c r="V49" i="20"/>
  <c r="W49" i="20"/>
  <c r="X49" i="20"/>
  <c r="Y49" i="20"/>
  <c r="Z49" i="20"/>
  <c r="AA49" i="20"/>
  <c r="AB49" i="20"/>
  <c r="AC49" i="20"/>
  <c r="AD49" i="20"/>
  <c r="AE49" i="20"/>
  <c r="AF49" i="20"/>
  <c r="AG49" i="20"/>
  <c r="AH49" i="20"/>
  <c r="AI49" i="20"/>
  <c r="U52" i="20"/>
  <c r="V52" i="20"/>
  <c r="W52" i="20"/>
  <c r="X52" i="20"/>
  <c r="Y52" i="20"/>
  <c r="Z52" i="20"/>
  <c r="AA52" i="20"/>
  <c r="AB52" i="20"/>
  <c r="AC52" i="20"/>
  <c r="AD52" i="20"/>
  <c r="AE52" i="20"/>
  <c r="AF52" i="20"/>
  <c r="AG52" i="20"/>
  <c r="AH52" i="20"/>
  <c r="AI52" i="20"/>
  <c r="U55" i="20"/>
  <c r="V55" i="20"/>
  <c r="W55" i="20"/>
  <c r="X55" i="20"/>
  <c r="Y55" i="20"/>
  <c r="Z55" i="20"/>
  <c r="AA55" i="20"/>
  <c r="AB55" i="20"/>
  <c r="AC55" i="20"/>
  <c r="AD55" i="20"/>
  <c r="AE55" i="20"/>
  <c r="AF55" i="20"/>
  <c r="AG55" i="20"/>
  <c r="AH55" i="20"/>
  <c r="AI55" i="20"/>
  <c r="U58" i="20"/>
  <c r="V58" i="20"/>
  <c r="W58" i="20"/>
  <c r="X58" i="20"/>
  <c r="Y58" i="20"/>
  <c r="Z58" i="20"/>
  <c r="AA58" i="20"/>
  <c r="AB58" i="20"/>
  <c r="AC58" i="20"/>
  <c r="AD58" i="20"/>
  <c r="AE58" i="20"/>
  <c r="AF58" i="20"/>
  <c r="AG58" i="20"/>
  <c r="AH58" i="20"/>
  <c r="AI58" i="20"/>
  <c r="U61" i="20"/>
  <c r="V61" i="20"/>
  <c r="W61" i="20"/>
  <c r="X61" i="20"/>
  <c r="Y61" i="20"/>
  <c r="Z61" i="20"/>
  <c r="AA61" i="20"/>
  <c r="AB61" i="20"/>
  <c r="AC61" i="20"/>
  <c r="AD61" i="20"/>
  <c r="AE61" i="20"/>
  <c r="AF61" i="20"/>
  <c r="AG61" i="20"/>
  <c r="AH61" i="20"/>
  <c r="AI61" i="20"/>
  <c r="U64" i="20"/>
  <c r="V64" i="20"/>
  <c r="W64" i="20"/>
  <c r="X64" i="20"/>
  <c r="Y64" i="20"/>
  <c r="Z64" i="20"/>
  <c r="AA64" i="20"/>
  <c r="AB64" i="20"/>
  <c r="AC64" i="20"/>
  <c r="AD64" i="20"/>
  <c r="AE64" i="20"/>
  <c r="AF64" i="20"/>
  <c r="AG64" i="20"/>
  <c r="AH64" i="20"/>
  <c r="AI64" i="20"/>
  <c r="U67" i="20"/>
  <c r="V67" i="20"/>
  <c r="W67" i="20"/>
  <c r="X67" i="20"/>
  <c r="Y67" i="20"/>
  <c r="Z67" i="20"/>
  <c r="AA67" i="20"/>
  <c r="AB67" i="20"/>
  <c r="AC67" i="20"/>
  <c r="AD67" i="20"/>
  <c r="AE67" i="20"/>
  <c r="AF67" i="20"/>
  <c r="AG67" i="20"/>
  <c r="AH67" i="20"/>
  <c r="AI67" i="20"/>
  <c r="U70" i="20"/>
  <c r="V70" i="20"/>
  <c r="W70" i="20"/>
  <c r="X70" i="20"/>
  <c r="Y70" i="20"/>
  <c r="Z70" i="20"/>
  <c r="AA70" i="20"/>
  <c r="AB70" i="20"/>
  <c r="AC70" i="20"/>
  <c r="AD70" i="20"/>
  <c r="AE70" i="20"/>
  <c r="AF70" i="20"/>
  <c r="AG70" i="20"/>
  <c r="AH70" i="20"/>
  <c r="AI70" i="20"/>
  <c r="U73" i="20"/>
  <c r="V73" i="20"/>
  <c r="W73" i="20"/>
  <c r="X73" i="20"/>
  <c r="Y73" i="20"/>
  <c r="Z73" i="20"/>
  <c r="AA73" i="20"/>
  <c r="AB73" i="20"/>
  <c r="AC73" i="20"/>
  <c r="AD73" i="20"/>
  <c r="AE73" i="20"/>
  <c r="AF73" i="20"/>
  <c r="AG73" i="20"/>
  <c r="AH73" i="20"/>
  <c r="AI73" i="20"/>
  <c r="U76" i="20"/>
  <c r="V76" i="20"/>
  <c r="W76" i="20"/>
  <c r="X76" i="20"/>
  <c r="Y76" i="20"/>
  <c r="Z76" i="20"/>
  <c r="AA76" i="20"/>
  <c r="AB76" i="20"/>
  <c r="AC76" i="20"/>
  <c r="AD76" i="20"/>
  <c r="AE76" i="20"/>
  <c r="AF76" i="20"/>
  <c r="AG76" i="20"/>
  <c r="AH76" i="20"/>
  <c r="AI76" i="20"/>
  <c r="U79" i="20"/>
  <c r="V79" i="20"/>
  <c r="W79" i="20"/>
  <c r="X79" i="20"/>
  <c r="Y79" i="20"/>
  <c r="Z79" i="20"/>
  <c r="AA79" i="20"/>
  <c r="AB79" i="20"/>
  <c r="AC79" i="20"/>
  <c r="AD79" i="20"/>
  <c r="AE79" i="20"/>
  <c r="AF79" i="20"/>
  <c r="AG79" i="20"/>
  <c r="AH79" i="20"/>
  <c r="AI79" i="20"/>
  <c r="U82" i="20"/>
  <c r="V82" i="20"/>
  <c r="W82" i="20"/>
  <c r="X82" i="20"/>
  <c r="Y82" i="20"/>
  <c r="Z82" i="20"/>
  <c r="AA82" i="20"/>
  <c r="AB82" i="20"/>
  <c r="AC82" i="20"/>
  <c r="AD82" i="20"/>
  <c r="AE82" i="20"/>
  <c r="AF82" i="20"/>
  <c r="AG82" i="20"/>
  <c r="AH82" i="20"/>
  <c r="AI82" i="20"/>
  <c r="U85" i="20"/>
  <c r="V85" i="20"/>
  <c r="W85" i="20"/>
  <c r="X85" i="20"/>
  <c r="Y85" i="20"/>
  <c r="Z85" i="20"/>
  <c r="AA85" i="20"/>
  <c r="AB85" i="20"/>
  <c r="AC85" i="20"/>
  <c r="AD85" i="20"/>
  <c r="AE85" i="20"/>
  <c r="AF85" i="20"/>
  <c r="AG85" i="20"/>
  <c r="AH85" i="20"/>
  <c r="AI85" i="20"/>
  <c r="U88" i="20"/>
  <c r="V88" i="20"/>
  <c r="W88" i="20"/>
  <c r="X88" i="20"/>
  <c r="Y88" i="20"/>
  <c r="Z88" i="20"/>
  <c r="AA88" i="20"/>
  <c r="AB88" i="20"/>
  <c r="AC88" i="20"/>
  <c r="AD88" i="20"/>
  <c r="AE88" i="20"/>
  <c r="AF88" i="20"/>
  <c r="AG88" i="20"/>
  <c r="AH88" i="20"/>
  <c r="AI88" i="20"/>
  <c r="U91" i="20"/>
  <c r="V91" i="20"/>
  <c r="W91" i="20"/>
  <c r="X91" i="20"/>
  <c r="Y91" i="20"/>
  <c r="Z91" i="20"/>
  <c r="AA91" i="20"/>
  <c r="AB91" i="20"/>
  <c r="AC91" i="20"/>
  <c r="AD91" i="20"/>
  <c r="AE91" i="20"/>
  <c r="AF91" i="20"/>
  <c r="AG91" i="20"/>
  <c r="AH91" i="20"/>
  <c r="AI91" i="20"/>
  <c r="R8" i="14" l="1"/>
  <c r="Q8" i="14"/>
  <c r="P8" i="14"/>
  <c r="P7" i="14"/>
  <c r="O7" i="14"/>
  <c r="AN201" i="20" l="1"/>
  <c r="AL201" i="20"/>
  <c r="AK201" i="20"/>
  <c r="AJ201" i="20"/>
  <c r="T201" i="20"/>
  <c r="S201" i="20"/>
  <c r="R201" i="20"/>
  <c r="Q201" i="20"/>
  <c r="P201" i="20"/>
  <c r="O201" i="20"/>
  <c r="N201" i="20"/>
  <c r="M201" i="20"/>
  <c r="L201" i="20"/>
  <c r="K201" i="20"/>
  <c r="J201" i="20"/>
  <c r="I201" i="20"/>
  <c r="AN198" i="20"/>
  <c r="AL198" i="20"/>
  <c r="AK198" i="20"/>
  <c r="AJ198" i="20"/>
  <c r="T198" i="20"/>
  <c r="S198" i="20"/>
  <c r="R198" i="20"/>
  <c r="Q198" i="20"/>
  <c r="P198" i="20"/>
  <c r="O198" i="20"/>
  <c r="N198" i="20"/>
  <c r="M198" i="20"/>
  <c r="L198" i="20"/>
  <c r="K198" i="20"/>
  <c r="J198" i="20"/>
  <c r="I198" i="20"/>
  <c r="AN195" i="20"/>
  <c r="AL195" i="20"/>
  <c r="AK195" i="20"/>
  <c r="AJ195" i="20"/>
  <c r="T195" i="20"/>
  <c r="S195" i="20"/>
  <c r="R195" i="20"/>
  <c r="Q195" i="20"/>
  <c r="P195" i="20"/>
  <c r="O195" i="20"/>
  <c r="N195" i="20"/>
  <c r="M195" i="20"/>
  <c r="L195" i="20"/>
  <c r="K195" i="20"/>
  <c r="J195" i="20"/>
  <c r="I195" i="20"/>
  <c r="AN192" i="20"/>
  <c r="AL192" i="20"/>
  <c r="AK192" i="20"/>
  <c r="AJ192" i="20"/>
  <c r="T192" i="20"/>
  <c r="S192" i="20"/>
  <c r="R192" i="20"/>
  <c r="Q192" i="20"/>
  <c r="P192" i="20"/>
  <c r="O192" i="20"/>
  <c r="N192" i="20"/>
  <c r="M192" i="20"/>
  <c r="L192" i="20"/>
  <c r="K192" i="20"/>
  <c r="J192" i="20"/>
  <c r="I192" i="20"/>
  <c r="AN189" i="20"/>
  <c r="AL189" i="20"/>
  <c r="AK189" i="20"/>
  <c r="AJ189" i="20"/>
  <c r="T189" i="20"/>
  <c r="S189" i="20"/>
  <c r="R189" i="20"/>
  <c r="Q189" i="20"/>
  <c r="P189" i="20"/>
  <c r="O189" i="20"/>
  <c r="N189" i="20"/>
  <c r="M189" i="20"/>
  <c r="L189" i="20"/>
  <c r="K189" i="20"/>
  <c r="J189" i="20"/>
  <c r="I189" i="20"/>
  <c r="AN186" i="20"/>
  <c r="AL186" i="20"/>
  <c r="AK186" i="20"/>
  <c r="AJ186" i="20"/>
  <c r="T186" i="20"/>
  <c r="S186" i="20"/>
  <c r="R186" i="20"/>
  <c r="Q186" i="20"/>
  <c r="P186" i="20"/>
  <c r="O186" i="20"/>
  <c r="N186" i="20"/>
  <c r="M186" i="20"/>
  <c r="L186" i="20"/>
  <c r="K186" i="20"/>
  <c r="J186" i="20"/>
  <c r="I186" i="20"/>
  <c r="AN183" i="20"/>
  <c r="AL183" i="20"/>
  <c r="AK183" i="20"/>
  <c r="AJ183" i="20"/>
  <c r="T183" i="20"/>
  <c r="S183" i="20"/>
  <c r="R183" i="20"/>
  <c r="Q183" i="20"/>
  <c r="P183" i="20"/>
  <c r="O183" i="20"/>
  <c r="N183" i="20"/>
  <c r="M183" i="20"/>
  <c r="L183" i="20"/>
  <c r="K183" i="20"/>
  <c r="J183" i="20"/>
  <c r="I183" i="20"/>
  <c r="AN180" i="20"/>
  <c r="AL180" i="20"/>
  <c r="AK180" i="20"/>
  <c r="AJ180" i="20"/>
  <c r="T180" i="20"/>
  <c r="S180" i="20"/>
  <c r="R180" i="20"/>
  <c r="Q180" i="20"/>
  <c r="P180" i="20"/>
  <c r="O180" i="20"/>
  <c r="N180" i="20"/>
  <c r="M180" i="20"/>
  <c r="L180" i="20"/>
  <c r="K180" i="20"/>
  <c r="J180" i="20"/>
  <c r="I180" i="20"/>
  <c r="AN177" i="20"/>
  <c r="AL177" i="20"/>
  <c r="AK177" i="20"/>
  <c r="AJ177" i="20"/>
  <c r="T177" i="20"/>
  <c r="S177" i="20"/>
  <c r="R177" i="20"/>
  <c r="Q177" i="20"/>
  <c r="P177" i="20"/>
  <c r="O177" i="20"/>
  <c r="N177" i="20"/>
  <c r="M177" i="20"/>
  <c r="L177" i="20"/>
  <c r="K177" i="20"/>
  <c r="J177" i="20"/>
  <c r="I177" i="20"/>
  <c r="AN174" i="20"/>
  <c r="AL174" i="20"/>
  <c r="AK174" i="20"/>
  <c r="AJ174" i="20"/>
  <c r="T174" i="20"/>
  <c r="S174" i="20"/>
  <c r="R174" i="20"/>
  <c r="Q174" i="20"/>
  <c r="P174" i="20"/>
  <c r="O174" i="20"/>
  <c r="N174" i="20"/>
  <c r="M174" i="20"/>
  <c r="L174" i="20"/>
  <c r="K174" i="20"/>
  <c r="J174" i="20"/>
  <c r="I174" i="20"/>
  <c r="AN171" i="20"/>
  <c r="AL171" i="20"/>
  <c r="AK171" i="20"/>
  <c r="AJ171" i="20"/>
  <c r="T171" i="20"/>
  <c r="S171" i="20"/>
  <c r="R171" i="20"/>
  <c r="Q171" i="20"/>
  <c r="P171" i="20"/>
  <c r="O171" i="20"/>
  <c r="N171" i="20"/>
  <c r="M171" i="20"/>
  <c r="L171" i="20"/>
  <c r="K171" i="20"/>
  <c r="J171" i="20"/>
  <c r="I171" i="20"/>
  <c r="AN168" i="20"/>
  <c r="AL168" i="20"/>
  <c r="AK168" i="20"/>
  <c r="AJ168" i="20"/>
  <c r="T168" i="20"/>
  <c r="S168" i="20"/>
  <c r="R168" i="20"/>
  <c r="Q168" i="20"/>
  <c r="P168" i="20"/>
  <c r="O168" i="20"/>
  <c r="N168" i="20"/>
  <c r="M168" i="20"/>
  <c r="L168" i="20"/>
  <c r="K168" i="20"/>
  <c r="J168" i="20"/>
  <c r="I168" i="20"/>
  <c r="AN165" i="20"/>
  <c r="AL165" i="20"/>
  <c r="AK165" i="20"/>
  <c r="AJ165" i="20"/>
  <c r="T165" i="20"/>
  <c r="S165" i="20"/>
  <c r="R165" i="20"/>
  <c r="Q165" i="20"/>
  <c r="P165" i="20"/>
  <c r="O165" i="20"/>
  <c r="N165" i="20"/>
  <c r="M165" i="20"/>
  <c r="L165" i="20"/>
  <c r="K165" i="20"/>
  <c r="J165" i="20"/>
  <c r="I165" i="20"/>
  <c r="AN162" i="20"/>
  <c r="AL162" i="20"/>
  <c r="AK162" i="20"/>
  <c r="AJ162" i="20"/>
  <c r="T162" i="20"/>
  <c r="S162" i="20"/>
  <c r="R162" i="20"/>
  <c r="Q162" i="20"/>
  <c r="P162" i="20"/>
  <c r="O162" i="20"/>
  <c r="N162" i="20"/>
  <c r="M162" i="20"/>
  <c r="L162" i="20"/>
  <c r="K162" i="20"/>
  <c r="J162" i="20"/>
  <c r="I162" i="20"/>
  <c r="AN159" i="20"/>
  <c r="AL159" i="20"/>
  <c r="AK159" i="20"/>
  <c r="AJ159" i="20"/>
  <c r="T159" i="20"/>
  <c r="S159" i="20"/>
  <c r="R159" i="20"/>
  <c r="Q159" i="20"/>
  <c r="P159" i="20"/>
  <c r="O159" i="20"/>
  <c r="N159" i="20"/>
  <c r="M159" i="20"/>
  <c r="L159" i="20"/>
  <c r="K159" i="20"/>
  <c r="J159" i="20"/>
  <c r="I159" i="20"/>
  <c r="AN156" i="20"/>
  <c r="AL156" i="20"/>
  <c r="AK156" i="20"/>
  <c r="AJ156" i="20"/>
  <c r="T156" i="20"/>
  <c r="S156" i="20"/>
  <c r="R156" i="20"/>
  <c r="Q156" i="20"/>
  <c r="P156" i="20"/>
  <c r="O156" i="20"/>
  <c r="N156" i="20"/>
  <c r="M156" i="20"/>
  <c r="L156" i="20"/>
  <c r="K156" i="20"/>
  <c r="J156" i="20"/>
  <c r="I156" i="20"/>
  <c r="AN153" i="20"/>
  <c r="AL153" i="20"/>
  <c r="AK153" i="20"/>
  <c r="AJ153" i="20"/>
  <c r="T153" i="20"/>
  <c r="S153" i="20"/>
  <c r="R153" i="20"/>
  <c r="Q153" i="20"/>
  <c r="P153" i="20"/>
  <c r="O153" i="20"/>
  <c r="N153" i="20"/>
  <c r="M153" i="20"/>
  <c r="L153" i="20"/>
  <c r="K153" i="20"/>
  <c r="J153" i="20"/>
  <c r="I153" i="20"/>
  <c r="AN150" i="20"/>
  <c r="AL150" i="20"/>
  <c r="AK150" i="20"/>
  <c r="AJ150" i="20"/>
  <c r="T150" i="20"/>
  <c r="S150" i="20"/>
  <c r="R150" i="20"/>
  <c r="Q150" i="20"/>
  <c r="P150" i="20"/>
  <c r="O150" i="20"/>
  <c r="N150" i="20"/>
  <c r="M150" i="20"/>
  <c r="L150" i="20"/>
  <c r="K150" i="20"/>
  <c r="J150" i="20"/>
  <c r="I150" i="20"/>
  <c r="AN146" i="20"/>
  <c r="AL146" i="20"/>
  <c r="AK146" i="20"/>
  <c r="AJ146" i="20"/>
  <c r="T146" i="20"/>
  <c r="S146" i="20"/>
  <c r="R146" i="20"/>
  <c r="Q146" i="20"/>
  <c r="P146" i="20"/>
  <c r="O146" i="20"/>
  <c r="N146" i="20"/>
  <c r="M146" i="20"/>
  <c r="L146" i="20"/>
  <c r="K146" i="20"/>
  <c r="J146" i="20"/>
  <c r="I146" i="20"/>
  <c r="AN143" i="20"/>
  <c r="AL143" i="20"/>
  <c r="AK143" i="20"/>
  <c r="AJ143" i="20"/>
  <c r="T143" i="20"/>
  <c r="S143" i="20"/>
  <c r="R143" i="20"/>
  <c r="Q143" i="20"/>
  <c r="P143" i="20"/>
  <c r="O143" i="20"/>
  <c r="N143" i="20"/>
  <c r="M143" i="20"/>
  <c r="L143" i="20"/>
  <c r="K143" i="20"/>
  <c r="J143" i="20"/>
  <c r="I143" i="20"/>
  <c r="AN140" i="20"/>
  <c r="AL140" i="20"/>
  <c r="AK140" i="20"/>
  <c r="AJ140" i="20"/>
  <c r="T140" i="20"/>
  <c r="S140" i="20"/>
  <c r="R140" i="20"/>
  <c r="Q140" i="20"/>
  <c r="P140" i="20"/>
  <c r="O140" i="20"/>
  <c r="N140" i="20"/>
  <c r="M140" i="20"/>
  <c r="L140" i="20"/>
  <c r="K140" i="20"/>
  <c r="J140" i="20"/>
  <c r="I140" i="20"/>
  <c r="AN137" i="20"/>
  <c r="AL137" i="20"/>
  <c r="AK137" i="20"/>
  <c r="AJ137" i="20"/>
  <c r="T137" i="20"/>
  <c r="S137" i="20"/>
  <c r="R137" i="20"/>
  <c r="Q137" i="20"/>
  <c r="P137" i="20"/>
  <c r="O137" i="20"/>
  <c r="N137" i="20"/>
  <c r="M137" i="20"/>
  <c r="L137" i="20"/>
  <c r="K137" i="20"/>
  <c r="J137" i="20"/>
  <c r="I137" i="20"/>
  <c r="AN134" i="20"/>
  <c r="AL134" i="20"/>
  <c r="AK134" i="20"/>
  <c r="AJ134" i="20"/>
  <c r="T134" i="20"/>
  <c r="S134" i="20"/>
  <c r="R134" i="20"/>
  <c r="Q134" i="20"/>
  <c r="P134" i="20"/>
  <c r="O134" i="20"/>
  <c r="N134" i="20"/>
  <c r="M134" i="20"/>
  <c r="L134" i="20"/>
  <c r="K134" i="20"/>
  <c r="J134" i="20"/>
  <c r="I134" i="20"/>
  <c r="AN131" i="20"/>
  <c r="AL131" i="20"/>
  <c r="AK131" i="20"/>
  <c r="AJ131" i="20"/>
  <c r="T131" i="20"/>
  <c r="S131" i="20"/>
  <c r="R131" i="20"/>
  <c r="Q131" i="20"/>
  <c r="P131" i="20"/>
  <c r="O131" i="20"/>
  <c r="N131" i="20"/>
  <c r="M131" i="20"/>
  <c r="L131" i="20"/>
  <c r="K131" i="20"/>
  <c r="J131" i="20"/>
  <c r="I131" i="20"/>
  <c r="AN128" i="20"/>
  <c r="AL128" i="20"/>
  <c r="AK128" i="20"/>
  <c r="AJ128" i="20"/>
  <c r="T128" i="20"/>
  <c r="S128" i="20"/>
  <c r="R128" i="20"/>
  <c r="Q128" i="20"/>
  <c r="P128" i="20"/>
  <c r="O128" i="20"/>
  <c r="N128" i="20"/>
  <c r="M128" i="20"/>
  <c r="L128" i="20"/>
  <c r="K128" i="20"/>
  <c r="J128" i="20"/>
  <c r="I128" i="20"/>
  <c r="AN125" i="20"/>
  <c r="AL125" i="20"/>
  <c r="AK125" i="20"/>
  <c r="AJ125" i="20"/>
  <c r="T125" i="20"/>
  <c r="S125" i="20"/>
  <c r="R125" i="20"/>
  <c r="Q125" i="20"/>
  <c r="P125" i="20"/>
  <c r="O125" i="20"/>
  <c r="N125" i="20"/>
  <c r="M125" i="20"/>
  <c r="L125" i="20"/>
  <c r="K125" i="20"/>
  <c r="J125" i="20"/>
  <c r="I125" i="20"/>
  <c r="AN122" i="20"/>
  <c r="AL122" i="20"/>
  <c r="AK122" i="20"/>
  <c r="AJ122" i="20"/>
  <c r="T122" i="20"/>
  <c r="S122" i="20"/>
  <c r="R122" i="20"/>
  <c r="Q122" i="20"/>
  <c r="P122" i="20"/>
  <c r="O122" i="20"/>
  <c r="N122" i="20"/>
  <c r="M122" i="20"/>
  <c r="L122" i="20"/>
  <c r="K122" i="20"/>
  <c r="J122" i="20"/>
  <c r="I122" i="20"/>
  <c r="AN119" i="20"/>
  <c r="AL119" i="20"/>
  <c r="AK119" i="20"/>
  <c r="AJ119" i="20"/>
  <c r="T119" i="20"/>
  <c r="S119" i="20"/>
  <c r="R119" i="20"/>
  <c r="Q119" i="20"/>
  <c r="P119" i="20"/>
  <c r="O119" i="20"/>
  <c r="N119" i="20"/>
  <c r="M119" i="20"/>
  <c r="L119" i="20"/>
  <c r="K119" i="20"/>
  <c r="J119" i="20"/>
  <c r="I119" i="20"/>
  <c r="AN116" i="20"/>
  <c r="AL116" i="20"/>
  <c r="AK116" i="20"/>
  <c r="AJ116" i="20"/>
  <c r="T116" i="20"/>
  <c r="S116" i="20"/>
  <c r="R116" i="20"/>
  <c r="Q116" i="20"/>
  <c r="P116" i="20"/>
  <c r="O116" i="20"/>
  <c r="N116" i="20"/>
  <c r="M116" i="20"/>
  <c r="L116" i="20"/>
  <c r="K116" i="20"/>
  <c r="J116" i="20"/>
  <c r="I116" i="20"/>
  <c r="AN113" i="20"/>
  <c r="AL113" i="20"/>
  <c r="AK113" i="20"/>
  <c r="AJ113" i="20"/>
  <c r="T113" i="20"/>
  <c r="S113" i="20"/>
  <c r="R113" i="20"/>
  <c r="Q113" i="20"/>
  <c r="P113" i="20"/>
  <c r="O113" i="20"/>
  <c r="N113" i="20"/>
  <c r="M113" i="20"/>
  <c r="L113" i="20"/>
  <c r="K113" i="20"/>
  <c r="J113" i="20"/>
  <c r="I113" i="20"/>
  <c r="AN110" i="20"/>
  <c r="AL110" i="20"/>
  <c r="AK110" i="20"/>
  <c r="AJ110" i="20"/>
  <c r="T110" i="20"/>
  <c r="S110" i="20"/>
  <c r="R110" i="20"/>
  <c r="Q110" i="20"/>
  <c r="P110" i="20"/>
  <c r="O110" i="20"/>
  <c r="N110" i="20"/>
  <c r="M110" i="20"/>
  <c r="L110" i="20"/>
  <c r="K110" i="20"/>
  <c r="J110" i="20"/>
  <c r="I110" i="20"/>
  <c r="AN107" i="20"/>
  <c r="AL107" i="20"/>
  <c r="AK107" i="20"/>
  <c r="AJ107" i="20"/>
  <c r="T107" i="20"/>
  <c r="S107" i="20"/>
  <c r="R107" i="20"/>
  <c r="Q107" i="20"/>
  <c r="P107" i="20"/>
  <c r="O107" i="20"/>
  <c r="N107" i="20"/>
  <c r="M107" i="20"/>
  <c r="L107" i="20"/>
  <c r="K107" i="20"/>
  <c r="J107" i="20"/>
  <c r="I107" i="20"/>
  <c r="AN104" i="20"/>
  <c r="AL104" i="20"/>
  <c r="AK104" i="20"/>
  <c r="AJ104" i="20"/>
  <c r="T104" i="20"/>
  <c r="S104" i="20"/>
  <c r="R104" i="20"/>
  <c r="Q104" i="20"/>
  <c r="P104" i="20"/>
  <c r="O104" i="20"/>
  <c r="N104" i="20"/>
  <c r="M104" i="20"/>
  <c r="L104" i="20"/>
  <c r="K104" i="20"/>
  <c r="J104" i="20"/>
  <c r="I104" i="20"/>
  <c r="AN101" i="20"/>
  <c r="AL101" i="20"/>
  <c r="AK101" i="20"/>
  <c r="AJ101" i="20"/>
  <c r="T101" i="20"/>
  <c r="S101" i="20"/>
  <c r="R101" i="20"/>
  <c r="Q101" i="20"/>
  <c r="P101" i="20"/>
  <c r="O101" i="20"/>
  <c r="N101" i="20"/>
  <c r="M101" i="20"/>
  <c r="L101" i="20"/>
  <c r="K101" i="20"/>
  <c r="J101" i="20"/>
  <c r="I101" i="20"/>
  <c r="AN98" i="20"/>
  <c r="AL98" i="20"/>
  <c r="AK98" i="20"/>
  <c r="AJ98" i="20"/>
  <c r="T98" i="20"/>
  <c r="S98" i="20"/>
  <c r="R98" i="20"/>
  <c r="Q98" i="20"/>
  <c r="P98" i="20"/>
  <c r="O98" i="20"/>
  <c r="N98" i="20"/>
  <c r="M98" i="20"/>
  <c r="L98" i="20"/>
  <c r="K98" i="20"/>
  <c r="J98" i="20"/>
  <c r="I98" i="20"/>
  <c r="AN95" i="20"/>
  <c r="AL95" i="20"/>
  <c r="AK95" i="20"/>
  <c r="AJ95" i="20"/>
  <c r="T95" i="20"/>
  <c r="S95" i="20"/>
  <c r="R95" i="20"/>
  <c r="Q95" i="20"/>
  <c r="P95" i="20"/>
  <c r="O95" i="20"/>
  <c r="N95" i="20"/>
  <c r="M95" i="20"/>
  <c r="L95" i="20"/>
  <c r="K95" i="20"/>
  <c r="J95" i="20"/>
  <c r="I95" i="20"/>
  <c r="AN91" i="20"/>
  <c r="AL91" i="20"/>
  <c r="AK91" i="20"/>
  <c r="AJ91" i="20"/>
  <c r="T91" i="20"/>
  <c r="S91" i="20"/>
  <c r="R91" i="20"/>
  <c r="Q91" i="20"/>
  <c r="P91" i="20"/>
  <c r="O91" i="20"/>
  <c r="N91" i="20"/>
  <c r="M91" i="20"/>
  <c r="L91" i="20"/>
  <c r="K91" i="20"/>
  <c r="J91" i="20"/>
  <c r="I91" i="20"/>
  <c r="AN88" i="20"/>
  <c r="AL88" i="20"/>
  <c r="AK88" i="20"/>
  <c r="AJ88" i="20"/>
  <c r="T88" i="20"/>
  <c r="S88" i="20"/>
  <c r="R88" i="20"/>
  <c r="Q88" i="20"/>
  <c r="P88" i="20"/>
  <c r="O88" i="20"/>
  <c r="N88" i="20"/>
  <c r="M88" i="20"/>
  <c r="L88" i="20"/>
  <c r="K88" i="20"/>
  <c r="I88" i="20"/>
  <c r="J88" i="20"/>
  <c r="AN85" i="20"/>
  <c r="AL85" i="20"/>
  <c r="AK85" i="20"/>
  <c r="AJ85" i="20"/>
  <c r="T85" i="20"/>
  <c r="S85" i="20"/>
  <c r="R85" i="20"/>
  <c r="Q85" i="20"/>
  <c r="P85" i="20"/>
  <c r="O85" i="20"/>
  <c r="N85" i="20"/>
  <c r="M85" i="20"/>
  <c r="L85" i="20"/>
  <c r="K85" i="20"/>
  <c r="I85" i="20"/>
  <c r="J85" i="20"/>
  <c r="AN82" i="20"/>
  <c r="AL82" i="20"/>
  <c r="AK82" i="20"/>
  <c r="AJ82" i="20"/>
  <c r="T82" i="20"/>
  <c r="S82" i="20"/>
  <c r="R82" i="20"/>
  <c r="Q82" i="20"/>
  <c r="P82" i="20"/>
  <c r="O82" i="20"/>
  <c r="I82" i="20"/>
  <c r="L82" i="20"/>
  <c r="AN79" i="20"/>
  <c r="AL79" i="20"/>
  <c r="AK79" i="20"/>
  <c r="AJ79" i="20"/>
  <c r="T79" i="20"/>
  <c r="S79" i="20"/>
  <c r="R79" i="20"/>
  <c r="Q79" i="20"/>
  <c r="P79" i="20"/>
  <c r="O79" i="20"/>
  <c r="I79" i="20"/>
  <c r="K79" i="20"/>
  <c r="AN76" i="20"/>
  <c r="AL76" i="20"/>
  <c r="AK76" i="20"/>
  <c r="AJ76" i="20"/>
  <c r="T76" i="20"/>
  <c r="S76" i="20"/>
  <c r="R76" i="20"/>
  <c r="Q76" i="20"/>
  <c r="P76" i="20"/>
  <c r="O76" i="20"/>
  <c r="I76" i="20"/>
  <c r="J76" i="20"/>
  <c r="AN73" i="20"/>
  <c r="AL73" i="20"/>
  <c r="AK73" i="20"/>
  <c r="AJ73" i="20"/>
  <c r="T73" i="20"/>
  <c r="S73" i="20"/>
  <c r="R73" i="20"/>
  <c r="Q73" i="20"/>
  <c r="P73" i="20"/>
  <c r="O73" i="20"/>
  <c r="I73" i="20"/>
  <c r="J73" i="20"/>
  <c r="AN70" i="20"/>
  <c r="AL70" i="20"/>
  <c r="AK70" i="20"/>
  <c r="AJ70" i="20"/>
  <c r="T70" i="20"/>
  <c r="S70" i="20"/>
  <c r="R70" i="20"/>
  <c r="Q70" i="20"/>
  <c r="P70" i="20"/>
  <c r="O70" i="20"/>
  <c r="N70" i="20"/>
  <c r="M70" i="20"/>
  <c r="L70" i="20"/>
  <c r="K70" i="20"/>
  <c r="J70" i="20"/>
  <c r="I70" i="20"/>
  <c r="AN67" i="20"/>
  <c r="AL67" i="20"/>
  <c r="AK67" i="20"/>
  <c r="AJ67" i="20"/>
  <c r="T67" i="20"/>
  <c r="S67" i="20"/>
  <c r="R67" i="20"/>
  <c r="Q67" i="20"/>
  <c r="P67" i="20"/>
  <c r="O67" i="20"/>
  <c r="N67" i="20"/>
  <c r="M67" i="20"/>
  <c r="L67" i="20"/>
  <c r="K67" i="20"/>
  <c r="J67" i="20"/>
  <c r="I67" i="20"/>
  <c r="AN64" i="20"/>
  <c r="AL64" i="20"/>
  <c r="AK64" i="20"/>
  <c r="AJ64" i="20"/>
  <c r="T64" i="20"/>
  <c r="S64" i="20"/>
  <c r="R64" i="20"/>
  <c r="Q64" i="20"/>
  <c r="P64" i="20"/>
  <c r="O64" i="20"/>
  <c r="N64" i="20"/>
  <c r="M64" i="20"/>
  <c r="L64" i="20"/>
  <c r="K64" i="20"/>
  <c r="J64" i="20"/>
  <c r="I64" i="20"/>
  <c r="AN61" i="20"/>
  <c r="AL61" i="20"/>
  <c r="AK61" i="20"/>
  <c r="AJ61" i="20"/>
  <c r="T61" i="20"/>
  <c r="S61" i="20"/>
  <c r="R61" i="20"/>
  <c r="Q61" i="20"/>
  <c r="P61" i="20"/>
  <c r="O61" i="20"/>
  <c r="I61" i="20"/>
  <c r="L61" i="20"/>
  <c r="J61" i="20"/>
  <c r="AN58" i="20"/>
  <c r="AL58" i="20"/>
  <c r="AK58" i="20"/>
  <c r="AJ58" i="20"/>
  <c r="T58" i="20"/>
  <c r="S58" i="20"/>
  <c r="R58" i="20"/>
  <c r="Q58" i="20"/>
  <c r="P58" i="20"/>
  <c r="O58" i="20"/>
  <c r="I58" i="20"/>
  <c r="J58" i="20"/>
  <c r="AN55" i="20"/>
  <c r="AL55" i="20"/>
  <c r="AK55" i="20"/>
  <c r="AJ55" i="20"/>
  <c r="T55" i="20"/>
  <c r="S55" i="20"/>
  <c r="R55" i="20"/>
  <c r="Q55" i="20"/>
  <c r="P55" i="20"/>
  <c r="O55" i="20"/>
  <c r="I55" i="20"/>
  <c r="J55" i="20"/>
  <c r="AN52" i="20"/>
  <c r="AL52" i="20"/>
  <c r="AK52" i="20"/>
  <c r="AJ52" i="20"/>
  <c r="T52" i="20"/>
  <c r="S52" i="20"/>
  <c r="R52" i="20"/>
  <c r="Q52" i="20"/>
  <c r="P52" i="20"/>
  <c r="O52" i="20"/>
  <c r="N52" i="20"/>
  <c r="M52" i="20"/>
  <c r="L52" i="20"/>
  <c r="K52" i="20"/>
  <c r="J52" i="20"/>
  <c r="I52" i="20"/>
  <c r="AN49" i="20"/>
  <c r="AL49" i="20"/>
  <c r="AK49" i="20"/>
  <c r="AJ49" i="20"/>
  <c r="T49" i="20"/>
  <c r="S49" i="20"/>
  <c r="R49" i="20"/>
  <c r="Q49" i="20"/>
  <c r="P49" i="20"/>
  <c r="O49" i="20"/>
  <c r="N49" i="20"/>
  <c r="M49" i="20"/>
  <c r="L49" i="20"/>
  <c r="K49" i="20"/>
  <c r="J49" i="20"/>
  <c r="I49" i="20"/>
  <c r="AN46" i="20"/>
  <c r="AL46" i="20"/>
  <c r="AK46" i="20"/>
  <c r="AJ46" i="20"/>
  <c r="T46" i="20"/>
  <c r="S46" i="20"/>
  <c r="R46" i="20"/>
  <c r="Q46" i="20"/>
  <c r="P46" i="20"/>
  <c r="O46" i="20"/>
  <c r="I46" i="20"/>
  <c r="J46" i="20"/>
  <c r="AN43" i="20"/>
  <c r="AL43" i="20"/>
  <c r="AK43" i="20"/>
  <c r="AJ43" i="20"/>
  <c r="T43" i="20"/>
  <c r="S43" i="20"/>
  <c r="R43" i="20"/>
  <c r="Q43" i="20"/>
  <c r="P43" i="20"/>
  <c r="O43" i="20"/>
  <c r="I43" i="20"/>
  <c r="AN40" i="20"/>
  <c r="AL40" i="20"/>
  <c r="AK40" i="20"/>
  <c r="AJ40" i="20"/>
  <c r="T40" i="20"/>
  <c r="S40" i="20"/>
  <c r="R40" i="20"/>
  <c r="Q40" i="20"/>
  <c r="P40" i="20"/>
  <c r="O40" i="20"/>
  <c r="I40" i="20"/>
  <c r="K40" i="20"/>
  <c r="J40" i="20" l="1"/>
  <c r="K58" i="20"/>
  <c r="K73" i="20"/>
  <c r="K76" i="20"/>
  <c r="K43" i="20"/>
  <c r="K61" i="20"/>
  <c r="J43" i="20"/>
  <c r="J79" i="20"/>
  <c r="K82" i="20"/>
  <c r="M82" i="20"/>
  <c r="M43" i="20"/>
  <c r="N43" i="20"/>
  <c r="L43" i="20"/>
  <c r="N82" i="20"/>
  <c r="J82" i="20"/>
  <c r="O5" i="14"/>
  <c r="L73" i="20" l="1"/>
  <c r="K55" i="20"/>
  <c r="L58" i="20"/>
  <c r="M61" i="20"/>
  <c r="N61" i="20"/>
  <c r="L79" i="20"/>
  <c r="L40" i="20"/>
  <c r="K46" i="20"/>
  <c r="L76" i="20" l="1"/>
  <c r="N40" i="20"/>
  <c r="M40" i="20"/>
  <c r="L46" i="20"/>
  <c r="N73" i="20"/>
  <c r="M73" i="20"/>
  <c r="N79" i="20"/>
  <c r="M79" i="20"/>
  <c r="N58" i="20"/>
  <c r="M58" i="20"/>
  <c r="L55" i="20"/>
  <c r="M76" i="20" l="1"/>
  <c r="N76" i="20"/>
  <c r="M55" i="20"/>
  <c r="N55" i="20"/>
  <c r="M46" i="20"/>
  <c r="N46" i="20"/>
</calcChain>
</file>

<file path=xl/comments1.xml><?xml version="1.0" encoding="utf-8"?>
<comments xmlns="http://schemas.openxmlformats.org/spreadsheetml/2006/main">
  <authors>
    <author>Haroldo Coutinho Varella Filho</author>
  </authors>
  <commentList>
    <comment ref="N5" authorId="0" shapeId="0">
      <text>
        <r>
          <rPr>
            <b/>
            <sz val="9"/>
            <color indexed="81"/>
            <rFont val="Segoe UI"/>
            <family val="2"/>
          </rPr>
          <t>ANAC:</t>
        </r>
        <r>
          <rPr>
            <sz val="9"/>
            <color indexed="81"/>
            <rFont val="Segoe UI"/>
            <family val="2"/>
          </rPr>
          <t xml:space="preserve">
15.000 = 15 milhões reais</t>
        </r>
      </text>
    </comment>
  </commentList>
</comments>
</file>

<file path=xl/sharedStrings.xml><?xml version="1.0" encoding="utf-8"?>
<sst xmlns="http://schemas.openxmlformats.org/spreadsheetml/2006/main" count="719" uniqueCount="226">
  <si>
    <t>PEA</t>
  </si>
  <si>
    <t>Utilidades (serviços públicos)</t>
  </si>
  <si>
    <t>Pavimento do lado ar</t>
  </si>
  <si>
    <t>Conformidade</t>
  </si>
  <si>
    <t>Local</t>
  </si>
  <si>
    <t>Aeroporto:</t>
  </si>
  <si>
    <t>-</t>
  </si>
  <si>
    <t>Observações</t>
  </si>
  <si>
    <t>Sistema de pistas</t>
  </si>
  <si>
    <t>Pátio de aeronaves</t>
  </si>
  <si>
    <t>Vias de serviço</t>
  </si>
  <si>
    <t>Estacionamento de veículos</t>
  </si>
  <si>
    <t>Vias de acesso e circulação interna</t>
  </si>
  <si>
    <t>Tabelas Resumo</t>
  </si>
  <si>
    <t>Equipamentos (Perspectiva da S.O.)</t>
  </si>
  <si>
    <t>Sistemas dos edifícios (Perspectiva da S.O. e AVSEC)</t>
  </si>
  <si>
    <t>Edifícios (Perspectiva da S.O. e AVSEC)</t>
  </si>
  <si>
    <t>Data de encaminhamento:</t>
  </si>
  <si>
    <t>PGI Versão:</t>
  </si>
  <si>
    <t>Instalações</t>
  </si>
  <si>
    <t>Elemento</t>
  </si>
  <si>
    <t>Terminais de passageiros</t>
  </si>
  <si>
    <t>...</t>
  </si>
  <si>
    <t>TPS 1</t>
  </si>
  <si>
    <t>Sala de embarque doméstico</t>
  </si>
  <si>
    <t>Sala de embarque intenacional</t>
  </si>
  <si>
    <t>Sala de desembarque doméstico</t>
  </si>
  <si>
    <t>TPS 2</t>
  </si>
  <si>
    <t xml:space="preserve">Saguão principal </t>
  </si>
  <si>
    <t>Processador de inspeção AVSEC doméstico</t>
  </si>
  <si>
    <t>Excelente</t>
  </si>
  <si>
    <t>Bom</t>
  </si>
  <si>
    <t>Razoável</t>
  </si>
  <si>
    <t>Ruim</t>
  </si>
  <si>
    <t>Crítica</t>
  </si>
  <si>
    <t>Médio/Longo prazo</t>
  </si>
  <si>
    <t>Curto prazo</t>
  </si>
  <si>
    <t>Urgente</t>
  </si>
  <si>
    <t>Ação requerida</t>
  </si>
  <si>
    <t>Saguão de desembarque</t>
  </si>
  <si>
    <t>Pg. X</t>
  </si>
  <si>
    <t>Pg y</t>
  </si>
  <si>
    <t>Pg w</t>
  </si>
  <si>
    <t>Sistemas mecânicos</t>
  </si>
  <si>
    <t>Sistemas elétricos</t>
  </si>
  <si>
    <t>Sistemas de comunicação</t>
  </si>
  <si>
    <t>Sistemas hidráulicos</t>
  </si>
  <si>
    <t>Manutenção e Operacionais (Perspectiva da S.O.)</t>
  </si>
  <si>
    <t>Galerias de águas pluviais</t>
  </si>
  <si>
    <t>Sistema de esgotamento sanitário</t>
  </si>
  <si>
    <t>Sistema de fornecimento de energia elétrica</t>
  </si>
  <si>
    <t>Sistema de fornecimento de água</t>
  </si>
  <si>
    <t>Sistemas de tecnologia e automação</t>
  </si>
  <si>
    <t>Sistema de telecomunicações</t>
  </si>
  <si>
    <t>Estacionamento descoberto</t>
  </si>
  <si>
    <t>Edificio garagem</t>
  </si>
  <si>
    <t>Detalhamento 1</t>
  </si>
  <si>
    <t>Avaliação</t>
  </si>
  <si>
    <t>Periodicidade da ação requerida</t>
  </si>
  <si>
    <t>Detalhamento 2</t>
  </si>
  <si>
    <t>Acréscimo de 30% na área do saguão de embarque de passageiros no lado terra do TPS 2</t>
  </si>
  <si>
    <t xml:space="preserve">Ampliação do saguão de embarque do TPS 2 </t>
  </si>
  <si>
    <t>PEA 8.4</t>
  </si>
  <si>
    <t>5.26.1</t>
  </si>
  <si>
    <t>2.1</t>
  </si>
  <si>
    <t>Construção de XYZ infraestrutura de apoio para embarque e desembarque de passageiros</t>
  </si>
  <si>
    <t>Infraestrutura XYZ</t>
  </si>
  <si>
    <t>PEA 8.3.2</t>
  </si>
  <si>
    <t>TPS</t>
  </si>
  <si>
    <t>5.26</t>
  </si>
  <si>
    <t>Construção de nova TWY no terço final da RWY 15 a fim de possibilitar maior escoamento do fluxo de aeronaves pousando</t>
  </si>
  <si>
    <t>Nova TWY RET na RWY 15</t>
  </si>
  <si>
    <t>3.1.1</t>
  </si>
  <si>
    <t>1.1</t>
  </si>
  <si>
    <t>Sistema de Pistas</t>
  </si>
  <si>
    <t>3.1</t>
  </si>
  <si>
    <t>Início da operação</t>
  </si>
  <si>
    <t>Data de Término</t>
  </si>
  <si>
    <t>Data início</t>
  </si>
  <si>
    <t>Gatilho</t>
  </si>
  <si>
    <t>Descrição</t>
  </si>
  <si>
    <t>Investimento</t>
  </si>
  <si>
    <t>Nº</t>
  </si>
  <si>
    <t>Referência</t>
  </si>
  <si>
    <t>PGI</t>
  </si>
  <si>
    <t>Métrica</t>
  </si>
  <si>
    <t>Valor</t>
  </si>
  <si>
    <t>ATM</t>
  </si>
  <si>
    <t>Data</t>
  </si>
  <si>
    <t>Prazo</t>
  </si>
  <si>
    <t>Contrato / PEA / Reg. Técnico / Doc</t>
  </si>
  <si>
    <t>Duração da obra / adequação</t>
  </si>
  <si>
    <t>Utilizou os critérios previstos no Ap.A ("Excelente", "Bom", "Razoável", "Ruim" e "Crítica")?</t>
  </si>
  <si>
    <t>Identifica ações a serem realizadas para avaliações "Excelente" ou "Boa"?</t>
  </si>
  <si>
    <t>Identifica ações a serem realizadas para avaliações "Razoável"?</t>
  </si>
  <si>
    <t>Identifica ações a serem realizadas imediatamente para avaliações "Ruim" ou "Crítica"?</t>
  </si>
  <si>
    <t>Identifica a preiodicidade ou frequencia das manutenções para avaliações "Ruim" ou "Critica"?</t>
  </si>
  <si>
    <t>Declaração de Conformidade de PGI</t>
  </si>
  <si>
    <t>Anexo 1: Avaliação das Condições da infraestrutura (ACI)</t>
  </si>
  <si>
    <t>Anexo 2: Planilha resumo de investimentos previstos</t>
  </si>
  <si>
    <t>Anexo 3: Planilha resumo Capacidades e Demandas</t>
  </si>
  <si>
    <t>Anexo 4: Declaração de Conformidade</t>
  </si>
  <si>
    <t>Anexo 5: Relatório de Consulta</t>
  </si>
  <si>
    <t>Parte 1. Geral</t>
  </si>
  <si>
    <t>1.1. Identificação dos principais componentes da infraestrutura aeroportuária</t>
  </si>
  <si>
    <t xml:space="preserve">    1.1.1.  Sistema de pistas</t>
  </si>
  <si>
    <t xml:space="preserve">    1.1.2.  Pátio de aeronaves</t>
  </si>
  <si>
    <t xml:space="preserve">    1.1.3. Vias de serviço</t>
  </si>
  <si>
    <t xml:space="preserve">    1.1.4. Terminais de passageiros</t>
  </si>
  <si>
    <t xml:space="preserve">    1.1.5. Terminais de Carga</t>
  </si>
  <si>
    <t xml:space="preserve">    1.1.6. Estacionamento de veículos</t>
  </si>
  <si>
    <t xml:space="preserve">    1.1.7. Vias de acesso e circulação interna</t>
  </si>
  <si>
    <t xml:space="preserve">    1.1.8. Demais instalações para funcionamento do aeroporto</t>
  </si>
  <si>
    <t>Parte 2: Avaliação das Condições das Instalações - ACI</t>
  </si>
  <si>
    <t>2.1. Instalações objeto de classificação nas avaliações do ACI.</t>
  </si>
  <si>
    <t>Instalações: Edifícios (Perspectiva da S.O. e AVSEC)</t>
  </si>
  <si>
    <t xml:space="preserve">     2.1.1. Terminais de passageiros e carga</t>
  </si>
  <si>
    <t xml:space="preserve">     2.1.2. Estacionamento de veículos</t>
  </si>
  <si>
    <t xml:space="preserve">     2.1.3. Vias de acesso e circulação interna</t>
  </si>
  <si>
    <t xml:space="preserve">    2.1.4. Sistemas mecânicos</t>
  </si>
  <si>
    <t xml:space="preserve">    2.1.5. Sistemas elétricos</t>
  </si>
  <si>
    <t xml:space="preserve">    2.1.6. Sistemas de comunicação</t>
  </si>
  <si>
    <t xml:space="preserve">    2.1.7. Sistemas hidráulicos</t>
  </si>
  <si>
    <t xml:space="preserve">    2.1.8. Manutenção e Operacionais (Perspectiva da S.O.)</t>
  </si>
  <si>
    <t xml:space="preserve">    2.1.9. Galerias de águas pluviais</t>
  </si>
  <si>
    <t xml:space="preserve">    2.1.10. Sistema de esgotamento sanitário</t>
  </si>
  <si>
    <t xml:space="preserve">    2.1.11. Sistema de fornecimento de energia elétrica</t>
  </si>
  <si>
    <t xml:space="preserve">    2.1.12. Sistema de fornecimento de água</t>
  </si>
  <si>
    <t xml:space="preserve">    2.1.13. Sistema de telecomunicações</t>
  </si>
  <si>
    <t xml:space="preserve">    2.1.14. Sistema de pistas</t>
  </si>
  <si>
    <t xml:space="preserve">    2.1.15. Pátio de aeronaves</t>
  </si>
  <si>
    <t xml:space="preserve">    2.1.16. Vias de serviço</t>
  </si>
  <si>
    <t>Parte 3: Programa de Melhorias da Infraestrutura - PMI</t>
  </si>
  <si>
    <t>Análise técnica do PMI</t>
  </si>
  <si>
    <t>1. Lado Ar</t>
  </si>
  <si>
    <t xml:space="preserve">     a. Sistema de pistas</t>
  </si>
  <si>
    <t xml:space="preserve">     b. Pátio de aeronaves</t>
  </si>
  <si>
    <t xml:space="preserve">     c. Vias de serviço</t>
  </si>
  <si>
    <t>2. Lado Terra</t>
  </si>
  <si>
    <t xml:space="preserve">    a. Terminais de passageiros (segregar em caso de mais de um terminal)</t>
  </si>
  <si>
    <t>         i. Processo embarque</t>
  </si>
  <si>
    <t>             1. Saguão de embarque</t>
  </si>
  <si>
    <t>             2. Processameno de checkin / despacho</t>
  </si>
  <si>
    <t>             3. Processamento de inspeção de segurança</t>
  </si>
  <si>
    <t>             4. Processamento de emigração</t>
  </si>
  <si>
    <t xml:space="preserve">             5. Salas de embarque (servidas por pontes de embarque) </t>
  </si>
  <si>
    <t>             6. Salas de embarque (não servidas por pontes de embarque (remotas)</t>
  </si>
  <si>
    <t>         ii. Processo desembarque</t>
  </si>
  <si>
    <t>              1. Processamento imigração</t>
  </si>
  <si>
    <t>              2. Salas de desembarque</t>
  </si>
  <si>
    <t>              3. Processamento aduana</t>
  </si>
  <si>
    <t>              4. Saguão de desembarque</t>
  </si>
  <si>
    <t xml:space="preserve">         iii. Sistema de Acesso</t>
  </si>
  <si>
    <t xml:space="preserve">              1. Vias de acesso e circulação interna</t>
  </si>
  <si>
    <t xml:space="preserve">              2. Estacionamento de veículos</t>
  </si>
  <si>
    <t xml:space="preserve">              3. Meio Fio e pontos de acesso ao TPS</t>
  </si>
  <si>
    <t>3. TECA - Terminais de carga</t>
  </si>
  <si>
    <t>4. Desenvolvimento comercial</t>
  </si>
  <si>
    <t>5. Gestão ambiental</t>
  </si>
  <si>
    <t>Anexo 6: Relatório de Simulação Computacional</t>
  </si>
  <si>
    <t>CAPACIDADE AEROPORTUÁRIA - ANUAL</t>
  </si>
  <si>
    <t>Eficácia</t>
  </si>
  <si>
    <t>Capacidade de processamento de passageiros</t>
  </si>
  <si>
    <t>Mpax/Ano</t>
  </si>
  <si>
    <t>C</t>
  </si>
  <si>
    <t>Demanda Prevista</t>
  </si>
  <si>
    <t>D</t>
  </si>
  <si>
    <t>Demanda Realizada</t>
  </si>
  <si>
    <t>LADO AR</t>
  </si>
  <si>
    <t>SISTEMA DE PISTAS - ANUAL</t>
  </si>
  <si>
    <t>Capacidade de processamento de aeronaves</t>
  </si>
  <si>
    <t>Atm/Ano</t>
  </si>
  <si>
    <t>SISTEMA DE PISTAS - HORÁRIO</t>
  </si>
  <si>
    <t>Movimento horário</t>
  </si>
  <si>
    <t>mov/h</t>
  </si>
  <si>
    <t>PÁTIO DE AERONAVES</t>
  </si>
  <si>
    <t xml:space="preserve">Posições de estacionamento </t>
  </si>
  <si>
    <t>Com pontes de embarque</t>
  </si>
  <si>
    <t>un</t>
  </si>
  <si>
    <t xml:space="preserve">C </t>
  </si>
  <si>
    <t xml:space="preserve">D </t>
  </si>
  <si>
    <t>Remotas</t>
  </si>
  <si>
    <t>Total</t>
  </si>
  <si>
    <t>Doméstico</t>
  </si>
  <si>
    <t>LADO TERRA</t>
  </si>
  <si>
    <t xml:space="preserve">SISTEMA DE ACESSO </t>
  </si>
  <si>
    <t>Estacionamento</t>
  </si>
  <si>
    <t>pax/h</t>
  </si>
  <si>
    <t>TERMINAL DE PASSAGEIROS - T1</t>
  </si>
  <si>
    <t>Simultâneo</t>
  </si>
  <si>
    <t xml:space="preserve">Saguão de embarque </t>
  </si>
  <si>
    <t>Indice de Saturação</t>
  </si>
  <si>
    <t xml:space="preserve">Fila de check-in </t>
  </si>
  <si>
    <t>Fila da inspeção de segurança</t>
  </si>
  <si>
    <t>Sala de Embarque Convencional + Reversível</t>
  </si>
  <si>
    <t>Sala de Desembarque Convencional + Reversível</t>
  </si>
  <si>
    <t>Internacional</t>
  </si>
  <si>
    <t>Fila de check-in</t>
  </si>
  <si>
    <t>Fila da Emigração</t>
  </si>
  <si>
    <t>Fila da Imigração</t>
  </si>
  <si>
    <t>Fila da Aduana</t>
  </si>
  <si>
    <t>TERMINAL DE PASSAGEIROS - T2</t>
  </si>
  <si>
    <t>TERMINAL DE PASSAGEIROS - T3</t>
  </si>
  <si>
    <t>Categoria</t>
  </si>
  <si>
    <t>PPD</t>
  </si>
  <si>
    <t>TPS 3</t>
  </si>
  <si>
    <t>Custo (CAPEX) R$ Milhares</t>
  </si>
  <si>
    <t>Outros</t>
  </si>
  <si>
    <t>Pátio</t>
  </si>
  <si>
    <t xml:space="preserve">Ano Atual +1 </t>
  </si>
  <si>
    <t>Ano Atual (Ex: 2018)</t>
  </si>
  <si>
    <t>Cronograma Financeiro</t>
  </si>
  <si>
    <t>Cronograma Físico</t>
  </si>
  <si>
    <t>Ano Atual +2</t>
  </si>
  <si>
    <t>Ano Atual +3</t>
  </si>
  <si>
    <t>Ano Atual +4</t>
  </si>
  <si>
    <t>Ano Atual +5 a +9</t>
  </si>
  <si>
    <t>metragem Linear</t>
  </si>
  <si>
    <t>Meio fio de embarque (Doméstico + Internacional) TPS 1</t>
  </si>
  <si>
    <t>Meio fio de embarque (Doméstico + Internacional) TPS 3</t>
  </si>
  <si>
    <t>Meio fio de embarque (Doméstico + Internacional) TPS 2</t>
  </si>
  <si>
    <t>Meio fio de desembarque (Doméstico + Internacional) TPS 1</t>
  </si>
  <si>
    <t>Meio fio de desembarque (Doméstico + Internacional) TPS 2</t>
  </si>
  <si>
    <t>Meio fio de desembarque (Doméstico + Internacional) TPS 3</t>
  </si>
  <si>
    <t xml:space="preserve">Saguão de Desembarque </t>
  </si>
  <si>
    <t>Atm/h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</si>
</sst>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_ ;\-#,##0\ "/>
  </numFmts>
  <fonts count="31">
    <font>
      <sz val="11"/>
      <color rgb="FF000000"/>
      <name val="Calibri"/>
      <family val="2"/>
      <scheme val="minor"/>
    </font>
    <font>
      <sz val="11"/>
      <color theme="1"/>
      <name val="Calibri"/>
      <family val="2"/>
      <scheme val="minor"/>
    </font>
    <font>
      <sz val="11"/>
      <color theme="1"/>
      <name val="Calibri"/>
      <family val="2"/>
      <scheme val="minor"/>
    </font>
    <font>
      <i/>
      <sz val="11"/>
      <color rgb="FFFF0000"/>
      <name val="Calibri"/>
      <family val="2"/>
      <scheme val="minor"/>
    </font>
    <font>
      <b/>
      <sz val="11"/>
      <color theme="0"/>
      <name val="Calibri"/>
      <family val="2"/>
      <scheme val="minor"/>
    </font>
    <font>
      <b/>
      <sz val="10"/>
      <name val="Calibri"/>
      <family val="2"/>
    </font>
    <font>
      <sz val="10"/>
      <color rgb="FF000000"/>
      <name val="Calibri"/>
      <family val="2"/>
      <scheme val="minor"/>
    </font>
    <font>
      <b/>
      <sz val="10"/>
      <color rgb="FF000000"/>
      <name val="Calibri"/>
      <family val="2"/>
      <scheme val="minor"/>
    </font>
    <font>
      <sz val="10"/>
      <color rgb="FFFF0000"/>
      <name val="Calibri"/>
      <family val="2"/>
      <scheme val="minor"/>
    </font>
    <font>
      <b/>
      <sz val="10"/>
      <color theme="0"/>
      <name val="Calibri"/>
      <family val="2"/>
      <scheme val="minor"/>
    </font>
    <font>
      <b/>
      <sz val="10"/>
      <color theme="0"/>
      <name val="Calibri"/>
      <family val="2"/>
    </font>
    <font>
      <b/>
      <i/>
      <sz val="11"/>
      <color rgb="FFFF0000"/>
      <name val="Calibri"/>
      <family val="2"/>
      <scheme val="minor"/>
    </font>
    <font>
      <sz val="10"/>
      <name val="Calibri"/>
      <family val="2"/>
      <scheme val="minor"/>
    </font>
    <font>
      <b/>
      <sz val="10"/>
      <name val="Calibri"/>
      <family val="2"/>
      <scheme val="minor"/>
    </font>
    <font>
      <b/>
      <i/>
      <sz val="8"/>
      <color rgb="FFFF0000"/>
      <name val="Calibri"/>
      <family val="2"/>
      <scheme val="minor"/>
    </font>
    <font>
      <sz val="8"/>
      <color theme="1"/>
      <name val="Calibri"/>
      <family val="2"/>
      <scheme val="minor"/>
    </font>
    <font>
      <b/>
      <sz val="8"/>
      <color theme="0"/>
      <name val="Calibri"/>
      <family val="2"/>
      <scheme val="minor"/>
    </font>
    <font>
      <i/>
      <sz val="8"/>
      <color rgb="FFFF0000"/>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sz val="14"/>
      <color theme="0"/>
      <name val="Calibri"/>
      <family val="2"/>
      <scheme val="minor"/>
    </font>
    <font>
      <b/>
      <sz val="12"/>
      <color rgb="FF000000"/>
      <name val="Calibri"/>
      <family val="2"/>
      <scheme val="minor"/>
    </font>
    <font>
      <b/>
      <sz val="12"/>
      <name val="Calibri"/>
      <family val="2"/>
      <scheme val="minor"/>
    </font>
    <font>
      <sz val="12"/>
      <name val="Calibri"/>
      <family val="2"/>
      <scheme val="minor"/>
    </font>
    <font>
      <b/>
      <sz val="12"/>
      <color theme="0"/>
      <name val="Calibri"/>
      <family val="2"/>
      <scheme val="minor"/>
    </font>
    <font>
      <sz val="12"/>
      <color theme="1"/>
      <name val="Calibri"/>
      <family val="2"/>
      <charset val="134"/>
      <scheme val="minor"/>
    </font>
    <font>
      <b/>
      <sz val="9"/>
      <color indexed="81"/>
      <name val="Segoe UI"/>
      <family val="2"/>
    </font>
    <font>
      <sz val="9"/>
      <color indexed="81"/>
      <name val="Segoe UI"/>
      <family val="2"/>
    </font>
    <font>
      <sz val="11"/>
      <color rgb="FF000000"/>
      <name val="Calibri"/>
      <family val="2"/>
      <scheme val="minor"/>
    </font>
    <font>
      <sz val="8"/>
      <color rgb="FFFF0000"/>
      <name val="Calibri"/>
      <family val="2"/>
      <scheme val="minor"/>
    </font>
  </fonts>
  <fills count="12">
    <fill>
      <patternFill patternType="none"/>
    </fill>
    <fill>
      <patternFill patternType="gray125"/>
    </fill>
    <fill>
      <patternFill patternType="solid">
        <fgColor theme="1"/>
        <bgColor indexed="64"/>
      </patternFill>
    </fill>
    <fill>
      <patternFill patternType="solid">
        <fgColor theme="4"/>
        <bgColor indexed="64"/>
      </patternFill>
    </fill>
    <fill>
      <patternFill patternType="solid">
        <fgColor theme="3"/>
        <bgColor indexed="64"/>
      </patternFill>
    </fill>
    <fill>
      <patternFill patternType="solid">
        <fgColor theme="4" tint="-0.499984740745262"/>
        <bgColor indexed="64"/>
      </patternFill>
    </fill>
    <fill>
      <patternFill patternType="solid">
        <fgColor rgb="FFD0CECE"/>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59999389629810485"/>
        <bgColor indexed="64"/>
      </patternFill>
    </fill>
  </fills>
  <borders count="10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auto="1"/>
      </left>
      <right/>
      <top/>
      <bottom style="thin">
        <color auto="1"/>
      </bottom>
      <diagonal/>
    </border>
    <border>
      <left/>
      <right/>
      <top/>
      <bottom style="thin">
        <color indexed="64"/>
      </bottom>
      <diagonal/>
    </border>
    <border>
      <left style="thin">
        <color auto="1"/>
      </left>
      <right/>
      <top style="thin">
        <color auto="1"/>
      </top>
      <bottom style="hair">
        <color theme="0" tint="-0.34998626667073579"/>
      </bottom>
      <diagonal/>
    </border>
    <border>
      <left/>
      <right/>
      <top style="thin">
        <color auto="1"/>
      </top>
      <bottom style="hair">
        <color theme="0" tint="-0.34998626667073579"/>
      </bottom>
      <diagonal/>
    </border>
    <border>
      <left/>
      <right style="thin">
        <color indexed="64"/>
      </right>
      <top style="thin">
        <color auto="1"/>
      </top>
      <bottom style="hair">
        <color theme="0" tint="-0.34998626667073579"/>
      </bottom>
      <diagonal/>
    </border>
    <border>
      <left/>
      <right/>
      <top style="thin">
        <color auto="1"/>
      </top>
      <bottom/>
      <diagonal/>
    </border>
    <border>
      <left style="thin">
        <color auto="1"/>
      </left>
      <right/>
      <top/>
      <bottom style="hair">
        <color theme="0" tint="-0.34998626667073579"/>
      </bottom>
      <diagonal/>
    </border>
    <border>
      <left/>
      <right/>
      <top/>
      <bottom style="hair">
        <color theme="0" tint="-0.34998626667073579"/>
      </bottom>
      <diagonal/>
    </border>
    <border>
      <left/>
      <right style="thin">
        <color indexed="64"/>
      </right>
      <top/>
      <bottom style="hair">
        <color theme="0" tint="-0.34998626667073579"/>
      </bottom>
      <diagonal/>
    </border>
    <border>
      <left style="thin">
        <color auto="1"/>
      </left>
      <right/>
      <top style="hair">
        <color theme="0" tint="-0.34998626667073579"/>
      </top>
      <bottom style="hair">
        <color theme="0" tint="-0.499984740745262"/>
      </bottom>
      <diagonal/>
    </border>
    <border>
      <left/>
      <right/>
      <top style="hair">
        <color theme="0" tint="-0.34998626667073579"/>
      </top>
      <bottom style="hair">
        <color theme="0" tint="-0.499984740745262"/>
      </bottom>
      <diagonal/>
    </border>
    <border>
      <left/>
      <right style="thin">
        <color indexed="64"/>
      </right>
      <top style="hair">
        <color theme="0" tint="-0.34998626667073579"/>
      </top>
      <bottom style="hair">
        <color theme="0" tint="-0.499984740745262"/>
      </bottom>
      <diagonal/>
    </border>
    <border>
      <left style="thin">
        <color auto="1"/>
      </left>
      <right/>
      <top style="hair">
        <color theme="0" tint="-0.34998626667073579"/>
      </top>
      <bottom style="thin">
        <color auto="1"/>
      </bottom>
      <diagonal/>
    </border>
    <border>
      <left/>
      <right/>
      <top style="hair">
        <color theme="0" tint="-0.34998626667073579"/>
      </top>
      <bottom style="thin">
        <color indexed="64"/>
      </bottom>
      <diagonal/>
    </border>
    <border>
      <left/>
      <right style="thin">
        <color indexed="64"/>
      </right>
      <top style="hair">
        <color theme="0" tint="-0.34998626667073579"/>
      </top>
      <bottom style="thin">
        <color auto="1"/>
      </bottom>
      <diagonal/>
    </border>
    <border>
      <left/>
      <right style="thin">
        <color indexed="64"/>
      </right>
      <top/>
      <bottom style="thin">
        <color indexed="64"/>
      </bottom>
      <diagonal/>
    </border>
    <border>
      <left/>
      <right/>
      <top style="thin">
        <color theme="1"/>
      </top>
      <bottom style="thin">
        <color theme="1"/>
      </bottom>
      <diagonal/>
    </border>
    <border>
      <left style="thin">
        <color auto="1"/>
      </left>
      <right/>
      <top/>
      <bottom/>
      <diagonal/>
    </border>
    <border>
      <left style="thin">
        <color auto="1"/>
      </left>
      <right/>
      <top style="thin">
        <color auto="1"/>
      </top>
      <bottom/>
      <diagonal/>
    </border>
    <border>
      <left/>
      <right/>
      <top style="thin">
        <color auto="1"/>
      </top>
      <bottom style="hair">
        <color theme="0" tint="-0.499984740745262"/>
      </bottom>
      <diagonal/>
    </border>
    <border>
      <left/>
      <right style="thin">
        <color auto="1"/>
      </right>
      <top style="thin">
        <color auto="1"/>
      </top>
      <bottom style="hair">
        <color theme="0" tint="-0.499984740745262"/>
      </bottom>
      <diagonal/>
    </border>
    <border>
      <left/>
      <right/>
      <top style="hair">
        <color theme="0" tint="-0.499984740745262"/>
      </top>
      <bottom style="thin">
        <color theme="1"/>
      </bottom>
      <diagonal/>
    </border>
    <border>
      <left/>
      <right style="thin">
        <color auto="1"/>
      </right>
      <top style="hair">
        <color theme="0" tint="-0.499984740745262"/>
      </top>
      <bottom style="thin">
        <color theme="1"/>
      </bottom>
      <diagonal/>
    </border>
    <border>
      <left/>
      <right/>
      <top style="thin">
        <color theme="1"/>
      </top>
      <bottom style="hair">
        <color theme="0" tint="-0.499984740745262"/>
      </bottom>
      <diagonal/>
    </border>
    <border>
      <left style="thin">
        <color indexed="64"/>
      </left>
      <right/>
      <top style="thin">
        <color theme="1"/>
      </top>
      <bottom style="hair">
        <color theme="0" tint="-0.499984740745262"/>
      </bottom>
      <diagonal/>
    </border>
    <border>
      <left/>
      <right style="thin">
        <color theme="1"/>
      </right>
      <top style="thin">
        <color theme="1"/>
      </top>
      <bottom style="hair">
        <color theme="0" tint="-0.499984740745262"/>
      </bottom>
      <diagonal/>
    </border>
    <border>
      <left/>
      <right/>
      <top style="hair">
        <color theme="0" tint="-0.499984740745262"/>
      </top>
      <bottom/>
      <diagonal/>
    </border>
    <border>
      <left style="thin">
        <color indexed="64"/>
      </left>
      <right/>
      <top style="hair">
        <color theme="0" tint="-0.499984740745262"/>
      </top>
      <bottom/>
      <diagonal/>
    </border>
    <border>
      <left/>
      <right/>
      <top style="hair">
        <color theme="0" tint="-0.499984740745262"/>
      </top>
      <bottom style="hair">
        <color theme="0" tint="-0.499984740745262"/>
      </bottom>
      <diagonal/>
    </border>
    <border>
      <left/>
      <right style="thin">
        <color theme="1"/>
      </right>
      <top style="hair">
        <color theme="0" tint="-0.499984740745262"/>
      </top>
      <bottom style="hair">
        <color theme="0" tint="-0.499984740745262"/>
      </bottom>
      <diagonal/>
    </border>
    <border>
      <left/>
      <right/>
      <top/>
      <bottom style="hair">
        <color theme="0" tint="-0.499984740745262"/>
      </bottom>
      <diagonal/>
    </border>
    <border>
      <left style="thin">
        <color indexed="64"/>
      </left>
      <right/>
      <top/>
      <bottom style="hair">
        <color theme="0" tint="-0.499984740745262"/>
      </bottom>
      <diagonal/>
    </border>
    <border>
      <left/>
      <right/>
      <top/>
      <bottom style="thin">
        <color theme="1"/>
      </bottom>
      <diagonal/>
    </border>
    <border>
      <left style="thin">
        <color indexed="64"/>
      </left>
      <right/>
      <top/>
      <bottom style="thin">
        <color theme="1"/>
      </bottom>
      <diagonal/>
    </border>
    <border>
      <left/>
      <right style="thin">
        <color theme="1"/>
      </right>
      <top style="hair">
        <color theme="0" tint="-0.499984740745262"/>
      </top>
      <bottom style="thin">
        <color auto="1"/>
      </bottom>
      <diagonal/>
    </border>
    <border>
      <left/>
      <right style="thin">
        <color indexed="64"/>
      </right>
      <top/>
      <bottom/>
      <diagonal/>
    </border>
    <border>
      <left/>
      <right style="thin">
        <color indexed="64"/>
      </right>
      <top/>
      <bottom style="hair">
        <color theme="0" tint="-0.499984740745262"/>
      </bottom>
      <diagonal/>
    </border>
    <border>
      <left/>
      <right style="thin">
        <color auto="1"/>
      </right>
      <top style="hair">
        <color theme="0" tint="-0.499984740745262"/>
      </top>
      <bottom style="hair">
        <color theme="0" tint="-0.499984740745262"/>
      </bottom>
      <diagonal/>
    </border>
    <border>
      <left/>
      <right style="thin">
        <color auto="1"/>
      </right>
      <top style="hair">
        <color theme="0" tint="-0.499984740745262"/>
      </top>
      <bottom/>
      <diagonal/>
    </border>
    <border>
      <left style="thin">
        <color indexed="64"/>
      </left>
      <right/>
      <top style="thin">
        <color theme="1"/>
      </top>
      <bottom style="thin">
        <color theme="1"/>
      </bottom>
      <diagonal/>
    </border>
    <border>
      <left style="thin">
        <color auto="1"/>
      </left>
      <right/>
      <top style="thin">
        <color theme="1"/>
      </top>
      <bottom/>
      <diagonal/>
    </border>
    <border>
      <left/>
      <right/>
      <top style="thin">
        <color theme="1"/>
      </top>
      <bottom/>
      <diagonal/>
    </border>
    <border>
      <left/>
      <right style="thin">
        <color indexed="64"/>
      </right>
      <top style="thin">
        <color auto="1"/>
      </top>
      <bottom/>
      <diagonal/>
    </border>
    <border>
      <left/>
      <right/>
      <top style="thin">
        <color theme="1" tint="0.499984740745262"/>
      </top>
      <bottom/>
      <diagonal/>
    </border>
    <border>
      <left style="double">
        <color theme="1" tint="0.499984740745262"/>
      </left>
      <right style="thin">
        <color theme="1" tint="0.499984740745262"/>
      </right>
      <top style="double">
        <color theme="1" tint="0.499984740745262"/>
      </top>
      <bottom style="thin">
        <color theme="1" tint="0.499984740745262"/>
      </bottom>
      <diagonal/>
    </border>
    <border>
      <left style="thin">
        <color theme="1" tint="0.499984740745262"/>
      </left>
      <right/>
      <top style="double">
        <color theme="1" tint="0.499984740745262"/>
      </top>
      <bottom/>
      <diagonal/>
    </border>
    <border>
      <left/>
      <right/>
      <top style="double">
        <color theme="1" tint="0.499984740745262"/>
      </top>
      <bottom/>
      <diagonal/>
    </border>
    <border>
      <left/>
      <right style="thin">
        <color theme="0" tint="-0.34998626667073579"/>
      </right>
      <top style="double">
        <color theme="1" tint="0.499984740745262"/>
      </top>
      <bottom/>
      <diagonal/>
    </border>
    <border>
      <left style="thin">
        <color theme="0" tint="-0.34998626667073579"/>
      </left>
      <right/>
      <top style="double">
        <color theme="1" tint="0.499984740745262"/>
      </top>
      <bottom/>
      <diagonal/>
    </border>
    <border>
      <left/>
      <right/>
      <top style="double">
        <color theme="1" tint="0.499984740745262"/>
      </top>
      <bottom style="hair">
        <color theme="0" tint="-0.499984740745262"/>
      </bottom>
      <diagonal/>
    </border>
    <border>
      <left/>
      <right style="double">
        <color theme="1" tint="0.499984740745262"/>
      </right>
      <top style="double">
        <color theme="1" tint="0.499984740745262"/>
      </top>
      <bottom style="hair">
        <color theme="0" tint="-0.499984740745262"/>
      </bottom>
      <diagonal/>
    </border>
    <border>
      <left style="double">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style="thin">
        <color theme="0" tint="-0.34998626667073579"/>
      </right>
      <top/>
      <bottom/>
      <diagonal/>
    </border>
    <border>
      <left style="thin">
        <color theme="0" tint="-0.34998626667073579"/>
      </left>
      <right/>
      <top/>
      <bottom style="hair">
        <color theme="0" tint="-0.499984740745262"/>
      </bottom>
      <diagonal/>
    </border>
    <border>
      <left/>
      <right style="double">
        <color theme="1" tint="0.499984740745262"/>
      </right>
      <top style="hair">
        <color theme="0" tint="-0.499984740745262"/>
      </top>
      <bottom style="hair">
        <color theme="0" tint="-0.499984740745262"/>
      </bottom>
      <diagonal/>
    </border>
    <border>
      <left/>
      <right style="thin">
        <color theme="0" tint="-0.34998626667073579"/>
      </right>
      <top/>
      <bottom style="thin">
        <color theme="1" tint="0.499984740745262"/>
      </bottom>
      <diagonal/>
    </border>
    <border>
      <left style="thin">
        <color theme="0" tint="-0.34998626667073579"/>
      </left>
      <right/>
      <top style="hair">
        <color theme="0" tint="-0.499984740745262"/>
      </top>
      <bottom style="thin">
        <color theme="0" tint="-0.34998626667073579"/>
      </bottom>
      <diagonal/>
    </border>
    <border>
      <left/>
      <right/>
      <top style="hair">
        <color theme="0" tint="-0.499984740745262"/>
      </top>
      <bottom style="thin">
        <color theme="0" tint="-0.34998626667073579"/>
      </bottom>
      <diagonal/>
    </border>
    <border>
      <left/>
      <right style="double">
        <color theme="1" tint="0.499984740745262"/>
      </right>
      <top style="hair">
        <color theme="0" tint="-0.499984740745262"/>
      </top>
      <bottom style="thin">
        <color theme="0" tint="-0.34998626667073579"/>
      </bottom>
      <diagonal/>
    </border>
    <border>
      <left style="thin">
        <color theme="1" tint="0.499984740745262"/>
      </left>
      <right/>
      <top style="thin">
        <color theme="1" tint="0.499984740745262"/>
      </top>
      <bottom/>
      <diagonal/>
    </border>
    <border>
      <left/>
      <right style="thin">
        <color theme="0" tint="-0.34998626667073579"/>
      </right>
      <top style="thin">
        <color theme="1" tint="0.499984740745262"/>
      </top>
      <bottom/>
      <diagonal/>
    </border>
    <border>
      <left style="thin">
        <color theme="0" tint="-0.34998626667073579"/>
      </left>
      <right/>
      <top style="thin">
        <color theme="0" tint="-0.34998626667073579"/>
      </top>
      <bottom/>
      <diagonal/>
    </border>
    <border>
      <left/>
      <right/>
      <top style="thin">
        <color theme="0" tint="-0.34998626667073579"/>
      </top>
      <bottom style="hair">
        <color theme="0" tint="-0.499984740745262"/>
      </bottom>
      <diagonal/>
    </border>
    <border>
      <left/>
      <right style="double">
        <color theme="1" tint="0.499984740745262"/>
      </right>
      <top style="thin">
        <color theme="0" tint="-0.34998626667073579"/>
      </top>
      <bottom style="hair">
        <color theme="0" tint="-0.499984740745262"/>
      </bottom>
      <diagonal/>
    </border>
    <border>
      <left style="double">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top/>
      <bottom style="double">
        <color theme="1" tint="0.499984740745262"/>
      </bottom>
      <diagonal/>
    </border>
    <border>
      <left/>
      <right/>
      <top/>
      <bottom style="double">
        <color theme="1" tint="0.499984740745262"/>
      </bottom>
      <diagonal/>
    </border>
    <border>
      <left/>
      <right style="thin">
        <color theme="0" tint="-0.34998626667073579"/>
      </right>
      <top/>
      <bottom style="double">
        <color theme="1" tint="0.499984740745262"/>
      </bottom>
      <diagonal/>
    </border>
    <border>
      <left style="thin">
        <color theme="0" tint="-0.34998626667073579"/>
      </left>
      <right/>
      <top style="hair">
        <color theme="0" tint="-0.499984740745262"/>
      </top>
      <bottom style="double">
        <color theme="1" tint="0.499984740745262"/>
      </bottom>
      <diagonal/>
    </border>
    <border>
      <left/>
      <right/>
      <top style="hair">
        <color theme="0" tint="-0.499984740745262"/>
      </top>
      <bottom style="double">
        <color theme="1" tint="0.499984740745262"/>
      </bottom>
      <diagonal/>
    </border>
    <border>
      <left style="double">
        <color theme="1" tint="0.499984740745262"/>
      </left>
      <right style="thin">
        <color theme="1" tint="0.499984740745262"/>
      </right>
      <top style="double">
        <color theme="1" tint="0.499984740745262"/>
      </top>
      <bottom/>
      <diagonal/>
    </border>
    <border>
      <left style="double">
        <color theme="1" tint="0.499984740745262"/>
      </left>
      <right style="thin">
        <color theme="1" tint="0.499984740745262"/>
      </right>
      <top/>
      <bottom/>
      <diagonal/>
    </border>
    <border>
      <left style="double">
        <color theme="1" tint="0.499984740745262"/>
      </left>
      <right style="thin">
        <color theme="1" tint="0.499984740745262"/>
      </right>
      <top/>
      <bottom style="double">
        <color theme="1" tint="0.499984740745262"/>
      </bottom>
      <diagonal/>
    </border>
    <border>
      <left/>
      <right style="double">
        <color theme="1" tint="0.499984740745262"/>
      </right>
      <top style="hair">
        <color theme="0" tint="-0.499984740745262"/>
      </top>
      <bottom style="double">
        <color theme="1" tint="0.499984740745262"/>
      </bottom>
      <diagonal/>
    </border>
    <border>
      <left/>
      <right style="medium">
        <color theme="1" tint="0.499984740745262"/>
      </right>
      <top/>
      <bottom/>
      <diagonal/>
    </border>
    <border>
      <left style="medium">
        <color theme="1" tint="0.499984740745262"/>
      </left>
      <right style="thin">
        <color theme="1" tint="0.499984740745262"/>
      </right>
      <top style="double">
        <color theme="1" tint="0.499984740745262"/>
      </top>
      <bottom/>
      <diagonal/>
    </border>
    <border>
      <left style="medium">
        <color theme="1" tint="0.499984740745262"/>
      </left>
      <right style="thin">
        <color theme="1" tint="0.499984740745262"/>
      </right>
      <top/>
      <bottom/>
      <diagonal/>
    </border>
    <border>
      <left style="thin">
        <color theme="0" tint="-0.34998626667073579"/>
      </left>
      <right/>
      <top style="hair">
        <color theme="0" tint="-0.499984740745262"/>
      </top>
      <bottom/>
      <diagonal/>
    </border>
    <border>
      <left/>
      <right style="double">
        <color theme="1" tint="0.499984740745262"/>
      </right>
      <top style="hair">
        <color theme="0" tint="-0.499984740745262"/>
      </top>
      <bottom/>
      <diagonal/>
    </border>
    <border>
      <left style="medium">
        <color theme="1" tint="0.499984740745262"/>
      </left>
      <right/>
      <top/>
      <bottom/>
      <diagonal/>
    </border>
    <border>
      <left style="thin">
        <color theme="0" tint="-0.34998626667073579"/>
      </left>
      <right/>
      <top/>
      <bottom/>
      <diagonal/>
    </border>
    <border>
      <left/>
      <right style="double">
        <color theme="1" tint="0.499984740745262"/>
      </right>
      <top/>
      <bottom style="hair">
        <color theme="0" tint="-0.499984740745262"/>
      </bottom>
      <diagonal/>
    </border>
    <border>
      <left style="medium">
        <color theme="1" tint="0.499984740745262"/>
      </left>
      <right style="thin">
        <color theme="1" tint="0.499984740745262"/>
      </right>
      <top/>
      <bottom style="double">
        <color theme="1" tint="0.499984740745262"/>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theme="0" tint="-0.34998626667073579"/>
      </left>
      <right/>
      <top/>
      <bottom style="thin">
        <color theme="0" tint="-0.499984740745262"/>
      </bottom>
      <diagonal/>
    </border>
    <border>
      <left style="thin">
        <color theme="0" tint="-0.34998626667073579"/>
      </left>
      <right/>
      <top style="thin">
        <color theme="0" tint="-0.499984740745262"/>
      </top>
      <bottom style="thin">
        <color theme="0" tint="-0.499984740745262"/>
      </bottom>
      <diagonal/>
    </border>
  </borders>
  <cellStyleXfs count="8">
    <xf numFmtId="0" fontId="0" fillId="0" borderId="0"/>
    <xf numFmtId="0" fontId="2" fillId="0" borderId="0"/>
    <xf numFmtId="0" fontId="1" fillId="0" borderId="0"/>
    <xf numFmtId="0" fontId="1" fillId="0" borderId="0"/>
    <xf numFmtId="43" fontId="1" fillId="0" borderId="0" applyFont="0" applyFill="0" applyBorder="0" applyAlignment="0" applyProtection="0"/>
    <xf numFmtId="0" fontId="26" fillId="0" borderId="0"/>
    <xf numFmtId="9" fontId="1" fillId="0" borderId="0" applyFont="0" applyFill="0" applyBorder="0" applyAlignment="0" applyProtection="0"/>
    <xf numFmtId="43" fontId="29" fillId="0" borderId="0" applyFont="0" applyFill="0" applyBorder="0" applyAlignment="0" applyProtection="0"/>
  </cellStyleXfs>
  <cellXfs count="314">
    <xf numFmtId="0" fontId="0" fillId="0" borderId="0" xfId="0"/>
    <xf numFmtId="0" fontId="6" fillId="0" borderId="0" xfId="0" applyFont="1" applyAlignment="1">
      <alignment vertical="center"/>
    </xf>
    <xf numFmtId="0" fontId="5" fillId="0" borderId="0"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Fill="1" applyAlignment="1">
      <alignment vertical="center"/>
    </xf>
    <xf numFmtId="0" fontId="9"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wrapText="1"/>
    </xf>
    <xf numFmtId="0" fontId="6" fillId="0" borderId="0" xfId="0" applyFont="1" applyBorder="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5"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0" xfId="0" applyFont="1" applyAlignment="1">
      <alignment horizontal="center" vertical="center"/>
    </xf>
    <xf numFmtId="0" fontId="15" fillId="0" borderId="0" xfId="1" applyFont="1" applyBorder="1"/>
    <xf numFmtId="0" fontId="17" fillId="6" borderId="6" xfId="1" applyFont="1" applyFill="1" applyBorder="1" applyAlignment="1">
      <alignment horizontal="center" vertical="center"/>
    </xf>
    <xf numFmtId="0" fontId="17" fillId="6" borderId="7" xfId="1" applyFont="1" applyFill="1" applyBorder="1" applyAlignment="1">
      <alignment horizontal="center" vertical="center" wrapText="1"/>
    </xf>
    <xf numFmtId="0" fontId="17" fillId="0" borderId="6" xfId="1" applyFont="1" applyBorder="1" applyAlignment="1">
      <alignment horizontal="center" vertical="center"/>
    </xf>
    <xf numFmtId="0" fontId="17" fillId="0" borderId="7" xfId="1" applyFont="1" applyBorder="1" applyAlignment="1">
      <alignment horizontal="center" vertical="center" wrapText="1"/>
    </xf>
    <xf numFmtId="0" fontId="17" fillId="0" borderId="6" xfId="1" applyFont="1" applyBorder="1" applyAlignment="1">
      <alignment horizontal="center" vertical="center" wrapText="1"/>
    </xf>
    <xf numFmtId="3" fontId="17" fillId="0" borderId="7" xfId="1" applyNumberFormat="1" applyFont="1" applyBorder="1" applyAlignment="1">
      <alignment horizontal="center" vertical="center"/>
    </xf>
    <xf numFmtId="17" fontId="17" fillId="0" borderId="6" xfId="1" applyNumberFormat="1" applyFont="1" applyBorder="1" applyAlignment="1">
      <alignment horizontal="center" vertical="center"/>
    </xf>
    <xf numFmtId="17" fontId="17" fillId="0" borderId="7" xfId="1" applyNumberFormat="1" applyFont="1" applyBorder="1" applyAlignment="1">
      <alignment horizontal="center" vertical="center"/>
    </xf>
    <xf numFmtId="0" fontId="17" fillId="0" borderId="6" xfId="1" applyNumberFormat="1" applyFont="1" applyBorder="1" applyAlignment="1">
      <alignment horizontal="center" vertical="center" wrapText="1"/>
    </xf>
    <xf numFmtId="0" fontId="17" fillId="0" borderId="7" xfId="1" applyNumberFormat="1" applyFont="1" applyBorder="1" applyAlignment="1">
      <alignment horizontal="center" vertical="center" wrapText="1"/>
    </xf>
    <xf numFmtId="9" fontId="17" fillId="0" borderId="6" xfId="1" applyNumberFormat="1" applyFont="1" applyBorder="1" applyAlignment="1">
      <alignment horizontal="center" vertical="center" wrapText="1"/>
    </xf>
    <xf numFmtId="0" fontId="17" fillId="0" borderId="7" xfId="1" applyFont="1" applyBorder="1" applyAlignment="1">
      <alignment horizontal="center" vertical="center"/>
    </xf>
    <xf numFmtId="0" fontId="17" fillId="0" borderId="5" xfId="1" applyFont="1" applyBorder="1" applyAlignment="1">
      <alignment horizontal="center" vertical="center"/>
    </xf>
    <xf numFmtId="0" fontId="17" fillId="0" borderId="8"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8" xfId="1" applyFont="1" applyBorder="1" applyAlignment="1">
      <alignment horizontal="center" vertical="center"/>
    </xf>
    <xf numFmtId="17" fontId="17" fillId="0" borderId="5" xfId="1" applyNumberFormat="1" applyFont="1" applyBorder="1" applyAlignment="1">
      <alignment horizontal="center" vertical="center"/>
    </xf>
    <xf numFmtId="17" fontId="17" fillId="0" borderId="8" xfId="1" applyNumberFormat="1" applyFont="1" applyBorder="1" applyAlignment="1">
      <alignment horizontal="center" vertical="center"/>
    </xf>
    <xf numFmtId="9" fontId="17" fillId="0" borderId="5" xfId="1" applyNumberFormat="1" applyFont="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Border="1" applyAlignment="1">
      <alignment vertical="center"/>
    </xf>
    <xf numFmtId="0" fontId="13" fillId="0" borderId="1" xfId="0" applyFont="1" applyFill="1" applyBorder="1" applyAlignment="1">
      <alignment vertical="center"/>
    </xf>
    <xf numFmtId="0" fontId="12" fillId="0" borderId="1" xfId="0" applyFont="1" applyFill="1" applyBorder="1" applyAlignment="1">
      <alignment vertical="center"/>
    </xf>
    <xf numFmtId="0" fontId="13" fillId="0" borderId="1" xfId="0" applyFont="1" applyFill="1" applyBorder="1" applyAlignment="1">
      <alignment vertical="center" wrapText="1"/>
    </xf>
    <xf numFmtId="0" fontId="5" fillId="0" borderId="9"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6" fillId="0" borderId="13" xfId="0" applyFont="1" applyFill="1" applyBorder="1" applyAlignment="1">
      <alignment vertical="center"/>
    </xf>
    <xf numFmtId="0" fontId="6" fillId="0" borderId="15" xfId="0" applyFont="1" applyFill="1" applyBorder="1" applyAlignment="1">
      <alignment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14" xfId="0" applyFont="1" applyFill="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16" fillId="4" borderId="1" xfId="1" applyFont="1" applyFill="1" applyBorder="1" applyAlignment="1">
      <alignment horizontal="center" vertical="center" wrapText="1"/>
    </xf>
    <xf numFmtId="0" fontId="16" fillId="4" borderId="1" xfId="1" applyFont="1" applyFill="1" applyBorder="1" applyAlignment="1">
      <alignment horizontal="center" vertical="center" wrapText="1"/>
    </xf>
    <xf numFmtId="0" fontId="1" fillId="0" borderId="0" xfId="2" applyProtection="1"/>
    <xf numFmtId="0" fontId="1" fillId="0" borderId="0" xfId="2" applyAlignment="1" applyProtection="1">
      <alignment horizontal="center" vertical="center"/>
    </xf>
    <xf numFmtId="0" fontId="20" fillId="0" borderId="0" xfId="2" applyFont="1" applyProtection="1"/>
    <xf numFmtId="0" fontId="20" fillId="0" borderId="0" xfId="2" applyFont="1" applyAlignment="1" applyProtection="1">
      <alignment horizontal="center" vertical="center"/>
    </xf>
    <xf numFmtId="0" fontId="20" fillId="0" borderId="0" xfId="2" applyFont="1" applyAlignment="1" applyProtection="1">
      <alignment horizontal="center"/>
    </xf>
    <xf numFmtId="0" fontId="22" fillId="7" borderId="20" xfId="2" applyFont="1" applyFill="1" applyBorder="1" applyAlignment="1" applyProtection="1">
      <alignment horizontal="center" vertical="center"/>
    </xf>
    <xf numFmtId="0" fontId="23" fillId="7" borderId="17" xfId="3" applyFont="1" applyFill="1" applyBorder="1" applyAlignment="1" applyProtection="1">
      <alignment horizontal="center" vertical="center"/>
    </xf>
    <xf numFmtId="0" fontId="18" fillId="9" borderId="21" xfId="2" applyFont="1" applyFill="1" applyBorder="1" applyProtection="1"/>
    <xf numFmtId="0" fontId="18" fillId="9" borderId="22" xfId="2" applyFont="1" applyFill="1" applyBorder="1" applyAlignment="1" applyProtection="1">
      <alignment horizontal="center" vertical="center"/>
    </xf>
    <xf numFmtId="3" fontId="18" fillId="9" borderId="24" xfId="4" applyNumberFormat="1" applyFont="1" applyFill="1" applyBorder="1" applyAlignment="1" applyProtection="1">
      <alignment horizontal="center" vertical="center"/>
    </xf>
    <xf numFmtId="0" fontId="18" fillId="0" borderId="28" xfId="2" applyFont="1" applyBorder="1" applyProtection="1"/>
    <xf numFmtId="0" fontId="18" fillId="0" borderId="29" xfId="2" applyFont="1" applyBorder="1" applyAlignment="1" applyProtection="1">
      <alignment horizontal="center" vertical="center"/>
    </xf>
    <xf numFmtId="3" fontId="18" fillId="0" borderId="29" xfId="4" applyNumberFormat="1" applyFont="1" applyBorder="1" applyAlignment="1" applyProtection="1">
      <alignment horizontal="center" vertical="center"/>
    </xf>
    <xf numFmtId="0" fontId="18" fillId="9" borderId="20" xfId="2" applyFont="1" applyFill="1" applyBorder="1" applyProtection="1"/>
    <xf numFmtId="0" fontId="18" fillId="9" borderId="20" xfId="2" applyFont="1" applyFill="1" applyBorder="1" applyAlignment="1" applyProtection="1">
      <alignment horizontal="center" vertical="center"/>
    </xf>
    <xf numFmtId="3" fontId="18" fillId="9" borderId="20" xfId="4" applyNumberFormat="1" applyFont="1" applyFill="1" applyBorder="1" applyAlignment="1" applyProtection="1">
      <alignment horizontal="center" vertical="center"/>
    </xf>
    <xf numFmtId="0" fontId="22" fillId="10" borderId="0" xfId="2" applyFont="1" applyFill="1" applyBorder="1" applyProtection="1"/>
    <xf numFmtId="0" fontId="22" fillId="0" borderId="0" xfId="2" applyFont="1" applyFill="1" applyBorder="1" applyProtection="1"/>
    <xf numFmtId="0" fontId="22" fillId="7" borderId="35" xfId="2" applyFont="1" applyFill="1" applyBorder="1" applyAlignment="1" applyProtection="1">
      <alignment horizontal="center" vertical="center"/>
    </xf>
    <xf numFmtId="0" fontId="22" fillId="7" borderId="17" xfId="2" applyFont="1" applyFill="1" applyBorder="1" applyAlignment="1" applyProtection="1">
      <alignment horizontal="center" vertical="center"/>
    </xf>
    <xf numFmtId="0" fontId="1" fillId="0" borderId="0" xfId="2" applyFill="1" applyProtection="1"/>
    <xf numFmtId="164" fontId="18" fillId="9" borderId="22" xfId="4" applyNumberFormat="1" applyFont="1" applyFill="1" applyBorder="1" applyAlignment="1" applyProtection="1">
      <alignment horizontal="center" vertical="center"/>
    </xf>
    <xf numFmtId="3" fontId="18" fillId="9" borderId="22" xfId="4" applyNumberFormat="1" applyFont="1" applyFill="1" applyBorder="1" applyAlignment="1" applyProtection="1">
      <alignment horizontal="center" vertical="center"/>
    </xf>
    <xf numFmtId="0" fontId="18" fillId="9" borderId="23" xfId="2" applyFont="1" applyFill="1" applyBorder="1" applyAlignment="1" applyProtection="1">
      <alignment horizontal="center" vertical="center"/>
    </xf>
    <xf numFmtId="164" fontId="18" fillId="0" borderId="29" xfId="4" applyNumberFormat="1" applyFont="1" applyBorder="1" applyAlignment="1" applyProtection="1">
      <alignment horizontal="center" vertical="center"/>
    </xf>
    <xf numFmtId="0" fontId="18" fillId="0" borderId="30" xfId="2" applyFont="1" applyBorder="1" applyAlignment="1" applyProtection="1">
      <alignment horizontal="center" vertical="center"/>
    </xf>
    <xf numFmtId="0" fontId="18" fillId="0" borderId="19" xfId="2" applyFont="1" applyBorder="1" applyProtection="1"/>
    <xf numFmtId="0" fontId="18" fillId="0" borderId="20" xfId="2" applyFont="1" applyBorder="1" applyProtection="1"/>
    <xf numFmtId="0" fontId="18" fillId="9" borderId="19" xfId="2" applyFont="1" applyFill="1" applyBorder="1" applyProtection="1"/>
    <xf numFmtId="164" fontId="18" fillId="9" borderId="20" xfId="4" applyNumberFormat="1" applyFont="1" applyFill="1" applyBorder="1" applyAlignment="1" applyProtection="1">
      <alignment horizontal="center" vertical="center"/>
    </xf>
    <xf numFmtId="0" fontId="18" fillId="9" borderId="34" xfId="2" applyFont="1" applyFill="1" applyBorder="1" applyAlignment="1" applyProtection="1">
      <alignment horizontal="center" vertical="center"/>
    </xf>
    <xf numFmtId="0" fontId="22" fillId="0" borderId="0" xfId="2" applyFont="1" applyBorder="1" applyProtection="1"/>
    <xf numFmtId="0" fontId="23" fillId="7" borderId="16" xfId="3" applyFont="1" applyFill="1" applyBorder="1" applyAlignment="1" applyProtection="1">
      <alignment horizontal="center" vertical="center"/>
    </xf>
    <xf numFmtId="0" fontId="24" fillId="0" borderId="0" xfId="2" applyFont="1" applyBorder="1" applyProtection="1"/>
    <xf numFmtId="0" fontId="24" fillId="9" borderId="38" xfId="3" applyFont="1" applyFill="1" applyBorder="1" applyAlignment="1" applyProtection="1">
      <alignment horizontal="center" vertical="center"/>
    </xf>
    <xf numFmtId="0" fontId="24" fillId="9" borderId="38" xfId="3" applyFont="1" applyFill="1" applyBorder="1" applyAlignment="1" applyProtection="1">
      <alignment horizontal="center" vertical="center" wrapText="1"/>
    </xf>
    <xf numFmtId="0" fontId="24" fillId="9" borderId="39" xfId="3" applyFont="1" applyFill="1" applyBorder="1" applyAlignment="1" applyProtection="1">
      <alignment horizontal="center" vertical="center" wrapText="1"/>
    </xf>
    <xf numFmtId="0" fontId="24" fillId="0" borderId="40" xfId="3" applyFont="1" applyFill="1" applyBorder="1" applyAlignment="1" applyProtection="1">
      <alignment horizontal="center" vertical="center"/>
    </xf>
    <xf numFmtId="0" fontId="24" fillId="10" borderId="40" xfId="3" applyFont="1" applyFill="1" applyBorder="1" applyAlignment="1" applyProtection="1">
      <alignment horizontal="center" vertical="center" wrapText="1"/>
    </xf>
    <xf numFmtId="0" fontId="24" fillId="10" borderId="41" xfId="3" applyFont="1" applyFill="1" applyBorder="1" applyAlignment="1" applyProtection="1">
      <alignment horizontal="center" vertical="center" wrapText="1"/>
    </xf>
    <xf numFmtId="0" fontId="23" fillId="7" borderId="0" xfId="3" applyFont="1" applyFill="1" applyBorder="1" applyAlignment="1" applyProtection="1">
      <alignment horizontal="center" vertical="center"/>
    </xf>
    <xf numFmtId="0" fontId="24" fillId="0" borderId="42" xfId="3" applyFont="1" applyFill="1" applyBorder="1" applyAlignment="1" applyProtection="1">
      <alignment horizontal="left" vertical="center"/>
    </xf>
    <xf numFmtId="0" fontId="24" fillId="0" borderId="43" xfId="3" applyFont="1" applyFill="1" applyBorder="1" applyAlignment="1" applyProtection="1">
      <alignment horizontal="right" vertical="center"/>
    </xf>
    <xf numFmtId="0" fontId="24" fillId="0" borderId="42" xfId="3" applyFont="1" applyFill="1" applyBorder="1" applyAlignment="1" applyProtection="1">
      <alignment horizontal="center" vertical="center"/>
    </xf>
    <xf numFmtId="0" fontId="23" fillId="0" borderId="42" xfId="3" applyFont="1" applyFill="1" applyBorder="1" applyAlignment="1" applyProtection="1">
      <alignment horizontal="center" vertical="center" wrapText="1"/>
    </xf>
    <xf numFmtId="0" fontId="23" fillId="0" borderId="44" xfId="3" applyFont="1" applyFill="1" applyBorder="1" applyAlignment="1" applyProtection="1">
      <alignment horizontal="center" vertical="center" wrapText="1"/>
    </xf>
    <xf numFmtId="0" fontId="24" fillId="9" borderId="47" xfId="3" applyFont="1" applyFill="1" applyBorder="1" applyAlignment="1" applyProtection="1">
      <alignment horizontal="center" vertical="center" wrapText="1"/>
    </xf>
    <xf numFmtId="0" fontId="24" fillId="9" borderId="48" xfId="3" applyFont="1" applyFill="1" applyBorder="1" applyAlignment="1" applyProtection="1">
      <alignment horizontal="center" vertical="center" wrapText="1"/>
    </xf>
    <xf numFmtId="0" fontId="24" fillId="0" borderId="47" xfId="3" applyFont="1" applyFill="1" applyBorder="1" applyAlignment="1" applyProtection="1">
      <alignment horizontal="center" vertical="center"/>
    </xf>
    <xf numFmtId="0" fontId="24" fillId="10" borderId="47" xfId="3" applyFont="1" applyFill="1" applyBorder="1" applyAlignment="1" applyProtection="1">
      <alignment horizontal="center" vertical="center" wrapText="1"/>
    </xf>
    <xf numFmtId="0" fontId="24" fillId="10" borderId="48" xfId="3" applyFont="1" applyFill="1" applyBorder="1" applyAlignment="1" applyProtection="1">
      <alignment horizontal="center" vertical="center" wrapText="1"/>
    </xf>
    <xf numFmtId="0" fontId="24" fillId="10" borderId="40" xfId="3" applyFont="1" applyFill="1" applyBorder="1" applyAlignment="1" applyProtection="1">
      <alignment horizontal="center" vertical="center"/>
    </xf>
    <xf numFmtId="0" fontId="24" fillId="10" borderId="53" xfId="3" applyFont="1" applyFill="1" applyBorder="1" applyAlignment="1" applyProtection="1">
      <alignment horizontal="center" vertical="center"/>
    </xf>
    <xf numFmtId="0" fontId="1" fillId="0" borderId="0" xfId="2" applyBorder="1" applyProtection="1"/>
    <xf numFmtId="0" fontId="24" fillId="9" borderId="56" xfId="3" applyFont="1" applyFill="1" applyBorder="1" applyAlignment="1" applyProtection="1">
      <alignment horizontal="center" vertical="center" wrapText="1"/>
    </xf>
    <xf numFmtId="0" fontId="24" fillId="0" borderId="0" xfId="3" applyFont="1" applyFill="1" applyBorder="1" applyAlignment="1" applyProtection="1">
      <alignment horizontal="center" vertical="center"/>
    </xf>
    <xf numFmtId="0" fontId="24" fillId="0" borderId="0" xfId="3" applyFont="1" applyFill="1" applyBorder="1" applyAlignment="1" applyProtection="1">
      <alignment horizontal="center" vertical="center" wrapText="1"/>
    </xf>
    <xf numFmtId="0" fontId="24" fillId="0" borderId="0" xfId="3" applyFont="1" applyBorder="1" applyAlignment="1" applyProtection="1">
      <alignment horizontal="center" vertical="center"/>
    </xf>
    <xf numFmtId="0" fontId="24" fillId="10" borderId="0" xfId="3" applyFont="1" applyFill="1" applyBorder="1" applyAlignment="1" applyProtection="1">
      <alignment horizontal="center" vertical="center"/>
    </xf>
    <xf numFmtId="0" fontId="24" fillId="0" borderId="0" xfId="2" applyFont="1" applyProtection="1"/>
    <xf numFmtId="0" fontId="21" fillId="5" borderId="16" xfId="3" applyFont="1" applyFill="1" applyBorder="1" applyAlignment="1" applyProtection="1">
      <alignment vertical="top"/>
    </xf>
    <xf numFmtId="0" fontId="21" fillId="5" borderId="17" xfId="3" applyFont="1" applyFill="1" applyBorder="1" applyAlignment="1" applyProtection="1">
      <alignment vertical="top"/>
    </xf>
    <xf numFmtId="0" fontId="21" fillId="5" borderId="17" xfId="3" applyFont="1" applyFill="1" applyBorder="1" applyAlignment="1" applyProtection="1">
      <alignment horizontal="center" vertical="center"/>
    </xf>
    <xf numFmtId="0" fontId="21" fillId="5" borderId="18" xfId="3" applyFont="1" applyFill="1" applyBorder="1" applyAlignment="1" applyProtection="1">
      <alignment horizontal="center" vertical="center"/>
    </xf>
    <xf numFmtId="0" fontId="22" fillId="7" borderId="58" xfId="2" applyFont="1" applyFill="1" applyBorder="1" applyAlignment="1" applyProtection="1">
      <alignment vertical="center"/>
    </xf>
    <xf numFmtId="0" fontId="22" fillId="7" borderId="35" xfId="2" applyFont="1" applyFill="1" applyBorder="1" applyAlignment="1" applyProtection="1">
      <alignment vertical="center"/>
    </xf>
    <xf numFmtId="0" fontId="23" fillId="7" borderId="17" xfId="3" applyFont="1" applyFill="1" applyBorder="1" applyAlignment="1" applyProtection="1">
      <alignment vertical="center"/>
    </xf>
    <xf numFmtId="0" fontId="24" fillId="0" borderId="61" xfId="3" applyFont="1" applyFill="1" applyBorder="1" applyAlignment="1" applyProtection="1">
      <alignment horizontal="left" vertical="center"/>
    </xf>
    <xf numFmtId="0" fontId="24" fillId="0" borderId="55" xfId="3" applyFont="1" applyFill="1" applyBorder="1" applyAlignment="1" applyProtection="1">
      <alignment horizontal="left" vertical="center"/>
    </xf>
    <xf numFmtId="0" fontId="24" fillId="0" borderId="47" xfId="3" applyFont="1" applyFill="1" applyBorder="1" applyAlignment="1" applyProtection="1">
      <alignment horizontal="center" vertical="center" wrapText="1"/>
    </xf>
    <xf numFmtId="0" fontId="24" fillId="0" borderId="56" xfId="3" applyFont="1" applyFill="1" applyBorder="1" applyAlignment="1" applyProtection="1">
      <alignment horizontal="center" vertical="center" wrapText="1"/>
    </xf>
    <xf numFmtId="0" fontId="24" fillId="0" borderId="57" xfId="3" applyFont="1" applyFill="1" applyBorder="1" applyAlignment="1" applyProtection="1">
      <alignment horizontal="left" vertical="center"/>
    </xf>
    <xf numFmtId="0" fontId="24" fillId="0" borderId="54" xfId="3" applyFont="1" applyFill="1" applyBorder="1" applyAlignment="1" applyProtection="1">
      <alignment horizontal="left" vertical="center"/>
    </xf>
    <xf numFmtId="0" fontId="22" fillId="7" borderId="0" xfId="2" applyFont="1" applyFill="1" applyBorder="1" applyAlignment="1" applyProtection="1">
      <alignment horizontal="center" vertical="center"/>
    </xf>
    <xf numFmtId="0" fontId="23" fillId="7" borderId="24" xfId="3" applyFont="1" applyFill="1" applyBorder="1" applyAlignment="1" applyProtection="1">
      <alignment horizontal="center" vertical="center"/>
    </xf>
    <xf numFmtId="0" fontId="23" fillId="0" borderId="66" xfId="3" applyFont="1" applyFill="1" applyBorder="1" applyAlignment="1" applyProtection="1">
      <alignment vertical="center" textRotation="90"/>
    </xf>
    <xf numFmtId="3" fontId="24" fillId="10" borderId="68" xfId="3" applyNumberFormat="1" applyFont="1" applyFill="1" applyBorder="1" applyAlignment="1" applyProtection="1">
      <alignment horizontal="center" vertical="center" wrapText="1"/>
    </xf>
    <xf numFmtId="3" fontId="24" fillId="10" borderId="69" xfId="3" applyNumberFormat="1" applyFont="1" applyFill="1" applyBorder="1" applyAlignment="1" applyProtection="1">
      <alignment horizontal="center" vertical="center" wrapText="1"/>
    </xf>
    <xf numFmtId="0" fontId="23" fillId="0" borderId="72" xfId="3" applyFont="1" applyFill="1" applyBorder="1" applyAlignment="1" applyProtection="1">
      <alignment vertical="center" textRotation="90"/>
    </xf>
    <xf numFmtId="3" fontId="24" fillId="9" borderId="47" xfId="3" applyNumberFormat="1" applyFont="1" applyFill="1" applyBorder="1" applyAlignment="1" applyProtection="1">
      <alignment horizontal="center" vertical="center" wrapText="1"/>
    </xf>
    <xf numFmtId="3" fontId="24" fillId="9" borderId="74" xfId="3" applyNumberFormat="1" applyFont="1" applyFill="1" applyBorder="1" applyAlignment="1" applyProtection="1">
      <alignment horizontal="center" vertical="center" wrapText="1"/>
    </xf>
    <xf numFmtId="0" fontId="23" fillId="0" borderId="75" xfId="3" applyFont="1" applyFill="1" applyBorder="1" applyAlignment="1" applyProtection="1">
      <alignment vertical="center" textRotation="90"/>
    </xf>
    <xf numFmtId="9" fontId="24" fillId="11" borderId="77" xfId="6" applyFont="1" applyFill="1" applyBorder="1" applyAlignment="1" applyProtection="1">
      <alignment horizontal="center" vertical="center" wrapText="1"/>
    </xf>
    <xf numFmtId="9" fontId="24" fillId="11" borderId="77" xfId="3" applyNumberFormat="1" applyFont="1" applyFill="1" applyBorder="1" applyAlignment="1" applyProtection="1">
      <alignment horizontal="center" vertical="center" wrapText="1"/>
    </xf>
    <xf numFmtId="9" fontId="24" fillId="11" borderId="78" xfId="6" applyFont="1" applyFill="1" applyBorder="1" applyAlignment="1" applyProtection="1">
      <alignment horizontal="center" vertical="center" wrapText="1"/>
    </xf>
    <xf numFmtId="0" fontId="23" fillId="0" borderId="80" xfId="3" applyFont="1" applyFill="1" applyBorder="1" applyAlignment="1" applyProtection="1">
      <alignment vertical="center" textRotation="90"/>
    </xf>
    <xf numFmtId="3" fontId="24" fillId="10" borderId="82" xfId="3" applyNumberFormat="1" applyFont="1" applyFill="1" applyBorder="1" applyAlignment="1" applyProtection="1">
      <alignment horizontal="center" vertical="center" wrapText="1"/>
    </xf>
    <xf numFmtId="1" fontId="24" fillId="10" borderId="82" xfId="4" applyNumberFormat="1" applyFont="1" applyFill="1" applyBorder="1" applyAlignment="1" applyProtection="1">
      <alignment horizontal="center" vertical="center" wrapText="1"/>
    </xf>
    <xf numFmtId="1" fontId="24" fillId="10" borderId="83" xfId="4" applyNumberFormat="1" applyFont="1" applyFill="1" applyBorder="1" applyAlignment="1" applyProtection="1">
      <alignment horizontal="center" vertical="center" wrapText="1"/>
    </xf>
    <xf numFmtId="1" fontId="24" fillId="9" borderId="47" xfId="4" applyNumberFormat="1" applyFont="1" applyFill="1" applyBorder="1" applyAlignment="1" applyProtection="1">
      <alignment horizontal="center" vertical="center" wrapText="1"/>
    </xf>
    <xf numFmtId="1" fontId="24" fillId="9" borderId="74" xfId="4" applyNumberFormat="1" applyFont="1" applyFill="1" applyBorder="1" applyAlignment="1" applyProtection="1">
      <alignment horizontal="center" vertical="center" wrapText="1"/>
    </xf>
    <xf numFmtId="3" fontId="24" fillId="10" borderId="49" xfId="3" applyNumberFormat="1" applyFont="1" applyFill="1" applyBorder="1" applyAlignment="1" applyProtection="1">
      <alignment horizontal="center" vertical="center" wrapText="1"/>
    </xf>
    <xf numFmtId="1" fontId="24" fillId="9" borderId="47" xfId="3" applyNumberFormat="1" applyFont="1" applyFill="1" applyBorder="1" applyAlignment="1" applyProtection="1">
      <alignment horizontal="center" vertical="center" wrapText="1"/>
    </xf>
    <xf numFmtId="1" fontId="24" fillId="9" borderId="74" xfId="3" applyNumberFormat="1" applyFont="1" applyFill="1" applyBorder="1" applyAlignment="1" applyProtection="1">
      <alignment horizontal="center" vertical="center" wrapText="1"/>
    </xf>
    <xf numFmtId="0" fontId="23" fillId="0" borderId="87" xfId="3" applyFont="1" applyFill="1" applyBorder="1" applyAlignment="1" applyProtection="1">
      <alignment vertical="center" textRotation="90"/>
    </xf>
    <xf numFmtId="9" fontId="24" fillId="11" borderId="89" xfId="6" applyFont="1" applyFill="1" applyBorder="1" applyAlignment="1" applyProtection="1">
      <alignment horizontal="center" vertical="center" wrapText="1"/>
    </xf>
    <xf numFmtId="0" fontId="24" fillId="9" borderId="74" xfId="3" applyFont="1" applyFill="1" applyBorder="1" applyAlignment="1" applyProtection="1">
      <alignment horizontal="center" vertical="center" wrapText="1"/>
    </xf>
    <xf numFmtId="9" fontId="24" fillId="11" borderId="78" xfId="3" applyNumberFormat="1" applyFont="1" applyFill="1" applyBorder="1" applyAlignment="1" applyProtection="1">
      <alignment horizontal="center" vertical="center" wrapText="1"/>
    </xf>
    <xf numFmtId="3" fontId="24" fillId="10" borderId="83" xfId="3" applyNumberFormat="1" applyFont="1" applyFill="1" applyBorder="1" applyAlignment="1" applyProtection="1">
      <alignment horizontal="center" vertical="center" wrapText="1"/>
    </xf>
    <xf numFmtId="9" fontId="24" fillId="11" borderId="89" xfId="3" applyNumberFormat="1" applyFont="1" applyFill="1" applyBorder="1" applyAlignment="1" applyProtection="1">
      <alignment horizontal="center" vertical="center" wrapText="1"/>
    </xf>
    <xf numFmtId="9" fontId="24" fillId="11" borderId="93" xfId="3" applyNumberFormat="1" applyFont="1" applyFill="1" applyBorder="1" applyAlignment="1" applyProtection="1">
      <alignment horizontal="center" vertical="center" wrapText="1"/>
    </xf>
    <xf numFmtId="0" fontId="23" fillId="0" borderId="80" xfId="3" applyFont="1" applyFill="1" applyBorder="1" applyAlignment="1" applyProtection="1">
      <alignment horizontal="center" vertical="center" textRotation="90"/>
    </xf>
    <xf numFmtId="0" fontId="23" fillId="0" borderId="72" xfId="3" applyFont="1" applyFill="1" applyBorder="1" applyAlignment="1" applyProtection="1">
      <alignment horizontal="center" vertical="center" textRotation="90"/>
    </xf>
    <xf numFmtId="0" fontId="23" fillId="0" borderId="75" xfId="3" applyFont="1" applyFill="1" applyBorder="1" applyAlignment="1" applyProtection="1">
      <alignment horizontal="center" vertical="center" textRotation="90"/>
    </xf>
    <xf numFmtId="9" fontId="24" fillId="11" borderId="45" xfId="6" applyFont="1" applyFill="1" applyBorder="1" applyAlignment="1" applyProtection="1">
      <alignment horizontal="center" vertical="center" wrapText="1"/>
    </xf>
    <xf numFmtId="9" fontId="24" fillId="11" borderId="45" xfId="3" applyNumberFormat="1" applyFont="1" applyFill="1" applyBorder="1" applyAlignment="1" applyProtection="1">
      <alignment horizontal="center" vertical="center" wrapText="1"/>
    </xf>
    <xf numFmtId="9" fontId="24" fillId="11" borderId="98" xfId="6" applyFont="1" applyFill="1" applyBorder="1" applyAlignment="1" applyProtection="1">
      <alignment horizontal="center" vertical="center" wrapText="1"/>
    </xf>
    <xf numFmtId="3" fontId="24" fillId="10" borderId="101" xfId="3" applyNumberFormat="1" applyFont="1" applyFill="1" applyBorder="1" applyAlignment="1" applyProtection="1">
      <alignment horizontal="center" vertical="center" wrapText="1"/>
    </xf>
    <xf numFmtId="9" fontId="24" fillId="11" borderId="93" xfId="6" applyFont="1" applyFill="1" applyBorder="1" applyAlignment="1" applyProtection="1">
      <alignment horizontal="center" vertical="center" wrapText="1"/>
    </xf>
    <xf numFmtId="0" fontId="24" fillId="0" borderId="34" xfId="3" applyFont="1" applyFill="1" applyBorder="1" applyAlignment="1" applyProtection="1">
      <alignment horizontal="left" vertical="center"/>
    </xf>
    <xf numFmtId="0" fontId="22" fillId="7" borderId="58" xfId="2" applyFont="1" applyFill="1" applyBorder="1" applyAlignment="1" applyProtection="1">
      <alignment horizontal="left" vertical="center"/>
    </xf>
    <xf numFmtId="3" fontId="18" fillId="9" borderId="61" xfId="4" applyNumberFormat="1" applyFont="1" applyFill="1" applyBorder="1" applyAlignment="1" applyProtection="1">
      <alignment horizontal="center" vertical="center"/>
    </xf>
    <xf numFmtId="3" fontId="18" fillId="0" borderId="30" xfId="4" applyNumberFormat="1" applyFont="1" applyBorder="1" applyAlignment="1" applyProtection="1">
      <alignment horizontal="center" vertical="center"/>
    </xf>
    <xf numFmtId="3" fontId="18" fillId="9" borderId="34" xfId="4" applyNumberFormat="1" applyFont="1" applyFill="1" applyBorder="1" applyAlignment="1" applyProtection="1">
      <alignment horizontal="center" vertical="center"/>
    </xf>
    <xf numFmtId="0" fontId="17" fillId="6" borderId="6" xfId="1" applyFont="1" applyFill="1" applyBorder="1" applyAlignment="1">
      <alignment horizontal="center" vertical="center" wrapText="1"/>
    </xf>
    <xf numFmtId="0" fontId="17" fillId="6" borderId="9" xfId="1" applyFont="1" applyFill="1" applyBorder="1" applyAlignment="1">
      <alignment horizontal="center" vertical="center"/>
    </xf>
    <xf numFmtId="0" fontId="17" fillId="0" borderId="9" xfId="1" applyFont="1" applyBorder="1" applyAlignment="1">
      <alignment horizontal="center" vertical="center"/>
    </xf>
    <xf numFmtId="9" fontId="17" fillId="0" borderId="7" xfId="1" applyNumberFormat="1" applyFont="1" applyBorder="1" applyAlignment="1">
      <alignment horizontal="center" vertical="center" wrapText="1"/>
    </xf>
    <xf numFmtId="0" fontId="17" fillId="0" borderId="10" xfId="1" applyFont="1" applyBorder="1" applyAlignment="1">
      <alignment horizontal="center" vertical="center"/>
    </xf>
    <xf numFmtId="9" fontId="17" fillId="0" borderId="8" xfId="1" applyNumberFormat="1" applyFont="1" applyBorder="1" applyAlignment="1">
      <alignment horizontal="center" vertical="center" wrapText="1"/>
    </xf>
    <xf numFmtId="0" fontId="16" fillId="4" borderId="1" xfId="1" applyFont="1" applyFill="1" applyBorder="1" applyAlignment="1">
      <alignment horizontal="center" vertical="center" wrapText="1"/>
    </xf>
    <xf numFmtId="0" fontId="24" fillId="10" borderId="45" xfId="3" applyFont="1" applyFill="1" applyBorder="1" applyAlignment="1" applyProtection="1">
      <alignment horizontal="center" vertical="center"/>
    </xf>
    <xf numFmtId="0" fontId="24" fillId="0" borderId="46" xfId="3" applyFont="1" applyFill="1" applyBorder="1" applyAlignment="1" applyProtection="1">
      <alignment vertical="center"/>
    </xf>
    <xf numFmtId="0" fontId="24" fillId="0" borderId="45" xfId="3" applyFont="1" applyFill="1" applyBorder="1" applyAlignment="1" applyProtection="1">
      <alignment vertical="center"/>
    </xf>
    <xf numFmtId="0" fontId="24" fillId="0" borderId="0" xfId="3" applyFont="1" applyFill="1" applyBorder="1" applyAlignment="1" applyProtection="1">
      <alignment vertical="center"/>
    </xf>
    <xf numFmtId="0" fontId="24" fillId="0" borderId="19" xfId="3" applyFont="1" applyFill="1" applyBorder="1" applyAlignment="1" applyProtection="1">
      <alignment vertical="center"/>
    </xf>
    <xf numFmtId="0" fontId="24" fillId="0" borderId="20" xfId="3" applyFont="1" applyFill="1" applyBorder="1" applyAlignment="1" applyProtection="1">
      <alignment vertical="center"/>
    </xf>
    <xf numFmtId="0" fontId="24" fillId="0" borderId="103" xfId="3" applyFont="1" applyFill="1" applyBorder="1" applyAlignment="1" applyProtection="1">
      <alignment vertical="center"/>
    </xf>
    <xf numFmtId="0" fontId="24" fillId="0" borderId="104" xfId="3" applyFont="1" applyFill="1" applyBorder="1" applyAlignment="1" applyProtection="1">
      <alignment horizontal="left" vertical="center"/>
    </xf>
    <xf numFmtId="0" fontId="24" fillId="0" borderId="105" xfId="3" applyFont="1" applyFill="1" applyBorder="1" applyAlignment="1" applyProtection="1">
      <alignment vertical="center"/>
    </xf>
    <xf numFmtId="3" fontId="17" fillId="0" borderId="1" xfId="1" applyNumberFormat="1" applyFont="1" applyBorder="1" applyAlignment="1">
      <alignment horizontal="center" vertical="center"/>
    </xf>
    <xf numFmtId="3" fontId="17" fillId="0" borderId="3" xfId="1" applyNumberFormat="1" applyFont="1" applyBorder="1" applyAlignment="1">
      <alignment horizontal="center" vertical="center"/>
    </xf>
    <xf numFmtId="165" fontId="30" fillId="0" borderId="81" xfId="7" applyNumberFormat="1" applyFont="1" applyFill="1" applyBorder="1" applyAlignment="1" applyProtection="1">
      <alignment horizontal="center" vertical="center"/>
    </xf>
    <xf numFmtId="165" fontId="30" fillId="0" borderId="106" xfId="7" applyNumberFormat="1" applyFont="1" applyFill="1" applyBorder="1" applyAlignment="1" applyProtection="1">
      <alignment horizontal="center" vertical="center"/>
    </xf>
    <xf numFmtId="0" fontId="17" fillId="0" borderId="9" xfId="1" applyFont="1" applyBorder="1" applyAlignment="1">
      <alignment horizontal="center" vertical="center" wrapText="1"/>
    </xf>
    <xf numFmtId="165" fontId="30" fillId="0" borderId="107" xfId="7" applyNumberFormat="1" applyFont="1" applyFill="1" applyBorder="1" applyAlignment="1" applyProtection="1">
      <alignment horizontal="center" vertical="center"/>
    </xf>
    <xf numFmtId="17" fontId="17" fillId="0" borderId="9" xfId="1" applyNumberFormat="1" applyFont="1" applyBorder="1" applyAlignment="1">
      <alignment horizontal="center" vertical="center"/>
    </xf>
    <xf numFmtId="3" fontId="17" fillId="0" borderId="6" xfId="1" applyNumberFormat="1" applyFont="1" applyBorder="1" applyAlignment="1">
      <alignment horizontal="center" vertical="center" wrapText="1"/>
    </xf>
    <xf numFmtId="3" fontId="17" fillId="0" borderId="7" xfId="1" applyNumberFormat="1" applyFont="1" applyBorder="1" applyAlignment="1">
      <alignment horizontal="center" vertical="center" wrapText="1"/>
    </xf>
    <xf numFmtId="3" fontId="17" fillId="0" borderId="5" xfId="1" applyNumberFormat="1" applyFont="1" applyBorder="1" applyAlignment="1">
      <alignment horizontal="center" vertical="center" wrapText="1"/>
    </xf>
    <xf numFmtId="3" fontId="17" fillId="0" borderId="8" xfId="1" applyNumberFormat="1" applyFont="1" applyBorder="1" applyAlignment="1">
      <alignment horizontal="center" vertical="center" wrapText="1"/>
    </xf>
    <xf numFmtId="0" fontId="11" fillId="0" borderId="1" xfId="0" applyFont="1" applyFill="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11" fillId="0" borderId="1" xfId="0" applyFont="1" applyBorder="1" applyAlignment="1">
      <alignment horizontal="left" vertical="center" wrapText="1"/>
    </xf>
    <xf numFmtId="0" fontId="16" fillId="4" borderId="1" xfId="1" applyFont="1" applyFill="1" applyBorder="1" applyAlignment="1">
      <alignment horizontal="center" vertical="center" wrapText="1"/>
    </xf>
    <xf numFmtId="0" fontId="14" fillId="6" borderId="9" xfId="1" applyFont="1" applyFill="1" applyBorder="1" applyAlignment="1">
      <alignment horizontal="center" vertical="center"/>
    </xf>
    <xf numFmtId="0" fontId="14" fillId="6" borderId="6" xfId="1" applyFont="1" applyFill="1" applyBorder="1" applyAlignment="1">
      <alignment horizontal="center" vertical="center"/>
    </xf>
    <xf numFmtId="0" fontId="14" fillId="6" borderId="7" xfId="1" applyFont="1" applyFill="1" applyBorder="1" applyAlignment="1">
      <alignment horizontal="center" vertical="center"/>
    </xf>
    <xf numFmtId="0" fontId="16" fillId="4" borderId="1" xfId="1" applyFont="1" applyFill="1" applyBorder="1" applyAlignment="1">
      <alignment horizontal="center" vertical="center"/>
    </xf>
    <xf numFmtId="0" fontId="16" fillId="4" borderId="9" xfId="1" applyFont="1" applyFill="1" applyBorder="1" applyAlignment="1">
      <alignment horizontal="center" vertical="center" wrapText="1"/>
    </xf>
    <xf numFmtId="0" fontId="16" fillId="4" borderId="7" xfId="1" applyFont="1" applyFill="1" applyBorder="1" applyAlignment="1">
      <alignment horizontal="center" vertical="center" wrapText="1"/>
    </xf>
    <xf numFmtId="0" fontId="24" fillId="0" borderId="81" xfId="3" applyFont="1" applyFill="1" applyBorder="1" applyAlignment="1" applyProtection="1">
      <alignment horizontal="center" vertical="center" wrapText="1"/>
    </xf>
    <xf numFmtId="0" fontId="24" fillId="0" borderId="73" xfId="3" applyFont="1" applyFill="1" applyBorder="1" applyAlignment="1" applyProtection="1">
      <alignment horizontal="center" vertical="center" wrapText="1"/>
    </xf>
    <xf numFmtId="0" fontId="24" fillId="0" borderId="76" xfId="3" applyFont="1" applyFill="1" applyBorder="1" applyAlignment="1" applyProtection="1">
      <alignment horizontal="center" vertical="center"/>
    </xf>
    <xf numFmtId="0" fontId="24" fillId="0" borderId="77" xfId="3" applyFont="1" applyFill="1" applyBorder="1" applyAlignment="1" applyProtection="1">
      <alignment horizontal="center" vertical="center"/>
    </xf>
    <xf numFmtId="0" fontId="18" fillId="0" borderId="79" xfId="2" applyFont="1" applyFill="1" applyBorder="1" applyAlignment="1" applyProtection="1">
      <alignment horizontal="left" vertical="center"/>
    </xf>
    <xf numFmtId="0" fontId="18" fillId="0" borderId="62" xfId="2" applyFont="1" applyFill="1" applyBorder="1" applyAlignment="1" applyProtection="1">
      <alignment horizontal="left" vertical="center"/>
    </xf>
    <xf numFmtId="0" fontId="18" fillId="0" borderId="71" xfId="2" applyFont="1" applyFill="1" applyBorder="1" applyAlignment="1" applyProtection="1">
      <alignment horizontal="left" vertical="center"/>
    </xf>
    <xf numFmtId="0" fontId="18" fillId="0" borderId="0" xfId="2" applyFont="1" applyFill="1" applyBorder="1" applyAlignment="1" applyProtection="1">
      <alignment horizontal="left" vertical="center"/>
    </xf>
    <xf numFmtId="0" fontId="18" fillId="0" borderId="11" xfId="2" applyFont="1" applyFill="1" applyBorder="1" applyAlignment="1" applyProtection="1">
      <alignment horizontal="left" vertical="center"/>
    </xf>
    <xf numFmtId="0" fontId="18" fillId="0" borderId="12" xfId="2" applyFont="1" applyFill="1" applyBorder="1" applyAlignment="1" applyProtection="1">
      <alignment horizontal="left" vertical="center"/>
    </xf>
    <xf numFmtId="0" fontId="24" fillId="0" borderId="100" xfId="3" applyFont="1" applyFill="1" applyBorder="1" applyAlignment="1" applyProtection="1">
      <alignment horizontal="center" vertical="center" wrapText="1"/>
    </xf>
    <xf numFmtId="0" fontId="24" fillId="0" borderId="46" xfId="3" applyFont="1" applyFill="1" applyBorder="1" applyAlignment="1" applyProtection="1">
      <alignment horizontal="center" vertical="center" wrapText="1"/>
    </xf>
    <xf numFmtId="0" fontId="24" fillId="0" borderId="36" xfId="3" applyFont="1" applyFill="1" applyBorder="1" applyAlignment="1" applyProtection="1">
      <alignment horizontal="center" vertical="center" wrapText="1"/>
    </xf>
    <xf numFmtId="0" fontId="18" fillId="0" borderId="79" xfId="5" applyFont="1" applyFill="1" applyBorder="1" applyAlignment="1" applyProtection="1">
      <alignment horizontal="left" vertical="center"/>
    </xf>
    <xf numFmtId="0" fontId="18" fillId="0" borderId="62" xfId="5" applyFont="1" applyFill="1" applyBorder="1" applyAlignment="1" applyProtection="1">
      <alignment horizontal="left" vertical="center"/>
    </xf>
    <xf numFmtId="0" fontId="18" fillId="0" borderId="71" xfId="5" applyFont="1" applyFill="1" applyBorder="1" applyAlignment="1" applyProtection="1">
      <alignment horizontal="left" vertical="center"/>
    </xf>
    <xf numFmtId="0" fontId="18" fillId="0" borderId="0" xfId="5" applyFont="1" applyFill="1" applyBorder="1" applyAlignment="1" applyProtection="1">
      <alignment horizontal="left" vertical="center"/>
    </xf>
    <xf numFmtId="0" fontId="18" fillId="0" borderId="11" xfId="5" applyFont="1" applyFill="1" applyBorder="1" applyAlignment="1" applyProtection="1">
      <alignment horizontal="left" vertical="center"/>
    </xf>
    <xf numFmtId="0" fontId="18" fillId="0" borderId="12" xfId="5" applyFont="1" applyFill="1" applyBorder="1" applyAlignment="1" applyProtection="1">
      <alignment horizontal="left" vertical="center"/>
    </xf>
    <xf numFmtId="0" fontId="24" fillId="0" borderId="97" xfId="3" applyFont="1" applyFill="1" applyBorder="1" applyAlignment="1" applyProtection="1">
      <alignment horizontal="center" vertical="center"/>
    </xf>
    <xf numFmtId="0" fontId="24" fillId="0" borderId="45" xfId="3" applyFont="1" applyFill="1" applyBorder="1" applyAlignment="1" applyProtection="1">
      <alignment horizontal="center" vertical="center"/>
    </xf>
    <xf numFmtId="0" fontId="19" fillId="8" borderId="95" xfId="2" applyFont="1" applyFill="1" applyBorder="1" applyAlignment="1" applyProtection="1">
      <alignment horizontal="center" vertical="center" textRotation="90"/>
    </xf>
    <xf numFmtId="0" fontId="19" fillId="8" borderId="96" xfId="2" applyFont="1" applyFill="1" applyBorder="1" applyAlignment="1" applyProtection="1">
      <alignment horizontal="center" vertical="center" textRotation="90"/>
    </xf>
    <xf numFmtId="0" fontId="19" fillId="8" borderId="99" xfId="2" applyFont="1" applyFill="1" applyBorder="1" applyAlignment="1" applyProtection="1">
      <alignment horizontal="center" vertical="center" textRotation="90"/>
    </xf>
    <xf numFmtId="0" fontId="19" fillId="8" borderId="102" xfId="2" applyFont="1" applyFill="1" applyBorder="1" applyAlignment="1" applyProtection="1">
      <alignment horizontal="center" vertical="center" textRotation="90"/>
    </xf>
    <xf numFmtId="0" fontId="18" fillId="0" borderId="64" xfId="5" applyFont="1" applyFill="1" applyBorder="1" applyAlignment="1" applyProtection="1">
      <alignment horizontal="left" vertical="center"/>
    </xf>
    <xf numFmtId="0" fontId="18" fillId="0" borderId="65" xfId="5" applyFont="1" applyFill="1" applyBorder="1" applyAlignment="1" applyProtection="1">
      <alignment horizontal="left" vertical="center"/>
    </xf>
    <xf numFmtId="0" fontId="24" fillId="0" borderId="67" xfId="3" applyFont="1" applyFill="1" applyBorder="1" applyAlignment="1" applyProtection="1">
      <alignment horizontal="center" vertical="center" wrapText="1"/>
    </xf>
    <xf numFmtId="0" fontId="18" fillId="0" borderId="79" xfId="5" applyFont="1" applyFill="1" applyBorder="1" applyAlignment="1" applyProtection="1">
      <alignment horizontal="left" vertical="center" wrapText="1"/>
    </xf>
    <xf numFmtId="0" fontId="18" fillId="0" borderId="62" xfId="5" applyFont="1" applyFill="1" applyBorder="1" applyAlignment="1" applyProtection="1">
      <alignment horizontal="left" vertical="center" wrapText="1"/>
    </xf>
    <xf numFmtId="0" fontId="18" fillId="0" borderId="71" xfId="5" applyFont="1" applyFill="1" applyBorder="1" applyAlignment="1" applyProtection="1">
      <alignment horizontal="left" vertical="center" wrapText="1"/>
    </xf>
    <xf numFmtId="0" fontId="18" fillId="0" borderId="0" xfId="5" applyFont="1" applyFill="1" applyBorder="1" applyAlignment="1" applyProtection="1">
      <alignment horizontal="left" vertical="center" wrapText="1"/>
    </xf>
    <xf numFmtId="0" fontId="18" fillId="0" borderId="11" xfId="5" applyFont="1" applyFill="1" applyBorder="1" applyAlignment="1" applyProtection="1">
      <alignment horizontal="left" vertical="center" wrapText="1"/>
    </xf>
    <xf numFmtId="0" fontId="18" fillId="0" borderId="12" xfId="5" applyFont="1" applyFill="1" applyBorder="1" applyAlignment="1" applyProtection="1">
      <alignment horizontal="left" vertical="center" wrapText="1"/>
    </xf>
    <xf numFmtId="0" fontId="18" fillId="0" borderId="85" xfId="5" applyFont="1" applyFill="1" applyBorder="1" applyAlignment="1" applyProtection="1">
      <alignment horizontal="left" vertical="center"/>
    </xf>
    <xf numFmtId="0" fontId="18" fillId="0" borderId="86" xfId="5" applyFont="1" applyFill="1" applyBorder="1" applyAlignment="1" applyProtection="1">
      <alignment horizontal="left" vertical="center"/>
    </xf>
    <xf numFmtId="0" fontId="24" fillId="0" borderId="88" xfId="3" applyFont="1" applyFill="1" applyBorder="1" applyAlignment="1" applyProtection="1">
      <alignment horizontal="center" vertical="center"/>
    </xf>
    <xf numFmtId="0" fontId="24" fillId="0" borderId="89" xfId="3" applyFont="1" applyFill="1" applyBorder="1" applyAlignment="1" applyProtection="1">
      <alignment horizontal="center" vertical="center"/>
    </xf>
    <xf numFmtId="0" fontId="22" fillId="7" borderId="37" xfId="2" applyFont="1" applyFill="1" applyBorder="1" applyAlignment="1" applyProtection="1">
      <alignment horizontal="center" vertical="center"/>
    </xf>
    <xf numFmtId="0" fontId="22" fillId="7" borderId="24" xfId="2" applyFont="1" applyFill="1" applyBorder="1" applyAlignment="1" applyProtection="1">
      <alignment horizontal="center" vertical="center"/>
    </xf>
    <xf numFmtId="0" fontId="25" fillId="5" borderId="62" xfId="2" applyFont="1" applyFill="1" applyBorder="1" applyAlignment="1" applyProtection="1">
      <alignment horizontal="center" vertical="center" textRotation="90"/>
    </xf>
    <xf numFmtId="0" fontId="25" fillId="5" borderId="0" xfId="2" applyFont="1" applyFill="1" applyBorder="1" applyAlignment="1" applyProtection="1">
      <alignment horizontal="center" vertical="center" textRotation="90"/>
    </xf>
    <xf numFmtId="0" fontId="25" fillId="5" borderId="94" xfId="2" applyFont="1" applyFill="1" applyBorder="1" applyAlignment="1" applyProtection="1">
      <alignment horizontal="center" vertical="center" textRotation="90"/>
    </xf>
    <xf numFmtId="0" fontId="19" fillId="8" borderId="63" xfId="2" applyFont="1" applyFill="1" applyBorder="1" applyAlignment="1" applyProtection="1">
      <alignment horizontal="center" vertical="center" textRotation="90"/>
    </xf>
    <xf numFmtId="0" fontId="19" fillId="8" borderId="70" xfId="2" applyFont="1" applyFill="1" applyBorder="1" applyAlignment="1" applyProtection="1">
      <alignment horizontal="center" vertical="center" textRotation="90"/>
    </xf>
    <xf numFmtId="0" fontId="19" fillId="8" borderId="84" xfId="2" applyFont="1" applyFill="1" applyBorder="1" applyAlignment="1" applyProtection="1">
      <alignment horizontal="center" vertical="center" textRotation="90"/>
    </xf>
    <xf numFmtId="0" fontId="24" fillId="0" borderId="0" xfId="3" applyFont="1" applyFill="1" applyBorder="1" applyAlignment="1" applyProtection="1">
      <alignment horizontal="center" vertical="center" wrapText="1"/>
    </xf>
    <xf numFmtId="0" fontId="24" fillId="0" borderId="49" xfId="3" applyFont="1" applyFill="1" applyBorder="1" applyAlignment="1" applyProtection="1">
      <alignment horizontal="center" vertical="center" wrapText="1"/>
    </xf>
    <xf numFmtId="0" fontId="19" fillId="8" borderId="90" xfId="2" applyFont="1" applyFill="1" applyBorder="1" applyAlignment="1" applyProtection="1">
      <alignment horizontal="center" vertical="center" textRotation="90"/>
    </xf>
    <xf numFmtId="0" fontId="19" fillId="8" borderId="91" xfId="2" applyFont="1" applyFill="1" applyBorder="1" applyAlignment="1" applyProtection="1">
      <alignment horizontal="center" vertical="center" textRotation="90"/>
    </xf>
    <xf numFmtId="0" fontId="19" fillId="8" borderId="92" xfId="2" applyFont="1" applyFill="1" applyBorder="1" applyAlignment="1" applyProtection="1">
      <alignment horizontal="center" vertical="center" textRotation="90"/>
    </xf>
    <xf numFmtId="0" fontId="22" fillId="7" borderId="36" xfId="2" applyFont="1" applyFill="1" applyBorder="1" applyAlignment="1" applyProtection="1">
      <alignment horizontal="center" vertical="center"/>
    </xf>
    <xf numFmtId="0" fontId="22" fillId="7" borderId="0" xfId="2" applyFont="1" applyFill="1" applyBorder="1" applyAlignment="1" applyProtection="1">
      <alignment horizontal="center" vertical="center"/>
    </xf>
    <xf numFmtId="0" fontId="24" fillId="0" borderId="46" xfId="3" applyFont="1" applyFill="1" applyBorder="1" applyAlignment="1" applyProtection="1">
      <alignment horizontal="left" vertical="center"/>
    </xf>
    <xf numFmtId="0" fontId="24" fillId="0" borderId="45" xfId="3" applyFont="1" applyFill="1" applyBorder="1" applyAlignment="1" applyProtection="1">
      <alignment horizontal="left" vertical="center"/>
    </xf>
    <xf numFmtId="0" fontId="24" fillId="0" borderId="50" xfId="3" applyFont="1" applyFill="1" applyBorder="1" applyAlignment="1" applyProtection="1">
      <alignment horizontal="left" vertical="center"/>
    </xf>
    <xf numFmtId="0" fontId="24" fillId="0" borderId="49" xfId="3" applyFont="1" applyFill="1" applyBorder="1" applyAlignment="1" applyProtection="1">
      <alignment horizontal="left" vertical="center"/>
    </xf>
    <xf numFmtId="0" fontId="24" fillId="0" borderId="50" xfId="3" applyFont="1" applyFill="1" applyBorder="1" applyAlignment="1" applyProtection="1">
      <alignment horizontal="center" vertical="center" wrapText="1"/>
    </xf>
    <xf numFmtId="0" fontId="24" fillId="0" borderId="59" xfId="3" applyFont="1" applyFill="1" applyBorder="1" applyAlignment="1" applyProtection="1">
      <alignment horizontal="left" vertical="center"/>
    </xf>
    <xf numFmtId="0" fontId="24" fillId="0" borderId="60" xfId="3" applyFont="1" applyFill="1" applyBorder="1" applyAlignment="1" applyProtection="1">
      <alignment horizontal="left" vertical="center"/>
    </xf>
    <xf numFmtId="0" fontId="24" fillId="0" borderId="37" xfId="3" applyFont="1" applyFill="1" applyBorder="1" applyAlignment="1" applyProtection="1">
      <alignment horizontal="center" vertical="center" wrapText="1"/>
    </xf>
    <xf numFmtId="0" fontId="24" fillId="0" borderId="46" xfId="3" applyFont="1" applyBorder="1" applyAlignment="1" applyProtection="1">
      <alignment horizontal="center" vertical="center"/>
    </xf>
    <xf numFmtId="0" fontId="24" fillId="0" borderId="45" xfId="3" applyFont="1" applyBorder="1" applyAlignment="1" applyProtection="1">
      <alignment horizontal="center" vertical="center"/>
    </xf>
    <xf numFmtId="0" fontId="24" fillId="0" borderId="52" xfId="3" applyFont="1" applyBorder="1" applyAlignment="1" applyProtection="1">
      <alignment horizontal="center" vertical="center"/>
    </xf>
    <xf numFmtId="0" fontId="24" fillId="0" borderId="51" xfId="3" applyFont="1" applyBorder="1" applyAlignment="1" applyProtection="1">
      <alignment horizontal="center" vertical="center"/>
    </xf>
    <xf numFmtId="0" fontId="24" fillId="0" borderId="45" xfId="3" applyFont="1" applyFill="1" applyBorder="1" applyAlignment="1" applyProtection="1">
      <alignment horizontal="center" vertical="center" wrapText="1"/>
    </xf>
    <xf numFmtId="0" fontId="24" fillId="0" borderId="51" xfId="3" applyFont="1" applyFill="1" applyBorder="1" applyAlignment="1" applyProtection="1">
      <alignment horizontal="center" vertical="center" wrapText="1"/>
    </xf>
    <xf numFmtId="0" fontId="24" fillId="0" borderId="52" xfId="3" applyFont="1" applyFill="1" applyBorder="1" applyAlignment="1" applyProtection="1">
      <alignment horizontal="center" vertical="center" wrapText="1"/>
    </xf>
    <xf numFmtId="0" fontId="24" fillId="0" borderId="43" xfId="3" applyFont="1" applyFill="1" applyBorder="1" applyAlignment="1" applyProtection="1">
      <alignment horizontal="left" vertical="center"/>
    </xf>
    <xf numFmtId="0" fontId="24" fillId="0" borderId="42" xfId="3" applyFont="1" applyFill="1" applyBorder="1" applyAlignment="1" applyProtection="1">
      <alignment horizontal="left" vertical="center"/>
    </xf>
    <xf numFmtId="0" fontId="24" fillId="0" borderId="46" xfId="3" applyFont="1" applyFill="1" applyBorder="1" applyAlignment="1" applyProtection="1">
      <alignment horizontal="center" vertical="center"/>
    </xf>
    <xf numFmtId="0" fontId="24" fillId="0" borderId="50" xfId="3" applyFont="1" applyFill="1" applyBorder="1" applyAlignment="1" applyProtection="1">
      <alignment horizontal="center" vertical="center"/>
    </xf>
    <xf numFmtId="0" fontId="24" fillId="0" borderId="49" xfId="3" applyFont="1" applyFill="1" applyBorder="1" applyAlignment="1" applyProtection="1">
      <alignment horizontal="center" vertical="center"/>
    </xf>
    <xf numFmtId="0" fontId="18" fillId="0" borderId="25" xfId="2" applyFont="1" applyBorder="1" applyAlignment="1" applyProtection="1">
      <alignment horizontal="left"/>
    </xf>
    <xf numFmtId="0" fontId="18" fillId="0" borderId="26" xfId="2" applyFont="1" applyBorder="1" applyAlignment="1" applyProtection="1">
      <alignment horizontal="left"/>
    </xf>
    <xf numFmtId="0" fontId="18" fillId="0" borderId="27" xfId="2" applyFont="1" applyBorder="1" applyAlignment="1" applyProtection="1">
      <alignment horizontal="left"/>
    </xf>
    <xf numFmtId="0" fontId="18" fillId="0" borderId="31" xfId="2" applyFont="1" applyBorder="1" applyAlignment="1" applyProtection="1">
      <alignment horizontal="left"/>
    </xf>
    <xf numFmtId="0" fontId="18" fillId="0" borderId="32" xfId="2" applyFont="1" applyBorder="1" applyAlignment="1" applyProtection="1">
      <alignment horizontal="left"/>
    </xf>
    <xf numFmtId="0" fontId="18" fillId="0" borderId="33" xfId="2" applyFont="1" applyBorder="1" applyAlignment="1" applyProtection="1">
      <alignment horizontal="left"/>
    </xf>
    <xf numFmtId="0" fontId="21" fillId="5" borderId="16" xfId="3" applyFont="1" applyFill="1" applyBorder="1" applyAlignment="1" applyProtection="1">
      <alignment horizontal="left" vertical="top"/>
    </xf>
    <xf numFmtId="0" fontId="21" fillId="5" borderId="17" xfId="3" applyFont="1" applyFill="1" applyBorder="1" applyAlignment="1" applyProtection="1">
      <alignment horizontal="left" vertical="top"/>
    </xf>
    <xf numFmtId="0" fontId="21" fillId="5" borderId="18" xfId="3" applyFont="1" applyFill="1" applyBorder="1" applyAlignment="1" applyProtection="1">
      <alignment horizontal="left" vertical="top"/>
    </xf>
    <xf numFmtId="0" fontId="18" fillId="0" borderId="28" xfId="2" applyFont="1" applyBorder="1" applyAlignment="1" applyProtection="1">
      <alignment horizontal="left"/>
    </xf>
    <xf numFmtId="0" fontId="18" fillId="0" borderId="29" xfId="2" applyFont="1" applyBorder="1" applyAlignment="1" applyProtection="1">
      <alignment horizontal="left"/>
    </xf>
    <xf numFmtId="0" fontId="24" fillId="0" borderId="36" xfId="3" applyFont="1" applyFill="1" applyBorder="1" applyAlignment="1" applyProtection="1">
      <alignment horizontal="center" vertical="center"/>
    </xf>
    <xf numFmtId="0" fontId="24" fillId="0" borderId="0" xfId="3" applyFont="1" applyFill="1" applyBorder="1" applyAlignment="1" applyProtection="1">
      <alignment horizontal="center" vertical="center"/>
    </xf>
    <xf numFmtId="0" fontId="24" fillId="0" borderId="19" xfId="3" applyFont="1" applyFill="1" applyBorder="1" applyAlignment="1" applyProtection="1">
      <alignment horizontal="center" vertical="center" wrapText="1"/>
    </xf>
    <xf numFmtId="0" fontId="22" fillId="7" borderId="19" xfId="2" applyFont="1" applyFill="1" applyBorder="1" applyAlignment="1" applyProtection="1">
      <alignment horizontal="center" vertical="center"/>
    </xf>
    <xf numFmtId="0" fontId="22" fillId="7" borderId="20" xfId="2" applyFont="1" applyFill="1" applyBorder="1" applyAlignment="1" applyProtection="1">
      <alignment horizontal="center" vertical="center"/>
    </xf>
    <xf numFmtId="0" fontId="18" fillId="0" borderId="21" xfId="2" applyFont="1" applyBorder="1" applyAlignment="1" applyProtection="1">
      <alignment horizontal="left"/>
    </xf>
    <xf numFmtId="0" fontId="18" fillId="0" borderId="22" xfId="2" applyFont="1" applyBorder="1" applyAlignment="1" applyProtection="1">
      <alignment horizontal="left"/>
    </xf>
    <xf numFmtId="0" fontId="18" fillId="0" borderId="23" xfId="2" applyFont="1" applyBorder="1" applyAlignment="1" applyProtection="1">
      <alignment horizontal="left"/>
    </xf>
    <xf numFmtId="0" fontId="7" fillId="3" borderId="2" xfId="0" applyFont="1" applyFill="1" applyBorder="1" applyAlignment="1">
      <alignment horizontal="center" vertical="center"/>
    </xf>
    <xf numFmtId="0" fontId="7"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9"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cellXfs>
  <cellStyles count="8">
    <cellStyle name="Normal" xfId="0" builtinId="0"/>
    <cellStyle name="Normal 2" xfId="1"/>
    <cellStyle name="Normal 2 2" xfId="3"/>
    <cellStyle name="Normal 3" xfId="2"/>
    <cellStyle name="Normal 3 2" xfId="5"/>
    <cellStyle name="Porcentagem 2" xfId="6"/>
    <cellStyle name="Vírgula" xfId="7" builtinId="3"/>
    <cellStyle name="Vírgula 2" xfId="4"/>
  </cellStyles>
  <dxfs count="0"/>
  <tableStyles count="0" defaultTableStyle="TableStyleMedium2" defaultPivotStyle="PivotStyleLight16"/>
  <colors>
    <mruColors>
      <color rgb="FFF6C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76" Type="http://schemas.openxmlformats.org/officeDocument/2006/relationships/externalLink" Target="externalLinks/externalLink72.xml"/><Relationship Id="rId84" Type="http://schemas.openxmlformats.org/officeDocument/2006/relationships/externalLink" Target="externalLinks/externalLink80.xml"/><Relationship Id="rId89" Type="http://schemas.openxmlformats.org/officeDocument/2006/relationships/styles" Target="styles.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66" Type="http://schemas.openxmlformats.org/officeDocument/2006/relationships/externalLink" Target="externalLinks/externalLink62.xml"/><Relationship Id="rId74" Type="http://schemas.openxmlformats.org/officeDocument/2006/relationships/externalLink" Target="externalLinks/externalLink70.xml"/><Relationship Id="rId79" Type="http://schemas.openxmlformats.org/officeDocument/2006/relationships/externalLink" Target="externalLinks/externalLink75.xml"/><Relationship Id="rId87" Type="http://schemas.openxmlformats.org/officeDocument/2006/relationships/externalLink" Target="externalLinks/externalLink83.xml"/><Relationship Id="rId5" Type="http://schemas.openxmlformats.org/officeDocument/2006/relationships/externalLink" Target="externalLinks/externalLink1.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90" Type="http://schemas.openxmlformats.org/officeDocument/2006/relationships/sharedStrings" Target="sharedStrings.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externalLink" Target="externalLinks/externalLink52.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77" Type="http://schemas.openxmlformats.org/officeDocument/2006/relationships/externalLink" Target="externalLinks/externalLink73.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 Id="rId67" Type="http://schemas.openxmlformats.org/officeDocument/2006/relationships/externalLink" Target="externalLinks/externalLink6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83" Type="http://schemas.openxmlformats.org/officeDocument/2006/relationships/externalLink" Target="externalLinks/externalLink79.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ngelog\00-Banco%20de%20Dados\Padr&#245;es\Pre&#231;os%20unit&#225;rios\RFS%20-%20Pre&#231;os%20Unit&#225;rios%20DER%20(junho%20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Engelog\PLANEJAMENTO%20QUINQUENIO%202007-2011\NovaDutra\Comparas\Base\Or&#231;amentos\37.%20RFS%20-%20Planilha%20C&#243;rrego%20%20Agua%20Branca&#216;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Users\30-00433\AppData\Local\Microsoft\Windows\Temporary%20Internet%20Files\Content.Outlook\MFTZSE70\Project's\Parking\Relat&#243;rios\ESTUDOS\ACOMP\AGO99\SA\TERRAZZA.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Evolu&#231;&#227;o_Hist&#243;ric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X14\Projects\DOKUME~1\KMartin\LOKALE~1\Temp\EUROPE\exchange%20rate%20chart.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Demonstr.%20Gerenciais%20Input"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2.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144.0.85\BHA-infraestrutura$\Documents%20and%20Settings\haraldzwetkoff\Configura&#231;&#245;es%20locais\Temp\wzcb4e\Desenvolvimento%20e%20Tecnologia\Ricardo%20Penteado\Federais\Lote11\L11CustosREV2-Real\Lote11-adm%20REV2-Re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0617-PMG-SERRA%20DO%20OURO\MEMORIAL\0511-SONDO%20GERIBELO-RESOLO\SONDAGEM\backup\plano%20comunitario\ruas%20camargo%20campos\TABELA%20SVP\OR&#199;AMENTO%20SV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AutoBAn\01.%20Obras\00.%20Ampl.%20Melhorias\SP330%20-%20Complexo%20Jundia&#237;\1.%20Or&#231;amento\1.%20Fase%201\03.Mar&#231;o%202015\01.%20Estudos\01.%20Levantamento%20e%20Estudos\Auxiliares\1.%20Or&#231;amento\0.%20Estudos%20iniciais_2012\RC%20-%20Or&#231;amento%20-%20OAEs%20Rev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AEROPORTOS\Concess&#245;es%20Aeroportos%20-%20Brasil\GIG_CNF%20-%202&#170;%20Rodada%20de%20Concess&#227;o_2013\19.%20Modelo%20Econ&#244;mico%20Financeiro\2014_02_04%20Financial%20Model_GIG%20CNF_v55_INPUT%202013%2011%2013%20OBP_v1_CNF_FINAL_Teste%20RT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elsoJr\CCR\CONCESSION&#193;RIAS\AUTOBAN\FLUXO%20DE%20PROPOSTA\AutoBAn-FLuxo%20da%20Proposta%20Original-Modelo%20CC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SIMULADOR%20-%20FINAL\LOTE%2003\Simulador%20Tebe%20-%20Final%20para%20Process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Engelog\00%20-%20Banco%20de%20Dados\01.%20Pre&#231;os%20Unit&#225;rios%20de%20Refer&#234;ncia\DER-SP\01.%20Mais%20Atual\RFS%20-%20PUs%20DER-SP_Dez_2013.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L12%20-%20VIAOESTE\SIMULADOR%20FINAL%20(EXCEL%20+%20WORD%20+%20PDF)\L12%20-%20Simulador%20Viaoeste%20-%20Final%20para%20Process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Sergio%20Sona\Control%20Tec\417%20-%20BHA\07%20-%20PLANO%20DE%20GERENCIAMENTO%20DE%20COMUNICA&#199;&#195;O\02%20-%20RELAT&#211;RIO%20AIRSIDE\DOCUMENTOS\AIR%20SIDE\Dutra\02.%20ANTT\Obras_envio\644%20-%20Pra&#231;as%20de%20Ped&#225;gio%20e%20AVIs\Viuva%20Gra&#231;a\06%20COMPOSI&#199;&#213;ES%20-%20INST.%20VI&#218;VA%20GRA&#199;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Documents%20and%20Settings\LHRRyanD\Local%20Settings\Temporary%20Internet%20Files\Content.Outlook\ZR53T2FF\3PE%20Master%20Template%20V1.9%20mph.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2014ORC\0100114\010011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2014ORC\0501314\Cronograma-Km%20178%20ao%20180\CCR%20ENGELOG%20-%2005.013-14%20-%20KM%20178%20AO%20180-10m.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2013ORC\1101513\1101513-R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Viaoeste\02.%20Obras%20n&#227;o%20previstas%20contrato\SP-280%20-%20Barreir&#227;o\SP%20280%20-%20Barreir&#227;o%20km%2018%20Pista%20Oeste\Revis&#227;o%2010_09_09\Planilha%20contrato\Planlha%20Contrato%200300109-R6p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2015ORC\0701815\90%20Proposta\Cronograma-07018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ngelog\00-Banco%20de%20Dados\Padr&#245;es\Pre&#231;os%20unit&#225;rios\RFS%20-%20Pre&#231;os%20Unit&#225;rios%20DER%20(junho%2020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R1-AUTOBAN\PROPOSTA%20T&#233;CNICA%201\BH\CELSO\SL01-PF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Engelog\00%20-%20Banco%20de%20Dados\01.%20Pre&#231;os%20Unit&#225;rios%20de%20Refer&#234;ncia\DER-SP\01.%20Mais%20Atual\RFS%20-%20PUs%20DER-SP.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Meus%20Documentos\Macros\Cabral\macroG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R1-AUTOBAN\OR&#199;AMENTO%202003%20OFICIAL\OR&#199;%202002%20OFICIAL%20BASE%20DEZ0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Users\kamlahm\AppData\Local\Temp\Temp1_130820_GIG__CNF_oBP.zip\2013-07-22_CNF_Commercial_v3.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Viaoeste\01.%20Obras%20Previstas%20contrato\02.01.02%20Implanta&#231;&#227;o%20marginais%20SP-270%20entre%20%20km%2092+500%20ao%20km%20115+500\SP270_Marginais%20km92+745%20ao%2095+400\Levantamento\Sinaliza&#231;&#227;o\RSTN_Sinaliz%20Vertical_Marginais_km92ao95.rev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Ghetti\Contorno%20Alternativo%20de%20Brigadeiro%20Tobias\RT.CB.E.2.TR.087_200.TR.MC.001-REV%2001(Eixo%20Principa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Users\rsiqueira\Desktop\FA_Drenagem_SP348_5afx%20adicional_km16%20ao%2027_Lote1.rev0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Rubens\d\USR\GELSON\XLS\CONSAPPE\SISNORTE\DER0797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DOCUME~1\JOSECA~1\CONFIG~1\Temp\03.21%20-%203&#170;%20adeq%20rev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Documents%20and%20Settings\felipe\Desktop\SIMULADORES%20FINAIS%202006\L08%20-%20Simulador%20Centrovias%20-%20Finalizando%20-%20PUBLICADO%20DOE%2007%2012%2020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BU384\Aviation_Paul%20Willis\04%20-%20Projects%20(Live)\ANA%20Privatisation\Technical%20Due%20Dilligence\9-%20Capex\Master%20Models%20and%20Data\3PE%20Template.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Users\30-00433\AppData\Local\Microsoft\Windows\Temporary%20Internet%20Files\Content.Outlook\MFTZSE70\Project's\Parking\Relat&#243;rios\Data\CommDoc\534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vcdf1001\ANAC\Users\153000.SOACAT\Documents\Documents\Pastas_2013\ORGUEL\Centro_custos\My%20Documents\PwC\Tabelas%20Uteis\Novos%20templates\Targeted%20Testing%20Template%202706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2015ORC\0100815\10%20Arquivos\0100815%20Imp.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cc_ciro\dg-ccc%20cs\CGSN\Planilha%20Dersa.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Tec_1\tec1\ARQ\SOLOTEC\BR-476\VIGA\ANALIS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R1-AUTOBAN\Meus%20documentos\PARTICULAR\Propostas\Anexo%2039-Lev%20Fundacoes%20e%20Estruturas_Eliane_22.11.0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Engenharia\Estudos\Publico%20Privado\AUTOBAN\Complexo%20Anhanguera\Vi&#225;rio%201&#170;%20Etapa%20-%20Fase%201%20-%20Km%2011%20ao%2013\Or&#231;amento\Gilberto\planilha_quantidades_vi&#225;rio_Anhanguera_fase_1_21_09_Custo%20-%20Sede-Rev%2012-12-0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R1-AUTOBAN\Publico%20Privado\AUTOBAN\Complexo%20Anhanguera\Vi&#225;rio%201&#170;%20Etapa%20-%20Fase%201%20-%20Km%2011%20ao%2013\Or&#231;amento\Gilberto\planilha_quantidades_vi&#225;rio_Anhanguera_fase_1_21_09_Custo%20-%20Sede-Rev%2012-12-07.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Documents%20and%20Settings\felipe\Desktop\SIMULADORES%20FINAIS%202006\L20%20-%20Simulador%20SPVias%20-%20Final%20Definitiv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utra\01.%20Obras\642%20-%20Trevos\Trevo%20de%20Guaratinguet&#225;\RFS%20-%20Pre&#231;os%20Unit&#225;rios%20DER%20(junho%20200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Users\30-00738\AppData\Local\Microsoft\Windows\Temporary%20Internet%20Files\Content.Outlook\98XS4KBJ\50%20Cotacao\0702115_Equaliza&#231;&#227;o_Eletrica_Hidraulica.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Documents%20and%20Settings\felipe\Desktop\SIMULADORES%20FINAIS%202006\L22%20-%20Simulador%20Ecovias%20-%20CDHU%20como%20Fator%2013.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Viaoeste\01.%20Obras%20Previstas%20contrato\02.04.02.02%20SP-280%20Impl%20Dispositivo%20Retorno%20-%20km%2064+500\Lev%20Qtde\Vi&#225;rio\Ghetti\Projeto%20Anhanguera\Terraplenagem\AB-SP330_00-0011.46-MAR-A1-TE-MC.E-001.R0%20(EIXO%205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Documents%20and%20Settings\raraujo\My%20Documents\_M&amp;A%20TRANSACTION%20SERVICES\11_Project%20DOURO%20(UC)\Excel\COMPERA\DELOITE%20-%20DATA%20ROOM\Pipeline_200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AutoBAn\01.%20Obras\00.%20Ampl.%20Melhorias\OBRAS%20PREVISTAS%20EM%20PROPOSTA%20e%20DESAPROPRIA&#199;&#213;ES\74%20-%20Recupera&#231;&#227;o%20de%20OAE%20-%20demais%20obras\07%20Contrata&#231;&#245;es%20-%20Jul-2004\Drenagem%20(mai%20200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L12%20-%20VIAOESTE\SIMULADOR%20FINAL%20(EXCEL%20+%20WORD%20+%20PDF)\L12%20-%20Simulador%20Viaoeste%20-%20Final%20para%20Processo%20para%20impress&#227;o%20-%20procurador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rvfs\ADN\GET\ORCAMENTOS%202007\ENG-097-07%20-%20Shop%20Ribeir&#227;o%20Preto\Rev%2000\02%20-%20Custos%20Indiretos\CI-ENG-087-07%20-%20Shp%20Ribeirao.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rparnt005\Corp_Fin_Inv\Einstein\4000%20ETATS%20FINANCIERS\4100%20COMPTES%20CONSOLIDES\2004\1-Phase%20Budgetaire\2-Actu%201\6-Doc%20Finaux\4-Plan%20d'affaire%20Groupe\BusinessPlan%20Groupe%20Actu%201%202004%20doc%20a%20jour%20avec%20le%20d&#233;tai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Celso-CCR\Fluxos%20de%20avalia&#231;&#227;o\Rodonorte\Rodonorte20050418-Tend&#234;nc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S\SP\Custos%20Orcamentos\Transporte\PROPOSTAS\CCR%20-%20PRNLV\PROJETO%20PR01436BI%20-%20PRNLV\CUSTO%20DIRETO\Or&#231;amento\Planilha%20de%20Or&#231;amento%20Al&#231;a%20-%20CCR%20-%2012.06.201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0_ATRIUM\PLANEJAMENTO\windows\TEMP\DCF%204.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Documents%20and%20Settings\felipe\Desktop\SIMULADORES%20FINAIS%202006\L11%20-%20Simulador%20Renovias%20-%20Final%20para%20Process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svcdf1001\ANAC\Users\153000.SOACAT\Documents\Documents\Pastas_2013\ORGUEL\Centro_custos\My%20Documents\My%20Documents\templates\Sampling%20template%20June%20200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L:\Users\30-00433\AppData\Roaming\Microsoft\Excel\Modelo%20CNF%20Mensal\2013_12_30%20Financial%20Model%20Monthly%20CNF%20with%20AirCo_INPUT%20131217_oBP_v01.xlsm"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Documents%20and%20Settings\EZhukova\Desktop\Private\NCG%20Draft%20Model%20v43%20(IFIs%20Banking%20Base%20Cas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elipe\SERVIDOR\Usuario%20Deise\Meus%20documentos\Deise\RICARDO%20SASSO\Apto%20da%20Sra%20Ruth%20e%20Sr%20Milton\Quantitativos\TRABALHO\EXCEL\MO.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Engelog\00%20-%20Banco%20de%20Dados\01.%20Pre&#231;os%20Unit&#225;rios%20de%20Refer&#234;ncia\DER-SP\01.%20Mais%20Atual\FAS-%20PUs%20DER-SP_Dez_2014.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Viaoeste\01.%20Obras%20Previstas%20contrato\02.04.02.02%20SP-280%20Impl%20Dispositivo%20Retorno%20-%20km%2064+500\Lev%20Qtde\Vi&#225;rio\Programa&#231;&#245;es\Ano2000\Final\SP-270\Trecho-3\Rosto-PAV-SP-270-T3.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G:\My%20Documents\My%20Clients%20-%20GRC\Wabtec\Wabtac%20Data%20Pack_May08.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Viaoeste\01.%20Obras%20Previstas%20contrato\02.04.02.02%20SP-280%20Impl%20Dispositivo%20Retorno%20-%20km%2064+500\Lev%20Qtde\Vi&#225;rio\Programa&#231;&#245;es\Ano2000\Final\SP-270\Trecho-3\CRONO-SP-270-2000%20(Nova-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L05%20-%20VIANORTE\SIMULADOR%20FINAL%20(EXCEL%20+%20WORD%20+%20PDF)\L05%20-%20Simulador%20Vianorte%20-%20Final%20para%20Processo%20-%20Procuradoria.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Startup" Target="PLA/Works/MATRIZ/EAP/Curva%201%20folha.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Documents%20and%20Settings\felipe\Desktop\SIMULADORES%20FINAIS%202006\L03%20-%20Simulador%20Tebe%20-%20Final%20para%20Processo%20sem%20Fator%209.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jkfs01\Orcamento\2013ORC\0400613\0400613.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ubens\d\USR\GELSON\XLS\CONSAPPE\SISNORTE\DER0198N.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Viaoeste\01.%20Obras%20Previstas%20contrato\02.04.02.02%20SP-280%20Impl%20Dispositivo%20Retorno%20-%20km%2064+500\Lev%20Qtde\Vi&#225;rio\Programa&#231;&#245;es\Ano2000\Final\SP-270\Trecho-3\Rosto-TER-SP-270-T3.xls" TargetMode="External"/></Relationships>
</file>

<file path=xl/externalLinks/_rels/externalLink74.xml.rels><?xml version="1.0" encoding="UTF-8" standalone="yes"?>
<Relationships xmlns="http://schemas.openxmlformats.org/package/2006/relationships"><Relationship Id="rId1" Type="http://schemas.microsoft.com/office/2006/relationships/xlExternalLinkPath/xlPathMissing" Target="Planilha%20Trabalhos%20ao%20Longo%20da%20Concess&#227;o.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L09%20-%20TRI&#194;NGULO%20DO%20SOL\SIMULADOR%20FINAL%20(EXCEL%20+%20WORD%20+%20PDF)\L09%20-%20Simulador%20Tri&#226;ngulo%20do%20Sol%20-%20corrigido%20para%2022%20anos%20e%208%20meses.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RODONORTE\USER\Meus%20documentos\engefoto\b%20arred\L5-UNITb.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Documents%20and%20Settings\felipe\Desktop\SIMULADORES%20FINAIS%202006\L12%20-%20Simulador%20Viaoeste%20-%20Final%20para%20Processo%20para%20impress&#227;o%20-%20procuradoria.xls" TargetMode="External"/></Relationships>
</file>

<file path=xl/externalLinks/_rels/externalLink78.xml.rels><?xml version="1.0" encoding="UTF-8" standalone="yes"?>
<Relationships xmlns="http://schemas.openxmlformats.org/package/2006/relationships"><Relationship Id="rId1" Type="http://schemas.microsoft.com/office/2006/relationships/xlExternalLinkPath/xlPathMissing" Target="Worksheet%20in%205810%20Imobilizado%20(MODELO%201999)"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2641_Controle_hs_Jun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1-AUTOBAN\TIR\Moita\CelsoJr\CCR\CONCESSION&#193;RIAS\AUTOBAN\FLUXO%20DE%20PROPOSTA\AutoBAn-FLuxo%20da%20Proposta%20Original-Modelo%20CCT.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SIMULADOR%20-%20FINAL\LOTE%2006\Simulador%20-%20Intervias%20Final%20para%20Processo.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J:\Documents%20and%20Settings\felipe\Desktop\TRABALHOS%20NOVOS\L09%20-%20PRA&#199;A%20DE%20IBAT&#201;\Documents%20and%20Settings\felipe\Desktop\SIMULADORES%20FINAIS%202006\L13%20-%20Simulador%20Colinas%20-%20Final%20para%20Processo.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orreio402.bb.com.br/windows/TEMP/Prcar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R:\Engelog\Controle%20de%20Contratos%20atualizado%20at&#233;%2025.05.20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RQUIVOS\Diretorias$\Engelog\00-Banco%20de%20Dados\Padr&#245;es\Pre&#231;os%20unit&#225;rios\RFS%20-%20Pre&#231;os%20Unit&#225;rios%20DER%20(junho%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ágina Inicial"/>
      <sheetName val="Tabela"/>
      <sheetName val="Preços_BSTC"/>
      <sheetName val="Notas Técnicas"/>
      <sheetName val="Página_Inicial"/>
      <sheetName val="Notas_Técnicas"/>
      <sheetName val="ENTRADA 01"/>
    </sheetNames>
    <sheetDataSet>
      <sheetData sheetId="0" refreshError="1"/>
      <sheetData sheetId="1" refreshError="1">
        <row r="3">
          <cell r="B3">
            <v>1</v>
          </cell>
          <cell r="C3">
            <v>2</v>
          </cell>
          <cell r="D3">
            <v>3</v>
          </cell>
          <cell r="E3">
            <v>4</v>
          </cell>
          <cell r="F3">
            <v>5</v>
          </cell>
          <cell r="G3">
            <v>6</v>
          </cell>
          <cell r="H3">
            <v>7</v>
          </cell>
          <cell r="I3">
            <v>8</v>
          </cell>
          <cell r="J3">
            <v>9</v>
          </cell>
          <cell r="K3">
            <v>10</v>
          </cell>
          <cell r="L3">
            <v>11</v>
          </cell>
          <cell r="M3">
            <v>12</v>
          </cell>
          <cell r="N3">
            <v>13</v>
          </cell>
          <cell r="O3">
            <v>14</v>
          </cell>
          <cell r="P3">
            <v>15</v>
          </cell>
          <cell r="Q3">
            <v>16</v>
          </cell>
        </row>
      </sheetData>
      <sheetData sheetId="2" refreshError="1">
        <row r="4">
          <cell r="B4" t="str">
            <v>Sub item</v>
          </cell>
          <cell r="C4" t="str">
            <v>Tipo</v>
          </cell>
          <cell r="D4" t="str">
            <v>Descrição</v>
          </cell>
          <cell r="E4" t="str">
            <v>unidade</v>
          </cell>
          <cell r="F4" t="str">
            <v>Base jun/2005</v>
          </cell>
          <cell r="G4" t="str">
            <v>Base mar/2005</v>
          </cell>
          <cell r="H4" t="str">
            <v>Base dez/2004</v>
          </cell>
          <cell r="I4" t="str">
            <v>Base set/2004</v>
          </cell>
          <cell r="J4" t="str">
            <v>Base jun/2004</v>
          </cell>
          <cell r="K4" t="str">
            <v>Base mar/2004</v>
          </cell>
          <cell r="L4" t="str">
            <v>Base jan/2004</v>
          </cell>
          <cell r="M4" t="str">
            <v>Base set/2003</v>
          </cell>
          <cell r="N4" t="str">
            <v>Base jun/2003</v>
          </cell>
          <cell r="O4" t="str">
            <v>Base mar/2003</v>
          </cell>
          <cell r="P4" t="str">
            <v>Base dez/2002</v>
          </cell>
          <cell r="Q4" t="str">
            <v>Base set/2002</v>
          </cell>
          <cell r="R4" t="str">
            <v>Base dez/2001</v>
          </cell>
        </row>
        <row r="5">
          <cell r="B5" t="str">
            <v>37.04.32</v>
          </cell>
          <cell r="C5" t="str">
            <v>Fornec</v>
          </cell>
          <cell r="D5" t="str">
            <v>BSTC Ø = 0,40m (CA-1) fornecimento</v>
          </cell>
          <cell r="E5" t="str">
            <v>m</v>
          </cell>
          <cell r="F5">
            <v>53.37</v>
          </cell>
          <cell r="G5">
            <v>47.28</v>
          </cell>
          <cell r="H5">
            <v>47.28</v>
          </cell>
          <cell r="I5">
            <v>47.23</v>
          </cell>
          <cell r="J5">
            <v>46.94</v>
          </cell>
          <cell r="K5">
            <v>46.5</v>
          </cell>
          <cell r="L5">
            <v>45.55</v>
          </cell>
          <cell r="M5">
            <v>45.48</v>
          </cell>
          <cell r="N5">
            <v>44.25</v>
          </cell>
          <cell r="O5">
            <v>42.56</v>
          </cell>
          <cell r="P5">
            <v>40.19</v>
          </cell>
          <cell r="Q5">
            <v>35.44</v>
          </cell>
          <cell r="R5">
            <v>33.43</v>
          </cell>
        </row>
        <row r="6">
          <cell r="B6" t="str">
            <v>37.04.33</v>
          </cell>
          <cell r="C6" t="str">
            <v>Fornec</v>
          </cell>
          <cell r="D6" t="str">
            <v>BSTC Ø = 0,40m (CA-2) fornecimento</v>
          </cell>
          <cell r="E6" t="str">
            <v>m</v>
          </cell>
          <cell r="F6">
            <v>58.4</v>
          </cell>
          <cell r="G6">
            <v>51.77</v>
          </cell>
          <cell r="H6">
            <v>51.77</v>
          </cell>
          <cell r="I6">
            <v>50.27</v>
          </cell>
          <cell r="J6">
            <v>50.06</v>
          </cell>
          <cell r="K6">
            <v>49.5</v>
          </cell>
          <cell r="L6">
            <v>48.46</v>
          </cell>
          <cell r="M6">
            <v>48.42</v>
          </cell>
          <cell r="N6">
            <v>47.67</v>
          </cell>
          <cell r="O6">
            <v>46.5</v>
          </cell>
          <cell r="P6">
            <v>43.92</v>
          </cell>
          <cell r="Q6">
            <v>37.64</v>
          </cell>
          <cell r="R6">
            <v>36.270000000000003</v>
          </cell>
        </row>
        <row r="7">
          <cell r="B7" t="str">
            <v>37.04.46</v>
          </cell>
          <cell r="C7" t="str">
            <v>Assent</v>
          </cell>
          <cell r="D7" t="str">
            <v>BSTC Ø = 0,40m assentamento</v>
          </cell>
          <cell r="E7" t="str">
            <v>m</v>
          </cell>
          <cell r="F7">
            <v>27.66</v>
          </cell>
          <cell r="G7">
            <v>24.84</v>
          </cell>
          <cell r="H7">
            <v>24.88</v>
          </cell>
          <cell r="I7">
            <v>23.39</v>
          </cell>
          <cell r="J7">
            <v>22.36</v>
          </cell>
          <cell r="K7">
            <v>21.73</v>
          </cell>
          <cell r="L7">
            <v>24.76</v>
          </cell>
          <cell r="M7">
            <v>23.64</v>
          </cell>
          <cell r="N7">
            <v>23.57</v>
          </cell>
          <cell r="O7">
            <v>31.17</v>
          </cell>
          <cell r="P7">
            <v>30.7</v>
          </cell>
          <cell r="Q7">
            <v>29.63</v>
          </cell>
          <cell r="R7">
            <v>28.36</v>
          </cell>
        </row>
        <row r="8">
          <cell r="B8" t="str">
            <v>24.16.01</v>
          </cell>
          <cell r="C8" t="str">
            <v>Total</v>
          </cell>
          <cell r="D8" t="str">
            <v>BSTC Ø = 0,40m (CA-1) completo</v>
          </cell>
          <cell r="E8" t="str">
            <v>m</v>
          </cell>
          <cell r="F8">
            <v>81.03</v>
          </cell>
          <cell r="G8">
            <v>72.11</v>
          </cell>
          <cell r="H8">
            <v>72.16</v>
          </cell>
          <cell r="I8">
            <v>70.62</v>
          </cell>
          <cell r="J8">
            <v>69.3</v>
          </cell>
          <cell r="K8">
            <v>68.239999999999995</v>
          </cell>
          <cell r="L8">
            <v>70.31</v>
          </cell>
          <cell r="M8">
            <v>69.12</v>
          </cell>
          <cell r="N8">
            <v>67.819999999999993</v>
          </cell>
          <cell r="O8">
            <v>73.73</v>
          </cell>
          <cell r="P8">
            <v>70.89</v>
          </cell>
          <cell r="Q8">
            <v>65.069999999999993</v>
          </cell>
          <cell r="R8">
            <v>61.79</v>
          </cell>
        </row>
        <row r="9">
          <cell r="B9" t="str">
            <v>24.16.02</v>
          </cell>
          <cell r="C9" t="str">
            <v>Total</v>
          </cell>
          <cell r="D9" t="str">
            <v>BSTC Ø = 0,40m (CA-2) completo</v>
          </cell>
          <cell r="E9" t="str">
            <v>m</v>
          </cell>
          <cell r="F9">
            <v>86.06</v>
          </cell>
          <cell r="G9">
            <v>76.599999999999994</v>
          </cell>
          <cell r="H9">
            <v>76.650000000000006</v>
          </cell>
          <cell r="I9">
            <v>73.66</v>
          </cell>
          <cell r="J9">
            <v>72.42</v>
          </cell>
          <cell r="K9">
            <v>71.23</v>
          </cell>
          <cell r="L9">
            <v>73.23</v>
          </cell>
          <cell r="M9">
            <v>72.06</v>
          </cell>
          <cell r="N9">
            <v>71.25</v>
          </cell>
          <cell r="O9">
            <v>77.67</v>
          </cell>
          <cell r="P9">
            <v>74.62</v>
          </cell>
          <cell r="Q9">
            <v>67.28</v>
          </cell>
          <cell r="R9">
            <v>64.63</v>
          </cell>
        </row>
        <row r="11">
          <cell r="B11" t="str">
            <v>calc50F1</v>
          </cell>
          <cell r="C11" t="str">
            <v>Fornec</v>
          </cell>
          <cell r="D11" t="str">
            <v>BSTC Ø = 0,50m (CA-1) fornecimento</v>
          </cell>
          <cell r="E11" t="str">
            <v>m</v>
          </cell>
          <cell r="F11">
            <v>68.13</v>
          </cell>
          <cell r="G11">
            <v>55.620000000000005</v>
          </cell>
          <cell r="H11">
            <v>55.620000000000005</v>
          </cell>
          <cell r="I11">
            <v>56.709999999999994</v>
          </cell>
          <cell r="J11">
            <v>56.290000000000006</v>
          </cell>
          <cell r="K11">
            <v>55.7</v>
          </cell>
          <cell r="L11">
            <v>52.620000000000005</v>
          </cell>
          <cell r="M11">
            <v>52.3</v>
          </cell>
          <cell r="N11">
            <v>50.83</v>
          </cell>
          <cell r="O11">
            <v>50.059999999999995</v>
          </cell>
          <cell r="P11">
            <v>47.2</v>
          </cell>
          <cell r="Q11">
            <v>40.32</v>
          </cell>
          <cell r="R11" t="str">
            <v>-</v>
          </cell>
        </row>
        <row r="12">
          <cell r="B12" t="str">
            <v>calc50F2</v>
          </cell>
          <cell r="C12" t="str">
            <v>Fornec</v>
          </cell>
          <cell r="D12" t="str">
            <v>BSTC Ø = 0,50m (CA-2) fornecimento</v>
          </cell>
          <cell r="E12" t="str">
            <v>m</v>
          </cell>
          <cell r="F12">
            <v>70.91</v>
          </cell>
          <cell r="G12">
            <v>69.53</v>
          </cell>
          <cell r="H12">
            <v>69.52</v>
          </cell>
          <cell r="I12">
            <v>65.83</v>
          </cell>
          <cell r="J12">
            <v>64.67</v>
          </cell>
          <cell r="K12">
            <v>61.53</v>
          </cell>
          <cell r="L12">
            <v>60.400000000000006</v>
          </cell>
          <cell r="M12">
            <v>60.129999999999995</v>
          </cell>
          <cell r="N12">
            <v>59.59</v>
          </cell>
          <cell r="O12">
            <v>57.99</v>
          </cell>
          <cell r="P12">
            <v>54.289999999999992</v>
          </cell>
          <cell r="Q12">
            <v>49.48</v>
          </cell>
          <cell r="R12" t="str">
            <v>-</v>
          </cell>
        </row>
        <row r="13">
          <cell r="B13" t="str">
            <v>37.04.34</v>
          </cell>
          <cell r="C13" t="str">
            <v>Fornec</v>
          </cell>
          <cell r="D13" t="str">
            <v>BSTC Ø = 0,50m (CA-3) fornecimento</v>
          </cell>
          <cell r="E13" t="str">
            <v>m</v>
          </cell>
          <cell r="F13">
            <v>86.21</v>
          </cell>
          <cell r="G13">
            <v>79.290000000000006</v>
          </cell>
          <cell r="H13">
            <v>79.290000000000006</v>
          </cell>
          <cell r="I13">
            <v>78.7</v>
          </cell>
          <cell r="J13">
            <v>76.680000000000007</v>
          </cell>
          <cell r="K13">
            <v>65.84</v>
          </cell>
          <cell r="L13">
            <v>65.84</v>
          </cell>
          <cell r="M13">
            <v>77.7</v>
          </cell>
          <cell r="N13">
            <v>64.39</v>
          </cell>
          <cell r="O13">
            <v>64.260000000000005</v>
          </cell>
          <cell r="P13">
            <v>61.34</v>
          </cell>
          <cell r="Q13">
            <v>53.6</v>
          </cell>
          <cell r="R13">
            <v>53.62</v>
          </cell>
        </row>
        <row r="14">
          <cell r="B14" t="str">
            <v>calc50F4</v>
          </cell>
          <cell r="C14" t="str">
            <v>Fornec</v>
          </cell>
          <cell r="D14" t="str">
            <v>BSTC Ø = 0,50m (CA-4) fornecimento</v>
          </cell>
          <cell r="E14" t="str">
            <v>m</v>
          </cell>
          <cell r="F14">
            <v>93.16</v>
          </cell>
          <cell r="G14">
            <v>81.99</v>
          </cell>
          <cell r="H14">
            <v>81.98</v>
          </cell>
          <cell r="I14">
            <v>79.290000000000006</v>
          </cell>
          <cell r="J14">
            <v>79.28</v>
          </cell>
          <cell r="K14">
            <v>70.039999999999992</v>
          </cell>
          <cell r="L14">
            <v>70.039999999999992</v>
          </cell>
          <cell r="M14">
            <v>80.27</v>
          </cell>
          <cell r="N14">
            <v>68.900000000000006</v>
          </cell>
          <cell r="O14">
            <v>66.960000000000008</v>
          </cell>
          <cell r="P14">
            <v>63.91</v>
          </cell>
          <cell r="Q14">
            <v>55.499999999999993</v>
          </cell>
          <cell r="R14" t="str">
            <v>-</v>
          </cell>
        </row>
        <row r="15">
          <cell r="B15" t="str">
            <v>37.04.47</v>
          </cell>
          <cell r="C15" t="str">
            <v>Assent</v>
          </cell>
          <cell r="D15" t="str">
            <v>BSTC Ø = 0,50m assentamento</v>
          </cell>
          <cell r="E15" t="str">
            <v>m</v>
          </cell>
          <cell r="F15">
            <v>32.53</v>
          </cell>
          <cell r="G15">
            <v>29.25</v>
          </cell>
          <cell r="H15">
            <v>29.31</v>
          </cell>
          <cell r="I15">
            <v>27.61</v>
          </cell>
          <cell r="J15">
            <v>26.41</v>
          </cell>
          <cell r="K15">
            <v>25.7</v>
          </cell>
          <cell r="L15">
            <v>29.03</v>
          </cell>
          <cell r="M15">
            <v>27.73</v>
          </cell>
          <cell r="N15">
            <v>27.64</v>
          </cell>
          <cell r="O15">
            <v>36.29</v>
          </cell>
          <cell r="P15">
            <v>35.67</v>
          </cell>
          <cell r="Q15">
            <v>34.270000000000003</v>
          </cell>
          <cell r="R15">
            <v>32.69</v>
          </cell>
        </row>
        <row r="16">
          <cell r="B16" t="str">
            <v>24.16.03</v>
          </cell>
          <cell r="C16" t="str">
            <v>Total</v>
          </cell>
          <cell r="D16" t="str">
            <v>BSTC Ø = 0,50m (CA-1) completo</v>
          </cell>
          <cell r="E16" t="str">
            <v>m</v>
          </cell>
          <cell r="F16">
            <v>100.66</v>
          </cell>
          <cell r="G16">
            <v>84.87</v>
          </cell>
          <cell r="H16">
            <v>84.93</v>
          </cell>
          <cell r="I16">
            <v>84.32</v>
          </cell>
          <cell r="J16">
            <v>82.7</v>
          </cell>
          <cell r="K16">
            <v>81.400000000000006</v>
          </cell>
          <cell r="L16">
            <v>81.650000000000006</v>
          </cell>
          <cell r="M16">
            <v>80.03</v>
          </cell>
          <cell r="N16">
            <v>78.47</v>
          </cell>
          <cell r="O16">
            <v>86.35</v>
          </cell>
          <cell r="P16">
            <v>82.87</v>
          </cell>
          <cell r="Q16">
            <v>74.59</v>
          </cell>
          <cell r="R16" t="str">
            <v>-</v>
          </cell>
        </row>
        <row r="17">
          <cell r="B17" t="str">
            <v>24.16.04</v>
          </cell>
          <cell r="C17" t="str">
            <v>Total</v>
          </cell>
          <cell r="D17" t="str">
            <v>BSTC Ø = 0,50m (CA-2) completo</v>
          </cell>
          <cell r="E17" t="str">
            <v>m</v>
          </cell>
          <cell r="F17">
            <v>103.44</v>
          </cell>
          <cell r="G17">
            <v>98.78</v>
          </cell>
          <cell r="H17">
            <v>98.83</v>
          </cell>
          <cell r="I17">
            <v>93.44</v>
          </cell>
          <cell r="J17">
            <v>91.08</v>
          </cell>
          <cell r="K17">
            <v>87.23</v>
          </cell>
          <cell r="L17">
            <v>89.43</v>
          </cell>
          <cell r="M17">
            <v>87.86</v>
          </cell>
          <cell r="N17">
            <v>87.23</v>
          </cell>
          <cell r="O17">
            <v>94.28</v>
          </cell>
          <cell r="P17">
            <v>89.96</v>
          </cell>
          <cell r="Q17">
            <v>83.75</v>
          </cell>
          <cell r="R17" t="str">
            <v>-</v>
          </cell>
        </row>
        <row r="18">
          <cell r="B18" t="str">
            <v>24.16.05</v>
          </cell>
          <cell r="C18" t="str">
            <v>Total</v>
          </cell>
          <cell r="D18" t="str">
            <v>BSTC Ø = 0,50m (CA-3) completo</v>
          </cell>
          <cell r="E18" t="str">
            <v>m</v>
          </cell>
          <cell r="F18">
            <v>118.74</v>
          </cell>
          <cell r="G18">
            <v>108.54</v>
          </cell>
          <cell r="H18">
            <v>108.59</v>
          </cell>
          <cell r="I18">
            <v>106.31</v>
          </cell>
          <cell r="J18">
            <v>103.08</v>
          </cell>
          <cell r="K18">
            <v>91.54</v>
          </cell>
          <cell r="L18">
            <v>94.87</v>
          </cell>
          <cell r="M18">
            <v>105.43</v>
          </cell>
          <cell r="N18">
            <v>92.02</v>
          </cell>
          <cell r="O18">
            <v>100.55</v>
          </cell>
          <cell r="P18">
            <v>97.01</v>
          </cell>
          <cell r="Q18">
            <v>87.87</v>
          </cell>
          <cell r="R18" t="str">
            <v>-</v>
          </cell>
        </row>
        <row r="19">
          <cell r="B19" t="str">
            <v>24.16.06</v>
          </cell>
          <cell r="C19" t="str">
            <v>Total</v>
          </cell>
          <cell r="D19" t="str">
            <v>BSTC Ø = 0,50m (CA-4) completo</v>
          </cell>
          <cell r="E19" t="str">
            <v>m</v>
          </cell>
          <cell r="F19">
            <v>125.69</v>
          </cell>
          <cell r="G19">
            <v>111.24</v>
          </cell>
          <cell r="H19">
            <v>111.29</v>
          </cell>
          <cell r="I19">
            <v>106.9</v>
          </cell>
          <cell r="J19">
            <v>105.69</v>
          </cell>
          <cell r="K19">
            <v>95.74</v>
          </cell>
          <cell r="L19">
            <v>99.07</v>
          </cell>
          <cell r="M19">
            <v>108</v>
          </cell>
          <cell r="N19">
            <v>96.54</v>
          </cell>
          <cell r="O19">
            <v>103.25</v>
          </cell>
          <cell r="P19">
            <v>99.58</v>
          </cell>
          <cell r="Q19">
            <v>89.77</v>
          </cell>
          <cell r="R19" t="str">
            <v>-</v>
          </cell>
        </row>
        <row r="21">
          <cell r="B21" t="str">
            <v>37.04.35</v>
          </cell>
          <cell r="C21" t="str">
            <v>Fornec</v>
          </cell>
          <cell r="D21" t="str">
            <v>BSTC Ø = 0,60m (CA-1) fornecimento</v>
          </cell>
          <cell r="E21" t="str">
            <v>m</v>
          </cell>
          <cell r="F21">
            <v>72.31</v>
          </cell>
          <cell r="G21">
            <v>73.7</v>
          </cell>
          <cell r="H21">
            <v>73.7</v>
          </cell>
          <cell r="I21">
            <v>72.099999999999994</v>
          </cell>
          <cell r="J21">
            <v>71.540000000000006</v>
          </cell>
          <cell r="K21">
            <v>70.959999999999994</v>
          </cell>
          <cell r="L21">
            <v>67.64</v>
          </cell>
          <cell r="M21">
            <v>67.5</v>
          </cell>
          <cell r="N21">
            <v>70.959999999999994</v>
          </cell>
          <cell r="O21">
            <v>65.209999999999994</v>
          </cell>
          <cell r="P21">
            <v>61.5</v>
          </cell>
          <cell r="Q21">
            <v>53.77</v>
          </cell>
          <cell r="R21">
            <v>50.26</v>
          </cell>
        </row>
        <row r="22">
          <cell r="B22" t="str">
            <v>37.04.36</v>
          </cell>
          <cell r="C22" t="str">
            <v>Fornec</v>
          </cell>
          <cell r="D22" t="str">
            <v>BSTC Ø = 0,60m (CA-2) fornecimento</v>
          </cell>
          <cell r="E22" t="str">
            <v>m</v>
          </cell>
          <cell r="F22">
            <v>76.48</v>
          </cell>
          <cell r="G22">
            <v>83.43</v>
          </cell>
          <cell r="H22">
            <v>83.43</v>
          </cell>
          <cell r="I22">
            <v>81.93</v>
          </cell>
          <cell r="J22">
            <v>79.349999999999994</v>
          </cell>
          <cell r="K22">
            <v>79.25</v>
          </cell>
          <cell r="L22">
            <v>75.64</v>
          </cell>
          <cell r="M22">
            <v>78.02</v>
          </cell>
          <cell r="N22">
            <v>73.290000000000006</v>
          </cell>
          <cell r="O22">
            <v>77.48</v>
          </cell>
          <cell r="P22">
            <v>66.319999999999993</v>
          </cell>
          <cell r="Q22">
            <v>59.98</v>
          </cell>
          <cell r="R22">
            <v>58.93</v>
          </cell>
        </row>
        <row r="23">
          <cell r="B23" t="str">
            <v>37.04.37</v>
          </cell>
          <cell r="C23" t="str">
            <v>Fornec</v>
          </cell>
          <cell r="D23" t="str">
            <v>BSTC Ø = 0,60m (CA-3) fornecimento</v>
          </cell>
          <cell r="E23" t="str">
            <v>m</v>
          </cell>
          <cell r="F23">
            <v>95.94</v>
          </cell>
          <cell r="G23">
            <v>86.53</v>
          </cell>
          <cell r="H23">
            <v>86.53</v>
          </cell>
          <cell r="I23">
            <v>82.38</v>
          </cell>
          <cell r="J23">
            <v>81.91</v>
          </cell>
          <cell r="K23">
            <v>82.54</v>
          </cell>
          <cell r="L23">
            <v>82.54</v>
          </cell>
          <cell r="M23">
            <v>80.72</v>
          </cell>
          <cell r="N23">
            <v>77.930000000000007</v>
          </cell>
          <cell r="O23">
            <v>82.81</v>
          </cell>
          <cell r="P23">
            <v>75.48</v>
          </cell>
          <cell r="Q23">
            <v>69.58</v>
          </cell>
          <cell r="R23">
            <v>68.45</v>
          </cell>
        </row>
        <row r="24">
          <cell r="B24" t="str">
            <v>37.04.38</v>
          </cell>
          <cell r="C24" t="str">
            <v>Fornec</v>
          </cell>
          <cell r="D24" t="str">
            <v>BSTC Ø = 0,60m (CA-4) fornecimento</v>
          </cell>
          <cell r="E24" t="str">
            <v>m</v>
          </cell>
          <cell r="F24">
            <v>105.68</v>
          </cell>
          <cell r="G24">
            <v>103.1</v>
          </cell>
          <cell r="H24">
            <v>103.1</v>
          </cell>
          <cell r="I24">
            <v>95.88</v>
          </cell>
          <cell r="J24">
            <v>94.09</v>
          </cell>
          <cell r="K24">
            <v>94.78</v>
          </cell>
          <cell r="L24">
            <v>93.85</v>
          </cell>
          <cell r="M24">
            <v>94.54</v>
          </cell>
          <cell r="N24">
            <v>92.06</v>
          </cell>
          <cell r="O24">
            <v>96.79</v>
          </cell>
          <cell r="P24">
            <v>90.85</v>
          </cell>
          <cell r="Q24">
            <v>83.36</v>
          </cell>
          <cell r="R24">
            <v>78.150000000000006</v>
          </cell>
        </row>
        <row r="25">
          <cell r="B25" t="str">
            <v>37.04.48</v>
          </cell>
          <cell r="C25" t="str">
            <v>Assent</v>
          </cell>
          <cell r="D25" t="str">
            <v>BSTC Ø = 0,60m assentamento</v>
          </cell>
          <cell r="E25" t="str">
            <v>m</v>
          </cell>
          <cell r="F25">
            <v>36.85</v>
          </cell>
          <cell r="G25">
            <v>33.159999999999997</v>
          </cell>
          <cell r="H25">
            <v>33.229999999999997</v>
          </cell>
          <cell r="I25">
            <v>31.31</v>
          </cell>
          <cell r="J25">
            <v>29.95</v>
          </cell>
          <cell r="K25">
            <v>29.15</v>
          </cell>
          <cell r="L25">
            <v>32.89</v>
          </cell>
          <cell r="M25">
            <v>31.43</v>
          </cell>
          <cell r="N25">
            <v>31.33</v>
          </cell>
          <cell r="O25">
            <v>41.06</v>
          </cell>
          <cell r="P25">
            <v>40.35</v>
          </cell>
          <cell r="Q25">
            <v>38.75</v>
          </cell>
          <cell r="R25">
            <v>36.950000000000003</v>
          </cell>
        </row>
        <row r="26">
          <cell r="B26" t="str">
            <v>24.16.07</v>
          </cell>
          <cell r="C26" t="str">
            <v>Total</v>
          </cell>
          <cell r="D26" t="str">
            <v>BSTC Ø = 0,60m (CA-1) completo</v>
          </cell>
          <cell r="E26" t="str">
            <v>m</v>
          </cell>
          <cell r="F26">
            <v>109.15</v>
          </cell>
          <cell r="G26">
            <v>106.86</v>
          </cell>
          <cell r="H26">
            <v>106.92</v>
          </cell>
          <cell r="I26">
            <v>103.41</v>
          </cell>
          <cell r="J26">
            <v>101.49</v>
          </cell>
          <cell r="K26">
            <v>100.11</v>
          </cell>
          <cell r="L26">
            <v>100.53</v>
          </cell>
          <cell r="M26">
            <v>98.93</v>
          </cell>
          <cell r="N26">
            <v>102.29</v>
          </cell>
          <cell r="O26">
            <v>106.26</v>
          </cell>
          <cell r="P26">
            <v>101.85</v>
          </cell>
          <cell r="Q26">
            <v>92.51</v>
          </cell>
          <cell r="R26">
            <v>87.21</v>
          </cell>
        </row>
        <row r="27">
          <cell r="B27" t="str">
            <v>24.16.08</v>
          </cell>
          <cell r="C27" t="str">
            <v>Total</v>
          </cell>
          <cell r="D27" t="str">
            <v>BSTC Ø = 0,60m (CA-2) completo</v>
          </cell>
          <cell r="E27" t="str">
            <v>m</v>
          </cell>
          <cell r="F27">
            <v>113.32</v>
          </cell>
          <cell r="G27">
            <v>116.59</v>
          </cell>
          <cell r="H27">
            <v>116.66</v>
          </cell>
          <cell r="I27">
            <v>113.24</v>
          </cell>
          <cell r="J27">
            <v>109.3</v>
          </cell>
          <cell r="K27">
            <v>108.4</v>
          </cell>
          <cell r="L27">
            <v>108.54</v>
          </cell>
          <cell r="M27">
            <v>109.45</v>
          </cell>
          <cell r="N27">
            <v>104.62</v>
          </cell>
          <cell r="O27">
            <v>118.54</v>
          </cell>
          <cell r="P27">
            <v>106.67</v>
          </cell>
          <cell r="Q27">
            <v>98.72</v>
          </cell>
          <cell r="R27">
            <v>95.88</v>
          </cell>
        </row>
        <row r="28">
          <cell r="B28" t="str">
            <v>24.16.09</v>
          </cell>
          <cell r="C28" t="str">
            <v>Total</v>
          </cell>
          <cell r="D28" t="str">
            <v>BSTC Ø = 0,60m (CA-3) completo</v>
          </cell>
          <cell r="E28" t="str">
            <v>m</v>
          </cell>
          <cell r="F28">
            <v>132.79</v>
          </cell>
          <cell r="G28">
            <v>119.69</v>
          </cell>
          <cell r="H28">
            <v>119.76</v>
          </cell>
          <cell r="I28">
            <v>113.69</v>
          </cell>
          <cell r="J28">
            <v>111.86</v>
          </cell>
          <cell r="K28">
            <v>111.69</v>
          </cell>
          <cell r="L28">
            <v>115.43</v>
          </cell>
          <cell r="M28">
            <v>112.15</v>
          </cell>
          <cell r="N28">
            <v>109.26</v>
          </cell>
          <cell r="O28">
            <v>123.86</v>
          </cell>
          <cell r="P28">
            <v>115.83</v>
          </cell>
          <cell r="Q28">
            <v>108.33</v>
          </cell>
          <cell r="R28">
            <v>105.4</v>
          </cell>
        </row>
        <row r="29">
          <cell r="B29" t="str">
            <v>24.16.10</v>
          </cell>
          <cell r="C29" t="str">
            <v>Total</v>
          </cell>
          <cell r="D29" t="str">
            <v>BSTC Ø = 0,60m (CA-4) completo</v>
          </cell>
          <cell r="E29" t="str">
            <v>m</v>
          </cell>
          <cell r="F29">
            <v>142.52000000000001</v>
          </cell>
          <cell r="G29">
            <v>136.27000000000001</v>
          </cell>
          <cell r="H29">
            <v>136.33000000000001</v>
          </cell>
          <cell r="I29">
            <v>127.19</v>
          </cell>
          <cell r="J29">
            <v>124.04</v>
          </cell>
          <cell r="K29">
            <v>123.94</v>
          </cell>
          <cell r="L29">
            <v>126.75</v>
          </cell>
          <cell r="M29">
            <v>125.97</v>
          </cell>
          <cell r="N29">
            <v>123.39</v>
          </cell>
          <cell r="O29">
            <v>137.85</v>
          </cell>
          <cell r="P29">
            <v>131.19999999999999</v>
          </cell>
          <cell r="Q29">
            <v>122.11</v>
          </cell>
          <cell r="R29">
            <v>115.1</v>
          </cell>
        </row>
        <row r="31">
          <cell r="B31" t="str">
            <v>37.04.39</v>
          </cell>
          <cell r="C31" t="str">
            <v>Fornec</v>
          </cell>
          <cell r="D31" t="str">
            <v>BSTC Ø = 0,80m (CA-1) fornecimento</v>
          </cell>
          <cell r="E31" t="str">
            <v>m</v>
          </cell>
          <cell r="F31">
            <v>122.36</v>
          </cell>
          <cell r="G31">
            <v>120.97</v>
          </cell>
          <cell r="H31">
            <v>120.97</v>
          </cell>
          <cell r="I31">
            <v>127.57</v>
          </cell>
          <cell r="J31">
            <v>125.44</v>
          </cell>
          <cell r="K31">
            <v>119.5</v>
          </cell>
          <cell r="L31">
            <v>116.27</v>
          </cell>
          <cell r="M31">
            <v>120.82</v>
          </cell>
          <cell r="N31">
            <v>109.32</v>
          </cell>
          <cell r="O31">
            <v>110.36</v>
          </cell>
          <cell r="P31">
            <v>100.41</v>
          </cell>
          <cell r="Q31">
            <v>95.27</v>
          </cell>
          <cell r="R31">
            <v>89.52</v>
          </cell>
        </row>
        <row r="32">
          <cell r="B32" t="str">
            <v>37.04.40</v>
          </cell>
          <cell r="C32" t="str">
            <v>Fornec</v>
          </cell>
          <cell r="D32" t="str">
            <v>BSTC Ø = 0,80m (CA-2) fornecimento</v>
          </cell>
          <cell r="E32" t="str">
            <v>m</v>
          </cell>
          <cell r="F32">
            <v>129.32</v>
          </cell>
          <cell r="G32">
            <v>126.54</v>
          </cell>
          <cell r="H32">
            <v>126.54</v>
          </cell>
          <cell r="I32">
            <v>129.15</v>
          </cell>
          <cell r="J32">
            <v>129.15</v>
          </cell>
          <cell r="K32">
            <v>129.29</v>
          </cell>
          <cell r="L32">
            <v>127.45</v>
          </cell>
          <cell r="M32">
            <v>122.93</v>
          </cell>
          <cell r="N32">
            <v>113.7</v>
          </cell>
          <cell r="O32">
            <v>116.17</v>
          </cell>
          <cell r="P32">
            <v>104.7</v>
          </cell>
          <cell r="Q32">
            <v>101.13</v>
          </cell>
          <cell r="R32">
            <v>96.16</v>
          </cell>
        </row>
        <row r="33">
          <cell r="B33" t="str">
            <v>37.04.41</v>
          </cell>
          <cell r="C33" t="str">
            <v>Fornec</v>
          </cell>
          <cell r="D33" t="str">
            <v>BSTC Ø = 0,80m (CA-3) fornecimento</v>
          </cell>
          <cell r="E33" t="str">
            <v>m</v>
          </cell>
          <cell r="F33">
            <v>155.74</v>
          </cell>
          <cell r="G33">
            <v>136.56</v>
          </cell>
          <cell r="H33">
            <v>136.56</v>
          </cell>
          <cell r="I33">
            <v>135.44999999999999</v>
          </cell>
          <cell r="J33">
            <v>132.24</v>
          </cell>
          <cell r="K33">
            <v>130.1</v>
          </cell>
          <cell r="L33">
            <v>130.1</v>
          </cell>
          <cell r="M33">
            <v>127.23</v>
          </cell>
          <cell r="N33">
            <v>126.03</v>
          </cell>
          <cell r="O33">
            <v>125.73</v>
          </cell>
          <cell r="P33">
            <v>114.67</v>
          </cell>
          <cell r="Q33">
            <v>105.24</v>
          </cell>
          <cell r="R33">
            <v>104.61</v>
          </cell>
        </row>
        <row r="34">
          <cell r="B34" t="str">
            <v>37.04.42</v>
          </cell>
          <cell r="C34" t="str">
            <v>Fornec</v>
          </cell>
          <cell r="D34" t="str">
            <v>BSTC Ø = 0,80m (CA-4) fornecimento</v>
          </cell>
          <cell r="E34" t="str">
            <v>m</v>
          </cell>
          <cell r="F34">
            <v>176.59</v>
          </cell>
          <cell r="G34">
            <v>162.88</v>
          </cell>
          <cell r="H34">
            <v>162.88</v>
          </cell>
          <cell r="I34">
            <v>159.08000000000001</v>
          </cell>
          <cell r="J34">
            <v>148.35</v>
          </cell>
          <cell r="K34">
            <v>138.68</v>
          </cell>
          <cell r="L34">
            <v>138.68</v>
          </cell>
          <cell r="M34">
            <v>148.91</v>
          </cell>
          <cell r="N34">
            <v>135.62</v>
          </cell>
          <cell r="O34">
            <v>142.08000000000001</v>
          </cell>
          <cell r="P34">
            <v>133.26</v>
          </cell>
          <cell r="Q34">
            <v>121.35</v>
          </cell>
          <cell r="R34">
            <v>114.03</v>
          </cell>
        </row>
        <row r="35">
          <cell r="B35" t="str">
            <v>calc80FE</v>
          </cell>
          <cell r="C35" t="str">
            <v>Fornec</v>
          </cell>
          <cell r="D35" t="str">
            <v>BSTC Ø = 0,80m (classe especial) fornecimento</v>
          </cell>
          <cell r="E35" t="str">
            <v>m</v>
          </cell>
          <cell r="F35">
            <v>200.23133491716965</v>
          </cell>
          <cell r="G35">
            <v>194.27280609256005</v>
          </cell>
          <cell r="H35">
            <v>194.27280609256005</v>
          </cell>
          <cell r="I35">
            <v>186.83238390550022</v>
          </cell>
          <cell r="J35">
            <v>166.422583938294</v>
          </cell>
          <cell r="K35">
            <v>147.82584473481941</v>
          </cell>
          <cell r="L35">
            <v>147.82584473481941</v>
          </cell>
          <cell r="M35">
            <v>174.28427336320047</v>
          </cell>
          <cell r="N35">
            <v>147.83241181531403</v>
          </cell>
          <cell r="O35">
            <v>163.82941847206388</v>
          </cell>
          <cell r="P35">
            <v>154.86376209993895</v>
          </cell>
          <cell r="Q35">
            <v>139.92609749144813</v>
          </cell>
          <cell r="R35">
            <v>124.29825924863779</v>
          </cell>
        </row>
        <row r="36">
          <cell r="B36" t="str">
            <v>37.04.49</v>
          </cell>
          <cell r="C36" t="str">
            <v>Assent</v>
          </cell>
          <cell r="D36" t="str">
            <v>BSTC Ø = 0,80m assentamento</v>
          </cell>
          <cell r="E36" t="str">
            <v>m</v>
          </cell>
          <cell r="F36">
            <v>50.58</v>
          </cell>
          <cell r="G36">
            <v>45.53</v>
          </cell>
          <cell r="H36">
            <v>45.61</v>
          </cell>
          <cell r="I36">
            <v>43.03</v>
          </cell>
          <cell r="J36">
            <v>41.16</v>
          </cell>
          <cell r="K36">
            <v>40.090000000000003</v>
          </cell>
          <cell r="L36">
            <v>45.04</v>
          </cell>
          <cell r="M36">
            <v>43.05</v>
          </cell>
          <cell r="N36">
            <v>42.89</v>
          </cell>
          <cell r="O36">
            <v>56.1</v>
          </cell>
          <cell r="P36">
            <v>55.07</v>
          </cell>
          <cell r="Q36">
            <v>52.75</v>
          </cell>
          <cell r="R36">
            <v>50.21</v>
          </cell>
        </row>
        <row r="37">
          <cell r="B37" t="str">
            <v>24.16.11</v>
          </cell>
          <cell r="C37" t="str">
            <v>Total</v>
          </cell>
          <cell r="D37" t="str">
            <v>BSTC Ø = 0,80m (CA-1) completo</v>
          </cell>
          <cell r="E37" t="str">
            <v>m</v>
          </cell>
          <cell r="F37">
            <v>172.94</v>
          </cell>
          <cell r="G37">
            <v>166.5</v>
          </cell>
          <cell r="H37">
            <v>166.58</v>
          </cell>
          <cell r="I37">
            <v>170.6</v>
          </cell>
          <cell r="J37">
            <v>166.6</v>
          </cell>
          <cell r="K37">
            <v>159.59</v>
          </cell>
          <cell r="L37">
            <v>161.30000000000001</v>
          </cell>
          <cell r="M37">
            <v>163.86</v>
          </cell>
          <cell r="N37">
            <v>152.21</v>
          </cell>
          <cell r="O37">
            <v>166.46</v>
          </cell>
          <cell r="P37">
            <v>155.47999999999999</v>
          </cell>
          <cell r="Q37">
            <v>148.02000000000001</v>
          </cell>
          <cell r="R37">
            <v>139.72</v>
          </cell>
        </row>
        <row r="38">
          <cell r="B38" t="str">
            <v>24.16.12</v>
          </cell>
          <cell r="C38" t="str">
            <v>Total</v>
          </cell>
          <cell r="D38" t="str">
            <v>BSTC Ø = 0,80m (CA-2) completo</v>
          </cell>
          <cell r="E38" t="str">
            <v>m</v>
          </cell>
          <cell r="F38">
            <v>179.89</v>
          </cell>
          <cell r="G38">
            <v>172.07</v>
          </cell>
          <cell r="H38">
            <v>172.15</v>
          </cell>
          <cell r="I38">
            <v>172.18</v>
          </cell>
          <cell r="J38">
            <v>170.3</v>
          </cell>
          <cell r="K38">
            <v>169.38</v>
          </cell>
          <cell r="L38">
            <v>172.48</v>
          </cell>
          <cell r="M38">
            <v>165.98</v>
          </cell>
          <cell r="N38">
            <v>156.59</v>
          </cell>
          <cell r="O38">
            <v>172.26</v>
          </cell>
          <cell r="P38">
            <v>159.77000000000001</v>
          </cell>
          <cell r="Q38">
            <v>153.88</v>
          </cell>
          <cell r="R38">
            <v>146.37</v>
          </cell>
        </row>
        <row r="39">
          <cell r="B39" t="str">
            <v>24.16.13</v>
          </cell>
          <cell r="C39" t="str">
            <v>Total</v>
          </cell>
          <cell r="D39" t="str">
            <v>BSTC Ø = 0,80m (CA-3) completo</v>
          </cell>
          <cell r="E39" t="str">
            <v>m</v>
          </cell>
          <cell r="F39">
            <v>206.31</v>
          </cell>
          <cell r="G39">
            <v>182.09</v>
          </cell>
          <cell r="H39">
            <v>182.17</v>
          </cell>
          <cell r="I39">
            <v>178.48</v>
          </cell>
          <cell r="J39">
            <v>173.4</v>
          </cell>
          <cell r="K39">
            <v>170.2</v>
          </cell>
          <cell r="L39">
            <v>175.14</v>
          </cell>
          <cell r="M39">
            <v>170.28</v>
          </cell>
          <cell r="N39">
            <v>168.92</v>
          </cell>
          <cell r="O39">
            <v>181.82</v>
          </cell>
          <cell r="P39">
            <v>169.73</v>
          </cell>
          <cell r="Q39">
            <v>157.99</v>
          </cell>
          <cell r="R39">
            <v>154.82</v>
          </cell>
        </row>
        <row r="40">
          <cell r="B40" t="str">
            <v>24.16.14</v>
          </cell>
          <cell r="C40" t="str">
            <v>Total</v>
          </cell>
          <cell r="D40" t="str">
            <v>BSTC Ø = 0,80m (CA-4) completo</v>
          </cell>
          <cell r="E40" t="str">
            <v>m</v>
          </cell>
          <cell r="F40">
            <v>227.17</v>
          </cell>
          <cell r="G40">
            <v>208.41</v>
          </cell>
          <cell r="H40">
            <v>208.49</v>
          </cell>
          <cell r="I40">
            <v>202.11</v>
          </cell>
          <cell r="J40">
            <v>189.5</v>
          </cell>
          <cell r="K40">
            <v>178.77</v>
          </cell>
          <cell r="L40">
            <v>183.72</v>
          </cell>
          <cell r="M40">
            <v>191.96</v>
          </cell>
          <cell r="N40">
            <v>178.51</v>
          </cell>
          <cell r="O40">
            <v>198.18</v>
          </cell>
          <cell r="P40">
            <v>188.33</v>
          </cell>
          <cell r="Q40">
            <v>174.1</v>
          </cell>
          <cell r="R40">
            <v>164.24</v>
          </cell>
        </row>
        <row r="41">
          <cell r="B41" t="str">
            <v>calc80TE</v>
          </cell>
          <cell r="C41" t="str">
            <v>Total</v>
          </cell>
          <cell r="D41" t="str">
            <v>BSTC Ø = 0,80m (classe especial) completo</v>
          </cell>
          <cell r="E41" t="str">
            <v>m</v>
          </cell>
          <cell r="F41">
            <v>250.81133491716963</v>
          </cell>
          <cell r="G41">
            <v>239.80280609256005</v>
          </cell>
          <cell r="H41">
            <v>239.88280609256003</v>
          </cell>
          <cell r="I41">
            <v>229.86238390550022</v>
          </cell>
          <cell r="J41">
            <v>207.58258393829399</v>
          </cell>
          <cell r="K41">
            <v>187.91584473481942</v>
          </cell>
          <cell r="L41">
            <v>192.8658447348194</v>
          </cell>
          <cell r="M41">
            <v>217.33427336320045</v>
          </cell>
          <cell r="N41">
            <v>190.72241181531405</v>
          </cell>
          <cell r="O41">
            <v>219.92941847206387</v>
          </cell>
          <cell r="P41">
            <v>209.93376209993895</v>
          </cell>
          <cell r="Q41">
            <v>192.67609749144813</v>
          </cell>
          <cell r="R41">
            <v>174.50825924863778</v>
          </cell>
        </row>
        <row r="43">
          <cell r="B43" t="str">
            <v>37.04.43</v>
          </cell>
          <cell r="C43" t="str">
            <v>Fornec</v>
          </cell>
          <cell r="D43" t="str">
            <v>BSTC Ø = 1,00m (CA-1) fornecimento</v>
          </cell>
          <cell r="E43" t="str">
            <v>m</v>
          </cell>
          <cell r="F43">
            <v>177.98</v>
          </cell>
          <cell r="G43">
            <v>175.2</v>
          </cell>
          <cell r="H43">
            <v>175.2</v>
          </cell>
          <cell r="I43">
            <v>189.13</v>
          </cell>
          <cell r="J43">
            <v>181.38</v>
          </cell>
          <cell r="K43">
            <v>165.29</v>
          </cell>
          <cell r="L43">
            <v>165.29</v>
          </cell>
          <cell r="M43">
            <v>166.74</v>
          </cell>
          <cell r="N43">
            <v>158.91</v>
          </cell>
          <cell r="O43">
            <v>158.79</v>
          </cell>
          <cell r="P43">
            <v>145.33000000000001</v>
          </cell>
          <cell r="Q43">
            <v>138.19999999999999</v>
          </cell>
          <cell r="R43">
            <v>125.77</v>
          </cell>
        </row>
        <row r="44">
          <cell r="B44" t="str">
            <v>calc100F2</v>
          </cell>
          <cell r="C44" t="str">
            <v>Fornec</v>
          </cell>
          <cell r="D44" t="str">
            <v>BSTC Ø = 1,00m (CA-2) fornecimento</v>
          </cell>
          <cell r="E44" t="str">
            <v>m</v>
          </cell>
          <cell r="F44">
            <v>184.94</v>
          </cell>
          <cell r="G44">
            <v>182.16000000000003</v>
          </cell>
          <cell r="H44">
            <v>182.15</v>
          </cell>
          <cell r="I44">
            <v>182.95999999999998</v>
          </cell>
          <cell r="J44">
            <v>185.63</v>
          </cell>
          <cell r="K44">
            <v>176.04999999999998</v>
          </cell>
          <cell r="L44">
            <v>176.05</v>
          </cell>
          <cell r="M44">
            <v>172.17</v>
          </cell>
          <cell r="N44">
            <v>165.76</v>
          </cell>
          <cell r="O44">
            <v>168.32</v>
          </cell>
          <cell r="P44">
            <v>148.06</v>
          </cell>
          <cell r="Q44">
            <v>141.30000000000001</v>
          </cell>
          <cell r="R44">
            <v>130.33000000000001</v>
          </cell>
        </row>
        <row r="45">
          <cell r="B45" t="str">
            <v>calc100F3</v>
          </cell>
          <cell r="C45" t="str">
            <v>Fornec</v>
          </cell>
          <cell r="D45" t="str">
            <v>BSTC Ø = 1,00m (CA-3) fornecimento</v>
          </cell>
          <cell r="E45" t="str">
            <v>m</v>
          </cell>
          <cell r="F45">
            <v>218.31</v>
          </cell>
          <cell r="G45">
            <v>193.25</v>
          </cell>
          <cell r="H45">
            <v>193.25</v>
          </cell>
          <cell r="I45">
            <v>195.20999999999998</v>
          </cell>
          <cell r="J45">
            <v>192.14</v>
          </cell>
          <cell r="K45">
            <v>182.73</v>
          </cell>
          <cell r="L45">
            <v>182.73000000000002</v>
          </cell>
          <cell r="M45">
            <v>178.7</v>
          </cell>
          <cell r="N45">
            <v>177.15</v>
          </cell>
          <cell r="O45">
            <v>174.51</v>
          </cell>
          <cell r="P45">
            <v>159.26</v>
          </cell>
          <cell r="Q45">
            <v>149.07999999999998</v>
          </cell>
          <cell r="R45">
            <v>146.94999999999999</v>
          </cell>
        </row>
        <row r="46">
          <cell r="B46" t="str">
            <v>calc100F4</v>
          </cell>
          <cell r="C46" t="str">
            <v>Fornec</v>
          </cell>
          <cell r="D46" t="str">
            <v>BSTC Ø = 1,00m (CA-4) fornecimento</v>
          </cell>
          <cell r="E46" t="str">
            <v>m</v>
          </cell>
          <cell r="F46">
            <v>243.33999999999997</v>
          </cell>
          <cell r="G46">
            <v>219.25</v>
          </cell>
          <cell r="H46">
            <v>219.25</v>
          </cell>
          <cell r="I46">
            <v>214.52999999999997</v>
          </cell>
          <cell r="J46">
            <v>214.71999999999997</v>
          </cell>
          <cell r="K46">
            <v>191.23</v>
          </cell>
          <cell r="L46">
            <v>190.68</v>
          </cell>
          <cell r="M46">
            <v>215.20999999999998</v>
          </cell>
          <cell r="N46">
            <v>187.21</v>
          </cell>
          <cell r="O46">
            <v>203.49</v>
          </cell>
          <cell r="P46">
            <v>190.74</v>
          </cell>
          <cell r="Q46">
            <v>172.95</v>
          </cell>
          <cell r="R46">
            <v>160.56</v>
          </cell>
        </row>
        <row r="47">
          <cell r="B47" t="str">
            <v>calc100FE</v>
          </cell>
          <cell r="C47" t="str">
            <v>Fornec</v>
          </cell>
          <cell r="D47" t="str">
            <v>BSTC Ø = 1,00m (classe especial) fornecimento</v>
          </cell>
          <cell r="E47" t="str">
            <v>m</v>
          </cell>
          <cell r="F47">
            <v>271.23977646466028</v>
          </cell>
          <cell r="G47">
            <v>248.7480595084088</v>
          </cell>
          <cell r="H47">
            <v>248.7480595084088</v>
          </cell>
          <cell r="I47">
            <v>235.76210696173348</v>
          </cell>
          <cell r="J47">
            <v>239.95356719059015</v>
          </cell>
          <cell r="K47">
            <v>200.12539210857551</v>
          </cell>
          <cell r="L47">
            <v>198.9758791659826</v>
          </cell>
          <cell r="M47">
            <v>259.17931785114712</v>
          </cell>
          <cell r="N47">
            <v>204.54874174889423</v>
          </cell>
          <cell r="O47">
            <v>236.07187751542799</v>
          </cell>
          <cell r="P47">
            <v>228.44246891874926</v>
          </cell>
          <cell r="Q47">
            <v>200.64195398443789</v>
          </cell>
          <cell r="R47">
            <v>175.4305110581831</v>
          </cell>
        </row>
        <row r="48">
          <cell r="B48" t="str">
            <v>37.04.50</v>
          </cell>
          <cell r="C48" t="str">
            <v>Assent</v>
          </cell>
          <cell r="D48" t="str">
            <v>BSTC Ø = 1,00m assentamento</v>
          </cell>
          <cell r="E48" t="str">
            <v>m</v>
          </cell>
          <cell r="F48">
            <v>62.25</v>
          </cell>
          <cell r="G48">
            <v>56.08</v>
          </cell>
          <cell r="H48">
            <v>56.18</v>
          </cell>
          <cell r="I48">
            <v>53.05</v>
          </cell>
          <cell r="J48">
            <v>50.74</v>
          </cell>
          <cell r="K48">
            <v>49.46</v>
          </cell>
          <cell r="L48">
            <v>55.36</v>
          </cell>
          <cell r="M48">
            <v>52.93</v>
          </cell>
          <cell r="N48">
            <v>52.72</v>
          </cell>
          <cell r="O48">
            <v>68.77</v>
          </cell>
          <cell r="P48">
            <v>67.45</v>
          </cell>
          <cell r="Q48">
            <v>64.48</v>
          </cell>
          <cell r="R48">
            <v>61.28</v>
          </cell>
        </row>
        <row r="49">
          <cell r="B49" t="str">
            <v>24.16.15</v>
          </cell>
          <cell r="C49" t="str">
            <v>Total</v>
          </cell>
          <cell r="D49" t="str">
            <v>BSTC Ø = 1,00m (CA-1) completo</v>
          </cell>
          <cell r="E49" t="str">
            <v>m</v>
          </cell>
          <cell r="F49">
            <v>240.24</v>
          </cell>
          <cell r="G49">
            <v>231.28</v>
          </cell>
          <cell r="H49">
            <v>231.38</v>
          </cell>
          <cell r="I49">
            <v>242.18</v>
          </cell>
          <cell r="J49">
            <v>232.13</v>
          </cell>
          <cell r="K49">
            <v>214.76</v>
          </cell>
          <cell r="L49">
            <v>220.66</v>
          </cell>
          <cell r="M49">
            <v>219.67</v>
          </cell>
          <cell r="N49">
            <v>211.63</v>
          </cell>
          <cell r="O49">
            <v>227.56</v>
          </cell>
          <cell r="P49">
            <v>212.78</v>
          </cell>
          <cell r="Q49">
            <v>202.68</v>
          </cell>
          <cell r="R49">
            <v>187.05</v>
          </cell>
        </row>
        <row r="50">
          <cell r="B50" t="str">
            <v>24.16.16</v>
          </cell>
          <cell r="C50" t="str">
            <v>Total</v>
          </cell>
          <cell r="D50" t="str">
            <v>BSTC Ø = 1,00m (CA-2) completo</v>
          </cell>
          <cell r="E50" t="str">
            <v>m</v>
          </cell>
          <cell r="F50">
            <v>247.19</v>
          </cell>
          <cell r="G50">
            <v>238.24</v>
          </cell>
          <cell r="H50">
            <v>238.33</v>
          </cell>
          <cell r="I50">
            <v>236.01</v>
          </cell>
          <cell r="J50">
            <v>236.37</v>
          </cell>
          <cell r="K50">
            <v>225.51</v>
          </cell>
          <cell r="L50">
            <v>231.41</v>
          </cell>
          <cell r="M50">
            <v>225.1</v>
          </cell>
          <cell r="N50">
            <v>218.48</v>
          </cell>
          <cell r="O50">
            <v>237.09</v>
          </cell>
          <cell r="P50">
            <v>215.51</v>
          </cell>
          <cell r="Q50">
            <v>205.78</v>
          </cell>
          <cell r="R50">
            <v>191.61</v>
          </cell>
        </row>
        <row r="51">
          <cell r="B51" t="str">
            <v>24.16.17</v>
          </cell>
          <cell r="C51" t="str">
            <v>Total</v>
          </cell>
          <cell r="D51" t="str">
            <v>BSTC Ø = 1,00m (CA-3) completo</v>
          </cell>
          <cell r="E51" t="str">
            <v>m</v>
          </cell>
          <cell r="F51">
            <v>280.56</v>
          </cell>
          <cell r="G51">
            <v>249.33</v>
          </cell>
          <cell r="H51">
            <v>249.43</v>
          </cell>
          <cell r="I51">
            <v>248.26</v>
          </cell>
          <cell r="J51">
            <v>242.88</v>
          </cell>
          <cell r="K51">
            <v>232.19</v>
          </cell>
          <cell r="L51">
            <v>238.09</v>
          </cell>
          <cell r="M51">
            <v>231.63</v>
          </cell>
          <cell r="N51">
            <v>229.87</v>
          </cell>
          <cell r="O51">
            <v>243.28</v>
          </cell>
          <cell r="P51">
            <v>226.71</v>
          </cell>
          <cell r="Q51">
            <v>213.56</v>
          </cell>
          <cell r="R51">
            <v>208.23</v>
          </cell>
        </row>
        <row r="52">
          <cell r="B52" t="str">
            <v>24.16.18</v>
          </cell>
          <cell r="C52" t="str">
            <v>Total</v>
          </cell>
          <cell r="D52" t="str">
            <v>BSTC Ø = 1,00m (CA-4) completo</v>
          </cell>
          <cell r="E52" t="str">
            <v>m</v>
          </cell>
          <cell r="F52">
            <v>305.58999999999997</v>
          </cell>
          <cell r="G52">
            <v>275.33</v>
          </cell>
          <cell r="H52">
            <v>275.43</v>
          </cell>
          <cell r="I52">
            <v>267.58</v>
          </cell>
          <cell r="J52">
            <v>265.45999999999998</v>
          </cell>
          <cell r="K52">
            <v>240.69</v>
          </cell>
          <cell r="L52">
            <v>246.04</v>
          </cell>
          <cell r="M52">
            <v>268.14</v>
          </cell>
          <cell r="N52">
            <v>239.93</v>
          </cell>
          <cell r="O52">
            <v>272.26</v>
          </cell>
          <cell r="P52">
            <v>258.19</v>
          </cell>
          <cell r="Q52">
            <v>237.43</v>
          </cell>
          <cell r="R52">
            <v>221.84</v>
          </cell>
        </row>
        <row r="53">
          <cell r="B53" t="str">
            <v>calc100TE</v>
          </cell>
          <cell r="C53" t="str">
            <v>Total</v>
          </cell>
          <cell r="D53" t="str">
            <v>BSTC Ø = 1,00m (classe especial) completo</v>
          </cell>
          <cell r="E53" t="str">
            <v>m</v>
          </cell>
          <cell r="F53">
            <v>333.48977646466028</v>
          </cell>
          <cell r="G53">
            <v>304.82805950840878</v>
          </cell>
          <cell r="H53">
            <v>304.92805950840881</v>
          </cell>
          <cell r="I53">
            <v>288.81210696173349</v>
          </cell>
          <cell r="J53">
            <v>290.69356719059016</v>
          </cell>
          <cell r="K53">
            <v>249.58539210857552</v>
          </cell>
          <cell r="L53">
            <v>254.33587916598259</v>
          </cell>
          <cell r="M53">
            <v>312.10931785114713</v>
          </cell>
          <cell r="N53">
            <v>257.26874174889423</v>
          </cell>
          <cell r="O53">
            <v>304.841877515428</v>
          </cell>
          <cell r="P53">
            <v>295.89246891874927</v>
          </cell>
          <cell r="Q53">
            <v>265.12195398443788</v>
          </cell>
          <cell r="R53">
            <v>236.7105110581831</v>
          </cell>
        </row>
        <row r="55">
          <cell r="B55" t="str">
            <v>37.04.44</v>
          </cell>
          <cell r="C55" t="str">
            <v>Fornec</v>
          </cell>
          <cell r="D55" t="str">
            <v>BSTC Ø = 1,20m (CA-1) fornecimento</v>
          </cell>
          <cell r="E55" t="str">
            <v>m</v>
          </cell>
          <cell r="F55">
            <v>257.24</v>
          </cell>
          <cell r="G55">
            <v>253.07</v>
          </cell>
          <cell r="H55">
            <v>253.07</v>
          </cell>
          <cell r="I55">
            <v>251.04</v>
          </cell>
          <cell r="J55">
            <v>250.79</v>
          </cell>
          <cell r="K55">
            <v>232.53</v>
          </cell>
          <cell r="L55">
            <v>232.53</v>
          </cell>
          <cell r="M55">
            <v>238.68</v>
          </cell>
          <cell r="N55">
            <v>221.92</v>
          </cell>
          <cell r="O55">
            <v>222.1</v>
          </cell>
          <cell r="P55">
            <v>205.78</v>
          </cell>
          <cell r="Q55">
            <v>194.09</v>
          </cell>
          <cell r="R55">
            <v>181.34</v>
          </cell>
        </row>
        <row r="56">
          <cell r="B56" t="str">
            <v>calc120F2</v>
          </cell>
          <cell r="C56" t="str">
            <v>Fornec</v>
          </cell>
          <cell r="D56" t="str">
            <v>BSTC Ø = 1,20m (CA-2) fornecimento</v>
          </cell>
          <cell r="E56" t="str">
            <v>m</v>
          </cell>
          <cell r="F56">
            <v>269.76</v>
          </cell>
          <cell r="G56">
            <v>263.43</v>
          </cell>
          <cell r="H56">
            <v>263.42</v>
          </cell>
          <cell r="I56">
            <v>263.54999999999995</v>
          </cell>
          <cell r="J56">
            <v>263.57</v>
          </cell>
          <cell r="K56">
            <v>252.39</v>
          </cell>
          <cell r="L56">
            <v>214</v>
          </cell>
          <cell r="M56">
            <v>209.09000000000003</v>
          </cell>
          <cell r="N56">
            <v>187.5</v>
          </cell>
          <cell r="O56">
            <v>233.33</v>
          </cell>
          <cell r="P56">
            <v>208.39000000000001</v>
          </cell>
          <cell r="Q56">
            <v>201.14</v>
          </cell>
          <cell r="R56">
            <v>190.33999999999997</v>
          </cell>
        </row>
        <row r="57">
          <cell r="B57" t="str">
            <v>calc120F3</v>
          </cell>
          <cell r="C57" t="str">
            <v>Fornec</v>
          </cell>
          <cell r="D57" t="str">
            <v>BSTC Ø = 1,20m (CA-3) fornecimento</v>
          </cell>
          <cell r="E57" t="str">
            <v>m</v>
          </cell>
          <cell r="F57">
            <v>340.68</v>
          </cell>
          <cell r="G57">
            <v>283.14999999999998</v>
          </cell>
          <cell r="H57">
            <v>283.14</v>
          </cell>
          <cell r="I57">
            <v>283.19000000000005</v>
          </cell>
          <cell r="J57">
            <v>276.10000000000002</v>
          </cell>
          <cell r="K57">
            <v>264.12</v>
          </cell>
          <cell r="L57">
            <v>229.55</v>
          </cell>
          <cell r="M57">
            <v>224.36</v>
          </cell>
          <cell r="N57">
            <v>202.86</v>
          </cell>
          <cell r="O57">
            <v>253.23</v>
          </cell>
          <cell r="P57">
            <v>236.83</v>
          </cell>
          <cell r="Q57">
            <v>222.23000000000002</v>
          </cell>
          <cell r="R57">
            <v>211.78999999999996</v>
          </cell>
        </row>
        <row r="58">
          <cell r="B58" t="str">
            <v>calc120F4</v>
          </cell>
          <cell r="C58" t="str">
            <v>Fornec</v>
          </cell>
          <cell r="D58" t="str">
            <v>BSTC Ø = 1,20m (CA-4) fornecimento</v>
          </cell>
          <cell r="E58" t="str">
            <v>m</v>
          </cell>
          <cell r="F58">
            <v>369.88</v>
          </cell>
          <cell r="G58">
            <v>331.38</v>
          </cell>
          <cell r="H58">
            <v>331.37</v>
          </cell>
          <cell r="I58">
            <v>323.89</v>
          </cell>
          <cell r="J58">
            <v>302.38</v>
          </cell>
          <cell r="K58">
            <v>304.39999999999998</v>
          </cell>
          <cell r="L58">
            <v>272.14</v>
          </cell>
          <cell r="M58">
            <v>266.07</v>
          </cell>
          <cell r="N58">
            <v>218.07</v>
          </cell>
          <cell r="O58">
            <v>293</v>
          </cell>
          <cell r="P58">
            <v>275.60000000000002</v>
          </cell>
          <cell r="Q58">
            <v>249.62</v>
          </cell>
          <cell r="R58">
            <v>235.2</v>
          </cell>
        </row>
        <row r="59">
          <cell r="B59" t="str">
            <v>calc120FE</v>
          </cell>
          <cell r="C59" t="str">
            <v>Fornec</v>
          </cell>
          <cell r="D59" t="str">
            <v>BSTC Ø = 1,20m (classe especial) fornecimento</v>
          </cell>
          <cell r="E59" t="str">
            <v>m</v>
          </cell>
          <cell r="F59">
            <v>401.58275918750735</v>
          </cell>
          <cell r="G59">
            <v>387.82519653893701</v>
          </cell>
          <cell r="H59">
            <v>387.81548668503217</v>
          </cell>
          <cell r="I59">
            <v>370.43939439951964</v>
          </cell>
          <cell r="J59">
            <v>331.16140673668963</v>
          </cell>
          <cell r="K59">
            <v>350.82295926094196</v>
          </cell>
          <cell r="L59">
            <v>322.63201742539752</v>
          </cell>
          <cell r="M59">
            <v>315.53416339811014</v>
          </cell>
          <cell r="N59">
            <v>242.17415364275934</v>
          </cell>
          <cell r="O59">
            <v>329.11245106421273</v>
          </cell>
          <cell r="P59">
            <v>320.71680108094421</v>
          </cell>
          <cell r="Q59">
            <v>280.38583629572969</v>
          </cell>
          <cell r="R59">
            <v>261.19760139761081</v>
          </cell>
        </row>
        <row r="60">
          <cell r="B60" t="str">
            <v>37.04.51</v>
          </cell>
          <cell r="C60" t="str">
            <v>Assent</v>
          </cell>
          <cell r="D60" t="str">
            <v>BSTC Ø = 1,20m assentamento</v>
          </cell>
          <cell r="E60" t="str">
            <v>m</v>
          </cell>
          <cell r="F60">
            <v>102.76</v>
          </cell>
          <cell r="G60">
            <v>70.81</v>
          </cell>
          <cell r="H60">
            <v>70.94</v>
          </cell>
          <cell r="I60">
            <v>68.66</v>
          </cell>
          <cell r="J60">
            <v>66.5</v>
          </cell>
          <cell r="K60">
            <v>64.989999999999995</v>
          </cell>
          <cell r="L60">
            <v>107.13</v>
          </cell>
          <cell r="M60">
            <v>102.26</v>
          </cell>
          <cell r="N60">
            <v>101.82</v>
          </cell>
          <cell r="O60">
            <v>134.91</v>
          </cell>
          <cell r="P60">
            <v>132.54</v>
          </cell>
          <cell r="Q60">
            <v>127.45</v>
          </cell>
          <cell r="R60">
            <v>121.49</v>
          </cell>
        </row>
        <row r="61">
          <cell r="B61" t="str">
            <v>24.16.19</v>
          </cell>
          <cell r="C61" t="str">
            <v>Total</v>
          </cell>
          <cell r="D61" t="str">
            <v>BSTC Ø = 1,20m (CA-1) completo</v>
          </cell>
          <cell r="E61" t="str">
            <v>m</v>
          </cell>
          <cell r="F61">
            <v>360.01</v>
          </cell>
          <cell r="G61">
            <v>323.88</v>
          </cell>
          <cell r="H61">
            <v>324.01</v>
          </cell>
          <cell r="I61">
            <v>319.7</v>
          </cell>
          <cell r="J61">
            <v>317.29000000000002</v>
          </cell>
          <cell r="K61">
            <v>297.52999999999997</v>
          </cell>
          <cell r="L61">
            <v>301.29000000000002</v>
          </cell>
          <cell r="M61">
            <v>303.31</v>
          </cell>
          <cell r="N61">
            <v>286.36</v>
          </cell>
          <cell r="O61">
            <v>357.02</v>
          </cell>
          <cell r="P61">
            <v>338.32</v>
          </cell>
          <cell r="Q61">
            <v>321.52999999999997</v>
          </cell>
          <cell r="R61">
            <v>302.83999999999997</v>
          </cell>
        </row>
        <row r="62">
          <cell r="B62" t="str">
            <v>24.16.20</v>
          </cell>
          <cell r="C62" t="str">
            <v>Total</v>
          </cell>
          <cell r="D62" t="str">
            <v>BSTC Ø = 1,20m (CA-2) completo</v>
          </cell>
          <cell r="E62" t="str">
            <v>m</v>
          </cell>
          <cell r="F62">
            <v>372.52</v>
          </cell>
          <cell r="G62">
            <v>334.24</v>
          </cell>
          <cell r="H62">
            <v>334.36</v>
          </cell>
          <cell r="I62">
            <v>332.21</v>
          </cell>
          <cell r="J62">
            <v>330.07</v>
          </cell>
          <cell r="K62">
            <v>317.38</v>
          </cell>
          <cell r="L62">
            <v>321.13</v>
          </cell>
          <cell r="M62">
            <v>311.35000000000002</v>
          </cell>
          <cell r="N62">
            <v>289.32</v>
          </cell>
          <cell r="O62">
            <v>368.24</v>
          </cell>
          <cell r="P62">
            <v>340.93</v>
          </cell>
          <cell r="Q62">
            <v>328.59</v>
          </cell>
          <cell r="R62">
            <v>311.83</v>
          </cell>
        </row>
        <row r="63">
          <cell r="B63" t="str">
            <v>24.16.21</v>
          </cell>
          <cell r="C63" t="str">
            <v>Total</v>
          </cell>
          <cell r="D63" t="str">
            <v>BSTC Ø = 1,20m (CA-3) completo</v>
          </cell>
          <cell r="E63" t="str">
            <v>m</v>
          </cell>
          <cell r="F63">
            <v>443.44</v>
          </cell>
          <cell r="G63">
            <v>353.96</v>
          </cell>
          <cell r="H63">
            <v>354.08</v>
          </cell>
          <cell r="I63">
            <v>351.85</v>
          </cell>
          <cell r="J63">
            <v>342.6</v>
          </cell>
          <cell r="K63">
            <v>329.11</v>
          </cell>
          <cell r="L63">
            <v>336.68</v>
          </cell>
          <cell r="M63">
            <v>326.62</v>
          </cell>
          <cell r="N63">
            <v>304.68</v>
          </cell>
          <cell r="O63">
            <v>388.14</v>
          </cell>
          <cell r="P63">
            <v>369.37</v>
          </cell>
          <cell r="Q63">
            <v>349.68</v>
          </cell>
          <cell r="R63">
            <v>333.28</v>
          </cell>
        </row>
        <row r="64">
          <cell r="B64" t="str">
            <v>24.16.22</v>
          </cell>
          <cell r="C64" t="str">
            <v>Total</v>
          </cell>
          <cell r="D64" t="str">
            <v>BSTC Ø = 1,20m (CA-4) completo</v>
          </cell>
          <cell r="E64" t="str">
            <v>m</v>
          </cell>
          <cell r="F64">
            <v>472.64</v>
          </cell>
          <cell r="G64">
            <v>402.19</v>
          </cell>
          <cell r="H64">
            <v>402.31</v>
          </cell>
          <cell r="I64">
            <v>392.55</v>
          </cell>
          <cell r="J64">
            <v>368.88</v>
          </cell>
          <cell r="K64">
            <v>369.39</v>
          </cell>
          <cell r="L64">
            <v>379.27</v>
          </cell>
          <cell r="M64">
            <v>368.33</v>
          </cell>
          <cell r="N64">
            <v>319.89</v>
          </cell>
          <cell r="O64">
            <v>427.91</v>
          </cell>
          <cell r="P64">
            <v>408.14</v>
          </cell>
          <cell r="Q64">
            <v>377.07</v>
          </cell>
          <cell r="R64">
            <v>356.69</v>
          </cell>
        </row>
        <row r="65">
          <cell r="B65" t="str">
            <v>calc120TE</v>
          </cell>
          <cell r="C65" t="str">
            <v>Total</v>
          </cell>
          <cell r="D65" t="str">
            <v>BSTC Ø = 1,20m (classe especial) completo</v>
          </cell>
          <cell r="E65" t="str">
            <v>m</v>
          </cell>
          <cell r="F65">
            <v>504.34275918750734</v>
          </cell>
          <cell r="G65">
            <v>458.63519653893701</v>
          </cell>
          <cell r="H65">
            <v>458.75548668503217</v>
          </cell>
          <cell r="I65">
            <v>439.09939439951961</v>
          </cell>
          <cell r="J65">
            <v>397.66140673668963</v>
          </cell>
          <cell r="K65">
            <v>415.81295926094197</v>
          </cell>
          <cell r="L65">
            <v>429.76201742539752</v>
          </cell>
          <cell r="M65">
            <v>417.79416339811013</v>
          </cell>
          <cell r="N65">
            <v>343.99415364275933</v>
          </cell>
          <cell r="O65">
            <v>464.02245106421276</v>
          </cell>
          <cell r="P65">
            <v>453.25680108094423</v>
          </cell>
          <cell r="Q65">
            <v>407.83583629572968</v>
          </cell>
          <cell r="R65">
            <v>382.68760139761082</v>
          </cell>
        </row>
        <row r="67">
          <cell r="B67" t="str">
            <v>37.04.45</v>
          </cell>
          <cell r="C67" t="str">
            <v>Fornec</v>
          </cell>
          <cell r="D67" t="str">
            <v>BSTC Ø = 1,50m (CA-1) fornecimento</v>
          </cell>
          <cell r="E67" t="str">
            <v>m</v>
          </cell>
          <cell r="F67">
            <v>390.73</v>
          </cell>
          <cell r="G67">
            <v>389.34</v>
          </cell>
          <cell r="H67">
            <v>389.34</v>
          </cell>
          <cell r="I67">
            <v>370.28</v>
          </cell>
          <cell r="J67">
            <v>358.55</v>
          </cell>
          <cell r="K67">
            <v>336.19</v>
          </cell>
          <cell r="L67">
            <v>336.19</v>
          </cell>
          <cell r="M67">
            <v>343.54</v>
          </cell>
          <cell r="N67">
            <v>326.04000000000002</v>
          </cell>
          <cell r="O67">
            <v>311.43</v>
          </cell>
          <cell r="P67">
            <v>291.38</v>
          </cell>
          <cell r="Q67">
            <v>270.64</v>
          </cell>
          <cell r="R67">
            <v>259.83</v>
          </cell>
        </row>
        <row r="68">
          <cell r="B68" t="str">
            <v>calc150F2</v>
          </cell>
          <cell r="C68" t="str">
            <v>Fornec</v>
          </cell>
          <cell r="D68" t="str">
            <v>BSTC Ø = 1,50m (CA-2) fornecimento</v>
          </cell>
          <cell r="E68" t="str">
            <v>m</v>
          </cell>
          <cell r="F68">
            <v>406.03</v>
          </cell>
          <cell r="G68">
            <v>401.86</v>
          </cell>
          <cell r="H68">
            <v>401.86</v>
          </cell>
          <cell r="I68">
            <v>403.55</v>
          </cell>
          <cell r="J68">
            <v>392.1</v>
          </cell>
          <cell r="K68">
            <v>343.19</v>
          </cell>
          <cell r="L68">
            <v>292.56000000000006</v>
          </cell>
          <cell r="M68">
            <v>312.7</v>
          </cell>
          <cell r="N68">
            <v>286.28999999999996</v>
          </cell>
          <cell r="O68">
            <v>337.09000000000003</v>
          </cell>
          <cell r="P68">
            <v>307.38</v>
          </cell>
          <cell r="Q68">
            <v>288.94</v>
          </cell>
          <cell r="R68">
            <v>279.11</v>
          </cell>
        </row>
        <row r="69">
          <cell r="B69" t="str">
            <v>calc150F3</v>
          </cell>
          <cell r="C69" t="str">
            <v>Fornec</v>
          </cell>
          <cell r="D69" t="str">
            <v>BSTC Ø = 1,50m (CA-3) fornecimento</v>
          </cell>
          <cell r="E69" t="str">
            <v>m</v>
          </cell>
          <cell r="F69">
            <v>460.26</v>
          </cell>
          <cell r="G69">
            <v>468.44999999999993</v>
          </cell>
          <cell r="H69">
            <v>468.40999999999997</v>
          </cell>
          <cell r="I69">
            <v>446.28</v>
          </cell>
          <cell r="J69">
            <v>440.08</v>
          </cell>
          <cell r="K69">
            <v>397.68</v>
          </cell>
          <cell r="L69">
            <v>358.15</v>
          </cell>
          <cell r="M69">
            <v>367.8</v>
          </cell>
          <cell r="N69">
            <v>351.53</v>
          </cell>
          <cell r="O69">
            <v>356.64</v>
          </cell>
          <cell r="P69">
            <v>325.04000000000002</v>
          </cell>
          <cell r="Q69">
            <v>304.83</v>
          </cell>
          <cell r="R69">
            <v>289.89</v>
          </cell>
        </row>
        <row r="70">
          <cell r="B70" t="str">
            <v>calc150F4</v>
          </cell>
          <cell r="C70" t="str">
            <v>Fornec</v>
          </cell>
          <cell r="D70" t="str">
            <v>BSTC Ø = 1,50m (CA-4) fornecimento</v>
          </cell>
          <cell r="E70" t="str">
            <v>m</v>
          </cell>
          <cell r="F70">
            <v>614.6</v>
          </cell>
          <cell r="G70">
            <v>506.74</v>
          </cell>
          <cell r="H70">
            <v>506.71000000000004</v>
          </cell>
          <cell r="I70">
            <v>490.65</v>
          </cell>
          <cell r="J70">
            <v>457.84</v>
          </cell>
          <cell r="K70">
            <v>424.15000000000003</v>
          </cell>
          <cell r="L70">
            <v>384.38</v>
          </cell>
          <cell r="M70">
            <v>418.24999999999994</v>
          </cell>
          <cell r="N70">
            <v>375.7</v>
          </cell>
          <cell r="O70">
            <v>402.54999999999995</v>
          </cell>
          <cell r="P70">
            <v>378.19</v>
          </cell>
          <cell r="Q70">
            <v>343.78</v>
          </cell>
          <cell r="R70">
            <v>318.55999999999995</v>
          </cell>
        </row>
        <row r="71">
          <cell r="B71" t="str">
            <v>calc150FE</v>
          </cell>
          <cell r="C71" t="str">
            <v>Fornec</v>
          </cell>
          <cell r="D71" t="str">
            <v>BSTC Ø = 1,50m (classe especial) fornecimento</v>
          </cell>
          <cell r="E71" t="str">
            <v>m</v>
          </cell>
          <cell r="F71">
            <v>820.6951722939209</v>
          </cell>
          <cell r="G71">
            <v>548.15973444337726</v>
          </cell>
          <cell r="H71">
            <v>548.14163681390244</v>
          </cell>
          <cell r="I71">
            <v>539.43134915299811</v>
          </cell>
          <cell r="J71">
            <v>476.3167278676604</v>
          </cell>
          <cell r="K71">
            <v>452.38187110239392</v>
          </cell>
          <cell r="L71">
            <v>412.53101884685191</v>
          </cell>
          <cell r="M71">
            <v>475.62007205002703</v>
          </cell>
          <cell r="N71">
            <v>412.85657318293141</v>
          </cell>
          <cell r="O71">
            <v>453.98628415838328</v>
          </cell>
          <cell r="P71">
            <v>440.03099956928378</v>
          </cell>
          <cell r="Q71">
            <v>387.70688055637561</v>
          </cell>
          <cell r="R71">
            <v>350.0654510331504</v>
          </cell>
        </row>
        <row r="72">
          <cell r="B72" t="str">
            <v>37.04.52</v>
          </cell>
          <cell r="C72" t="str">
            <v>Assent</v>
          </cell>
          <cell r="D72" t="str">
            <v>BSTC Ø = 1,50m assentamento</v>
          </cell>
          <cell r="E72" t="str">
            <v>m</v>
          </cell>
          <cell r="F72">
            <v>156.02000000000001</v>
          </cell>
          <cell r="G72">
            <v>90.22</v>
          </cell>
          <cell r="H72">
            <v>90.37</v>
          </cell>
          <cell r="I72">
            <v>87.52</v>
          </cell>
          <cell r="J72">
            <v>84.81</v>
          </cell>
          <cell r="K72">
            <v>82.89</v>
          </cell>
          <cell r="L72">
            <v>138.22999999999999</v>
          </cell>
          <cell r="M72">
            <v>131.93</v>
          </cell>
          <cell r="N72">
            <v>131.36000000000001</v>
          </cell>
          <cell r="O72">
            <v>174.22</v>
          </cell>
          <cell r="P72">
            <v>171.19</v>
          </cell>
          <cell r="Q72">
            <v>164.68</v>
          </cell>
          <cell r="R72">
            <v>157.03</v>
          </cell>
        </row>
        <row r="73">
          <cell r="B73" t="str">
            <v>24.16.23</v>
          </cell>
          <cell r="C73" t="str">
            <v>Total</v>
          </cell>
          <cell r="D73" t="str">
            <v>BSTC Ø = 1,50m (CA-1) completo</v>
          </cell>
          <cell r="E73" t="str">
            <v>m</v>
          </cell>
          <cell r="F73">
            <v>546.75</v>
          </cell>
          <cell r="G73">
            <v>479.56</v>
          </cell>
          <cell r="H73">
            <v>479.71</v>
          </cell>
          <cell r="I73">
            <v>457.8</v>
          </cell>
          <cell r="J73">
            <v>443.36</v>
          </cell>
          <cell r="K73">
            <v>419.08</v>
          </cell>
          <cell r="L73">
            <v>423.78</v>
          </cell>
          <cell r="M73">
            <v>425.81</v>
          </cell>
          <cell r="N73">
            <v>408.06</v>
          </cell>
          <cell r="O73">
            <v>485.64</v>
          </cell>
          <cell r="P73">
            <v>462.56</v>
          </cell>
          <cell r="Q73">
            <v>435.31</v>
          </cell>
          <cell r="R73">
            <v>416.86</v>
          </cell>
        </row>
        <row r="74">
          <cell r="B74" t="str">
            <v>24.16.24</v>
          </cell>
          <cell r="C74" t="str">
            <v>Total</v>
          </cell>
          <cell r="D74" t="str">
            <v>BSTC Ø = 1,50m (CA-2) completo</v>
          </cell>
          <cell r="E74" t="str">
            <v>m</v>
          </cell>
          <cell r="F74">
            <v>562.04999999999995</v>
          </cell>
          <cell r="G74">
            <v>492.08</v>
          </cell>
          <cell r="H74">
            <v>492.23</v>
          </cell>
          <cell r="I74">
            <v>491.07</v>
          </cell>
          <cell r="J74">
            <v>476.91</v>
          </cell>
          <cell r="K74">
            <v>426.08</v>
          </cell>
          <cell r="L74">
            <v>430.79</v>
          </cell>
          <cell r="M74">
            <v>444.63</v>
          </cell>
          <cell r="N74">
            <v>417.65</v>
          </cell>
          <cell r="O74">
            <v>511.31</v>
          </cell>
          <cell r="P74">
            <v>478.57</v>
          </cell>
          <cell r="Q74">
            <v>453.62</v>
          </cell>
          <cell r="R74">
            <v>436.14</v>
          </cell>
        </row>
        <row r="75">
          <cell r="B75" t="str">
            <v>24.16.25</v>
          </cell>
          <cell r="C75" t="str">
            <v>Total</v>
          </cell>
          <cell r="D75" t="str">
            <v>BSTC Ø = 1,50m (CA-3) completo</v>
          </cell>
          <cell r="E75" t="str">
            <v>m</v>
          </cell>
          <cell r="F75">
            <v>616.28</v>
          </cell>
          <cell r="G75">
            <v>558.66999999999996</v>
          </cell>
          <cell r="H75">
            <v>558.78</v>
          </cell>
          <cell r="I75">
            <v>533.79999999999995</v>
          </cell>
          <cell r="J75">
            <v>524.89</v>
          </cell>
          <cell r="K75">
            <v>480.57</v>
          </cell>
          <cell r="L75">
            <v>496.38</v>
          </cell>
          <cell r="M75">
            <v>499.73</v>
          </cell>
          <cell r="N75">
            <v>482.89</v>
          </cell>
          <cell r="O75">
            <v>530.86</v>
          </cell>
          <cell r="P75">
            <v>496.23</v>
          </cell>
          <cell r="Q75">
            <v>469.51</v>
          </cell>
          <cell r="R75">
            <v>446.92</v>
          </cell>
        </row>
        <row r="76">
          <cell r="B76" t="str">
            <v>24.16.26</v>
          </cell>
          <cell r="C76" t="str">
            <v>Total</v>
          </cell>
          <cell r="D76" t="str">
            <v>BSTC Ø = 1,50m (CA-4) completo</v>
          </cell>
          <cell r="E76" t="str">
            <v>m</v>
          </cell>
          <cell r="F76">
            <v>770.62</v>
          </cell>
          <cell r="G76">
            <v>596.96</v>
          </cell>
          <cell r="H76">
            <v>597.08000000000004</v>
          </cell>
          <cell r="I76">
            <v>578.16999999999996</v>
          </cell>
          <cell r="J76">
            <v>542.65</v>
          </cell>
          <cell r="K76">
            <v>507.04</v>
          </cell>
          <cell r="L76">
            <v>522.61</v>
          </cell>
          <cell r="M76">
            <v>550.17999999999995</v>
          </cell>
          <cell r="N76">
            <v>507.06</v>
          </cell>
          <cell r="O76">
            <v>576.77</v>
          </cell>
          <cell r="P76">
            <v>549.38</v>
          </cell>
          <cell r="Q76">
            <v>508.46</v>
          </cell>
          <cell r="R76">
            <v>475.59</v>
          </cell>
        </row>
        <row r="77">
          <cell r="B77" t="str">
            <v>calc150TE</v>
          </cell>
          <cell r="C77" t="str">
            <v>Total</v>
          </cell>
          <cell r="D77" t="str">
            <v>BSTC Ø = 1,50m (classe especial) completo</v>
          </cell>
          <cell r="E77" t="str">
            <v>m</v>
          </cell>
          <cell r="F77">
            <v>976.71517229392089</v>
          </cell>
          <cell r="G77">
            <v>638.37973444337729</v>
          </cell>
          <cell r="H77">
            <v>638.51163681390244</v>
          </cell>
          <cell r="I77">
            <v>626.95134915299809</v>
          </cell>
          <cell r="J77">
            <v>561.12672786766041</v>
          </cell>
          <cell r="K77">
            <v>535.2718711023939</v>
          </cell>
          <cell r="L77">
            <v>550.76101884685193</v>
          </cell>
          <cell r="M77">
            <v>607.55007205002698</v>
          </cell>
          <cell r="N77">
            <v>544.21657318293137</v>
          </cell>
          <cell r="O77">
            <v>628.20628415838326</v>
          </cell>
          <cell r="P77">
            <v>611.22099956928378</v>
          </cell>
          <cell r="Q77">
            <v>552.38688055637567</v>
          </cell>
          <cell r="R77">
            <v>507.09545103315043</v>
          </cell>
        </row>
      </sheetData>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TT.01"/>
      <sheetName val="ANTT.02"/>
      <sheetName val="cronograma"/>
      <sheetName val="Orçamento"/>
      <sheetName val="Cálculos Seções"/>
      <sheetName val="Demais serviços"/>
      <sheetName val="problemas"/>
    </sheetNames>
    <sheetDataSet>
      <sheetData sheetId="0" refreshError="1"/>
      <sheetData sheetId="1" refreshError="1"/>
      <sheetData sheetId="2" refreshError="1"/>
      <sheetData sheetId="3" refreshError="1"/>
      <sheetData sheetId="4" refreshError="1"/>
      <sheetData sheetId="5" refreshError="1">
        <row r="93">
          <cell r="E93">
            <v>4</v>
          </cell>
          <cell r="F93">
            <v>5</v>
          </cell>
          <cell r="G93">
            <v>6</v>
          </cell>
          <cell r="H93">
            <v>7</v>
          </cell>
          <cell r="I93">
            <v>8</v>
          </cell>
          <cell r="J93">
            <v>9</v>
          </cell>
          <cell r="K93">
            <v>10</v>
          </cell>
        </row>
        <row r="95">
          <cell r="B95" t="str">
            <v>Item</v>
          </cell>
          <cell r="C95" t="str">
            <v>Serviço</v>
          </cell>
          <cell r="D95" t="str">
            <v>un</v>
          </cell>
          <cell r="E95" t="str">
            <v>TR. 1</v>
          </cell>
          <cell r="F95" t="str">
            <v>TR. 2</v>
          </cell>
          <cell r="G95" t="str">
            <v>TR. 3</v>
          </cell>
          <cell r="H95" t="str">
            <v>TR. 4</v>
          </cell>
          <cell r="I95" t="str">
            <v>TR. 5 CR</v>
          </cell>
          <cell r="L95" t="str">
            <v>Total</v>
          </cell>
        </row>
        <row r="96">
          <cell r="B96" t="str">
            <v>6.4.2.16</v>
          </cell>
          <cell r="C96" t="str">
            <v>Aduelas Pré-Moldadas 4,00 x 3,00 m (larg = 1,00 m)</v>
          </cell>
          <cell r="D96" t="str">
            <v>un</v>
          </cell>
          <cell r="E96">
            <v>85</v>
          </cell>
          <cell r="F96">
            <v>0</v>
          </cell>
          <cell r="G96">
            <v>0</v>
          </cell>
          <cell r="H96">
            <v>0</v>
          </cell>
          <cell r="I96">
            <v>0</v>
          </cell>
          <cell r="J96">
            <v>0</v>
          </cell>
          <cell r="K96">
            <v>0</v>
          </cell>
          <cell r="L96">
            <v>85</v>
          </cell>
        </row>
        <row r="97">
          <cell r="B97" t="str">
            <v>6.4.2.1.5.1</v>
          </cell>
          <cell r="C97" t="str">
            <v>B.S.T.C. diam. = 1,00 m CA-02 completo</v>
          </cell>
          <cell r="D97" t="str">
            <v>m</v>
          </cell>
          <cell r="E97">
            <v>0</v>
          </cell>
          <cell r="F97">
            <v>0</v>
          </cell>
          <cell r="G97">
            <v>0</v>
          </cell>
          <cell r="H97">
            <v>7</v>
          </cell>
          <cell r="I97">
            <v>0</v>
          </cell>
          <cell r="J97">
            <v>0</v>
          </cell>
          <cell r="K97">
            <v>0</v>
          </cell>
          <cell r="L97">
            <v>7</v>
          </cell>
        </row>
        <row r="98">
          <cell r="B98" t="str">
            <v>6.4.2.1.6.4</v>
          </cell>
          <cell r="C98" t="str">
            <v>B.S.T.C. diam. = 1,50 m CA-02 completo</v>
          </cell>
          <cell r="D98" t="str">
            <v>m</v>
          </cell>
          <cell r="E98">
            <v>0</v>
          </cell>
          <cell r="F98">
            <v>0</v>
          </cell>
          <cell r="G98">
            <v>0</v>
          </cell>
          <cell r="H98">
            <v>0</v>
          </cell>
          <cell r="I98">
            <v>11.5</v>
          </cell>
          <cell r="J98">
            <v>0</v>
          </cell>
          <cell r="K98">
            <v>0</v>
          </cell>
          <cell r="L98">
            <v>11.5</v>
          </cell>
        </row>
        <row r="99">
          <cell r="B99" t="str">
            <v>6.4.2.1.10.2</v>
          </cell>
          <cell r="C99" t="str">
            <v>Cabeceira de BSTC diametro 1,50 m</v>
          </cell>
          <cell r="D99" t="str">
            <v>un</v>
          </cell>
          <cell r="E99">
            <v>0</v>
          </cell>
          <cell r="F99">
            <v>0</v>
          </cell>
          <cell r="G99">
            <v>0</v>
          </cell>
          <cell r="H99">
            <v>0</v>
          </cell>
          <cell r="I99">
            <v>2</v>
          </cell>
          <cell r="J99">
            <v>0</v>
          </cell>
          <cell r="K99">
            <v>0</v>
          </cell>
          <cell r="L99">
            <v>2</v>
          </cell>
        </row>
        <row r="100">
          <cell r="B100" t="str">
            <v>6.4.2.1.15.5</v>
          </cell>
          <cell r="C100" t="str">
            <v>Corpo de bueiro Tunel Liner diam. 3,80 m e= 6,3 mm c/esc.</v>
          </cell>
          <cell r="D100" t="str">
            <v>m</v>
          </cell>
          <cell r="E100">
            <v>0</v>
          </cell>
          <cell r="F100">
            <v>0</v>
          </cell>
          <cell r="G100">
            <v>105</v>
          </cell>
          <cell r="H100">
            <v>0</v>
          </cell>
          <cell r="I100">
            <v>0</v>
          </cell>
          <cell r="J100">
            <v>0</v>
          </cell>
          <cell r="K100">
            <v>0</v>
          </cell>
          <cell r="L100">
            <v>105</v>
          </cell>
        </row>
        <row r="101">
          <cell r="B101" t="str">
            <v>6.4.4.7.3</v>
          </cell>
          <cell r="C101" t="str">
            <v>Cortina atirantada</v>
          </cell>
          <cell r="D101" t="str">
            <v>m2</v>
          </cell>
          <cell r="E101">
            <v>0</v>
          </cell>
          <cell r="F101">
            <v>0</v>
          </cell>
          <cell r="G101">
            <v>100</v>
          </cell>
          <cell r="H101">
            <v>0</v>
          </cell>
          <cell r="I101">
            <v>0</v>
          </cell>
          <cell r="J101">
            <v>0</v>
          </cell>
          <cell r="K101">
            <v>0</v>
          </cell>
          <cell r="L101">
            <v>100</v>
          </cell>
        </row>
        <row r="102">
          <cell r="E102">
            <v>0</v>
          </cell>
          <cell r="F102">
            <v>0</v>
          </cell>
          <cell r="G102">
            <v>0</v>
          </cell>
          <cell r="H102">
            <v>0</v>
          </cell>
          <cell r="I102">
            <v>0</v>
          </cell>
          <cell r="J102">
            <v>0</v>
          </cell>
          <cell r="K102">
            <v>0</v>
          </cell>
          <cell r="L102">
            <v>0</v>
          </cell>
        </row>
        <row r="103">
          <cell r="B103" t="str">
            <v>6.4.3.2</v>
          </cell>
          <cell r="C103" t="str">
            <v>Base de Brita Graduada</v>
          </cell>
          <cell r="D103" t="str">
            <v>m³</v>
          </cell>
          <cell r="E103">
            <v>121.8</v>
          </cell>
          <cell r="F103">
            <v>0</v>
          </cell>
          <cell r="G103">
            <v>0</v>
          </cell>
          <cell r="H103">
            <v>0</v>
          </cell>
          <cell r="I103">
            <v>0</v>
          </cell>
          <cell r="J103">
            <v>0</v>
          </cell>
          <cell r="K103">
            <v>0</v>
          </cell>
          <cell r="L103">
            <v>121.8</v>
          </cell>
        </row>
        <row r="104">
          <cell r="B104" t="str">
            <v>6.4.3.3</v>
          </cell>
          <cell r="C104" t="str">
            <v>Imprimação</v>
          </cell>
          <cell r="D104" t="str">
            <v>m²</v>
          </cell>
          <cell r="E104">
            <v>609</v>
          </cell>
          <cell r="F104">
            <v>0</v>
          </cell>
          <cell r="G104">
            <v>0</v>
          </cell>
          <cell r="H104">
            <v>0</v>
          </cell>
          <cell r="I104">
            <v>0</v>
          </cell>
          <cell r="J104">
            <v>0</v>
          </cell>
          <cell r="K104">
            <v>0</v>
          </cell>
          <cell r="L104">
            <v>609</v>
          </cell>
        </row>
        <row r="105">
          <cell r="B105" t="str">
            <v>6.4.3.4</v>
          </cell>
          <cell r="C105" t="str">
            <v>Pintura de ligação</v>
          </cell>
          <cell r="D105" t="str">
            <v>m²</v>
          </cell>
          <cell r="E105">
            <v>609</v>
          </cell>
          <cell r="F105">
            <v>0</v>
          </cell>
          <cell r="G105">
            <v>0</v>
          </cell>
          <cell r="H105">
            <v>0</v>
          </cell>
          <cell r="I105">
            <v>0</v>
          </cell>
          <cell r="J105">
            <v>0</v>
          </cell>
          <cell r="K105">
            <v>0</v>
          </cell>
          <cell r="L105">
            <v>609</v>
          </cell>
        </row>
        <row r="106">
          <cell r="B106" t="str">
            <v>6.4.3.5.0</v>
          </cell>
          <cell r="C106" t="str">
            <v>CBUQ, em volume</v>
          </cell>
          <cell r="D106" t="str">
            <v>m³</v>
          </cell>
          <cell r="E106">
            <v>73.08</v>
          </cell>
          <cell r="F106">
            <v>0</v>
          </cell>
          <cell r="G106">
            <v>0</v>
          </cell>
          <cell r="H106">
            <v>0</v>
          </cell>
          <cell r="I106">
            <v>0</v>
          </cell>
          <cell r="J106">
            <v>0</v>
          </cell>
          <cell r="K106">
            <v>0</v>
          </cell>
          <cell r="L106">
            <v>73.08</v>
          </cell>
        </row>
        <row r="107">
          <cell r="B107" t="str">
            <v>6.4.3.9.1</v>
          </cell>
          <cell r="C107" t="str">
            <v>Base de Brita Graduada enriquecida c/ cimento 4,0% em peso</v>
          </cell>
          <cell r="D107" t="str">
            <v>m³</v>
          </cell>
          <cell r="E107">
            <v>109.62</v>
          </cell>
          <cell r="F107">
            <v>0</v>
          </cell>
          <cell r="G107">
            <v>0</v>
          </cell>
          <cell r="H107">
            <v>0</v>
          </cell>
          <cell r="I107">
            <v>0</v>
          </cell>
          <cell r="J107">
            <v>0</v>
          </cell>
          <cell r="K107">
            <v>0</v>
          </cell>
          <cell r="L107">
            <v>109.62</v>
          </cell>
        </row>
        <row r="108">
          <cell r="B108" t="str">
            <v>6.4.3.10</v>
          </cell>
          <cell r="C108" t="str">
            <v>Regularização do sub-leito</v>
          </cell>
          <cell r="D108" t="str">
            <v>m²</v>
          </cell>
          <cell r="E108">
            <v>609</v>
          </cell>
          <cell r="F108">
            <v>0</v>
          </cell>
          <cell r="G108">
            <v>0</v>
          </cell>
          <cell r="H108">
            <v>0</v>
          </cell>
          <cell r="I108">
            <v>0</v>
          </cell>
          <cell r="J108">
            <v>0</v>
          </cell>
          <cell r="K108">
            <v>0</v>
          </cell>
          <cell r="L108">
            <v>609</v>
          </cell>
        </row>
        <row r="109">
          <cell r="B109" t="str">
            <v>6.4.3.14</v>
          </cell>
          <cell r="C109" t="str">
            <v>Demolição e remoção de Pavimento</v>
          </cell>
          <cell r="D109" t="str">
            <v>m³</v>
          </cell>
          <cell r="E109">
            <v>304.5</v>
          </cell>
          <cell r="F109">
            <v>0</v>
          </cell>
          <cell r="G109">
            <v>0</v>
          </cell>
          <cell r="H109">
            <v>0</v>
          </cell>
          <cell r="I109">
            <v>0</v>
          </cell>
          <cell r="J109">
            <v>0</v>
          </cell>
          <cell r="K109">
            <v>0</v>
          </cell>
          <cell r="L109">
            <v>304.5</v>
          </cell>
        </row>
        <row r="110">
          <cell r="E110">
            <v>0</v>
          </cell>
          <cell r="F110">
            <v>0</v>
          </cell>
          <cell r="G110">
            <v>0</v>
          </cell>
          <cell r="H110">
            <v>0</v>
          </cell>
          <cell r="I110">
            <v>0</v>
          </cell>
          <cell r="J110">
            <v>0</v>
          </cell>
          <cell r="K110">
            <v>0</v>
          </cell>
          <cell r="L110">
            <v>0</v>
          </cell>
        </row>
        <row r="111">
          <cell r="B111" t="str">
            <v>6.4.4.3.9.2</v>
          </cell>
          <cell r="C111" t="str">
            <v>Demolição e remoção de barreiras de concreto com tela anti-ofuscante</v>
          </cell>
          <cell r="D111" t="str">
            <v>m</v>
          </cell>
          <cell r="E111">
            <v>25</v>
          </cell>
          <cell r="F111">
            <v>0</v>
          </cell>
          <cell r="G111">
            <v>0</v>
          </cell>
          <cell r="H111">
            <v>0</v>
          </cell>
          <cell r="I111">
            <v>0</v>
          </cell>
          <cell r="J111">
            <v>0</v>
          </cell>
          <cell r="K111">
            <v>0</v>
          </cell>
          <cell r="L111">
            <v>25</v>
          </cell>
        </row>
        <row r="112">
          <cell r="B112" t="str">
            <v>6.4.4.3.9</v>
          </cell>
          <cell r="C112" t="str">
            <v>Barreiras duplas de concreto tipo New Jersey</v>
          </cell>
          <cell r="D112" t="str">
            <v>m</v>
          </cell>
          <cell r="E112">
            <v>25</v>
          </cell>
          <cell r="F112">
            <v>0</v>
          </cell>
          <cell r="G112">
            <v>0</v>
          </cell>
          <cell r="H112">
            <v>0</v>
          </cell>
          <cell r="I112">
            <v>0</v>
          </cell>
          <cell r="J112">
            <v>0</v>
          </cell>
          <cell r="K112">
            <v>0</v>
          </cell>
          <cell r="L112">
            <v>25</v>
          </cell>
        </row>
        <row r="113">
          <cell r="E113">
            <v>0</v>
          </cell>
          <cell r="F113">
            <v>0</v>
          </cell>
          <cell r="G113">
            <v>0</v>
          </cell>
          <cell r="H113">
            <v>0</v>
          </cell>
          <cell r="I113">
            <v>0</v>
          </cell>
          <cell r="J113">
            <v>0</v>
          </cell>
          <cell r="K113">
            <v>0</v>
          </cell>
          <cell r="L113">
            <v>0</v>
          </cell>
        </row>
        <row r="114">
          <cell r="B114" t="str">
            <v>6.4.2.0.14</v>
          </cell>
          <cell r="C114" t="str">
            <v>Concreto Fck 11 MPa</v>
          </cell>
          <cell r="D114" t="str">
            <v>m³</v>
          </cell>
          <cell r="E114">
            <v>34.85</v>
          </cell>
          <cell r="F114">
            <v>0</v>
          </cell>
          <cell r="G114">
            <v>0</v>
          </cell>
          <cell r="H114">
            <v>0</v>
          </cell>
          <cell r="I114">
            <v>0</v>
          </cell>
          <cell r="J114">
            <v>0</v>
          </cell>
          <cell r="K114">
            <v>0</v>
          </cell>
          <cell r="L114">
            <v>34.85</v>
          </cell>
        </row>
        <row r="115">
          <cell r="B115" t="str">
            <v>6.4.4.2.40</v>
          </cell>
          <cell r="C115" t="str">
            <v>Descida d'agua em degraus em concreto armado</v>
          </cell>
          <cell r="D115" t="str">
            <v>m</v>
          </cell>
          <cell r="E115">
            <v>0</v>
          </cell>
          <cell r="F115">
            <v>0</v>
          </cell>
          <cell r="G115">
            <v>0</v>
          </cell>
          <cell r="H115">
            <v>9</v>
          </cell>
          <cell r="I115">
            <v>0</v>
          </cell>
          <cell r="J115">
            <v>0</v>
          </cell>
          <cell r="K115">
            <v>0</v>
          </cell>
          <cell r="L115">
            <v>9</v>
          </cell>
        </row>
        <row r="116">
          <cell r="B116" t="str">
            <v>6.4.2.6</v>
          </cell>
          <cell r="C116" t="str">
            <v>Enchimento de vala com pedra britada</v>
          </cell>
          <cell r="D116" t="str">
            <v>m3</v>
          </cell>
          <cell r="E116">
            <v>0</v>
          </cell>
          <cell r="F116">
            <v>0</v>
          </cell>
          <cell r="G116">
            <v>0</v>
          </cell>
          <cell r="H116">
            <v>0</v>
          </cell>
          <cell r="I116">
            <v>9</v>
          </cell>
          <cell r="J116">
            <v>0</v>
          </cell>
          <cell r="K116">
            <v>0</v>
          </cell>
          <cell r="L116">
            <v>9</v>
          </cell>
        </row>
        <row r="117">
          <cell r="B117" t="str">
            <v>6.4.2.4</v>
          </cell>
          <cell r="C117" t="str">
            <v>Escavação manual</v>
          </cell>
          <cell r="D117" t="str">
            <v>m3</v>
          </cell>
          <cell r="E117">
            <v>1483.8</v>
          </cell>
          <cell r="F117">
            <v>252</v>
          </cell>
          <cell r="G117">
            <v>125.74</v>
          </cell>
          <cell r="H117">
            <v>0</v>
          </cell>
          <cell r="I117">
            <v>212.13</v>
          </cell>
          <cell r="J117">
            <v>0</v>
          </cell>
          <cell r="K117">
            <v>0</v>
          </cell>
          <cell r="L117">
            <v>2073.67</v>
          </cell>
        </row>
        <row r="118">
          <cell r="C118" t="str">
            <v>Gabião tipo caixa (h=0,50m)</v>
          </cell>
          <cell r="D118" t="str">
            <v>m3</v>
          </cell>
          <cell r="E118">
            <v>0</v>
          </cell>
          <cell r="F118">
            <v>0</v>
          </cell>
          <cell r="G118">
            <v>0</v>
          </cell>
          <cell r="H118">
            <v>0</v>
          </cell>
          <cell r="I118">
            <v>6</v>
          </cell>
          <cell r="J118">
            <v>0</v>
          </cell>
          <cell r="K118">
            <v>0</v>
          </cell>
          <cell r="L118">
            <v>6</v>
          </cell>
        </row>
        <row r="119">
          <cell r="C119" t="str">
            <v>Gabião tipo caixa (h=1,00m)</v>
          </cell>
          <cell r="D119" t="str">
            <v>m3</v>
          </cell>
          <cell r="E119">
            <v>637.66</v>
          </cell>
          <cell r="F119">
            <v>144</v>
          </cell>
          <cell r="G119">
            <v>50</v>
          </cell>
          <cell r="H119">
            <v>0</v>
          </cell>
          <cell r="I119">
            <v>0</v>
          </cell>
          <cell r="J119">
            <v>0</v>
          </cell>
          <cell r="K119">
            <v>0</v>
          </cell>
          <cell r="L119">
            <v>831.66</v>
          </cell>
        </row>
        <row r="120">
          <cell r="B120" t="str">
            <v>6.4.2.2.3</v>
          </cell>
          <cell r="C120" t="str">
            <v>Gabião tipo colchão</v>
          </cell>
          <cell r="D120" t="str">
            <v>m3</v>
          </cell>
          <cell r="E120">
            <v>13.8</v>
          </cell>
          <cell r="F120">
            <v>0</v>
          </cell>
          <cell r="G120">
            <v>65.739999999999995</v>
          </cell>
          <cell r="H120">
            <v>0</v>
          </cell>
          <cell r="I120">
            <v>137.13</v>
          </cell>
          <cell r="J120">
            <v>0</v>
          </cell>
          <cell r="K120">
            <v>0</v>
          </cell>
          <cell r="L120">
            <v>216.67</v>
          </cell>
        </row>
        <row r="121">
          <cell r="B121" t="str">
            <v>6.4.2.0.26</v>
          </cell>
          <cell r="C121" t="str">
            <v>Manta geotextil não tecida</v>
          </cell>
          <cell r="D121" t="str">
            <v>kg</v>
          </cell>
          <cell r="E121">
            <v>171.42</v>
          </cell>
          <cell r="F121">
            <v>37.799999999999997</v>
          </cell>
          <cell r="G121">
            <v>100.75</v>
          </cell>
          <cell r="H121">
            <v>0</v>
          </cell>
          <cell r="I121">
            <v>219.97</v>
          </cell>
          <cell r="J121">
            <v>0</v>
          </cell>
          <cell r="K121">
            <v>0</v>
          </cell>
          <cell r="L121">
            <v>529.93999999999994</v>
          </cell>
        </row>
        <row r="122">
          <cell r="B122" t="str">
            <v>6.4.1.4</v>
          </cell>
          <cell r="C122" t="str">
            <v>Escav., carga, descarga e transp. de material de 1ª cat. -DT até 1km</v>
          </cell>
          <cell r="D122" t="str">
            <v>m3</v>
          </cell>
          <cell r="E122">
            <v>4284.8500000000004</v>
          </cell>
          <cell r="F122">
            <v>0</v>
          </cell>
          <cell r="G122">
            <v>0</v>
          </cell>
          <cell r="H122">
            <v>0</v>
          </cell>
          <cell r="I122">
            <v>0</v>
          </cell>
          <cell r="J122">
            <v>0</v>
          </cell>
          <cell r="K122">
            <v>0</v>
          </cell>
          <cell r="L122">
            <v>4284.8500000000004</v>
          </cell>
        </row>
        <row r="123">
          <cell r="C123" t="str">
            <v>Reaterro compactado manualmente 2</v>
          </cell>
          <cell r="D123" t="str">
            <v>m3</v>
          </cell>
          <cell r="E123">
            <v>3075.94</v>
          </cell>
          <cell r="F123">
            <v>0</v>
          </cell>
          <cell r="G123">
            <v>0</v>
          </cell>
          <cell r="H123">
            <v>0</v>
          </cell>
          <cell r="I123">
            <v>0</v>
          </cell>
          <cell r="J123">
            <v>0</v>
          </cell>
          <cell r="K123">
            <v>0</v>
          </cell>
          <cell r="L123">
            <v>3075.94</v>
          </cell>
        </row>
        <row r="124">
          <cell r="C124" t="str">
            <v>Reaterro compactado manualmente</v>
          </cell>
          <cell r="D124" t="str">
            <v>m3</v>
          </cell>
          <cell r="E124">
            <v>784</v>
          </cell>
          <cell r="F124">
            <v>108</v>
          </cell>
          <cell r="G124">
            <v>10</v>
          </cell>
          <cell r="H124">
            <v>0</v>
          </cell>
          <cell r="I124">
            <v>82.21</v>
          </cell>
          <cell r="J124">
            <v>0</v>
          </cell>
          <cell r="K124">
            <v>0</v>
          </cell>
          <cell r="L124">
            <v>984.21</v>
          </cell>
        </row>
        <row r="125">
          <cell r="B125" t="str">
            <v>6.4.2.6.1</v>
          </cell>
          <cell r="C125" t="str">
            <v>Reforço de aterro com rachão ou bica corrida, incl. transporte</v>
          </cell>
          <cell r="D125" t="str">
            <v>m³</v>
          </cell>
          <cell r="E125">
            <v>0</v>
          </cell>
          <cell r="F125">
            <v>0</v>
          </cell>
          <cell r="G125">
            <v>0</v>
          </cell>
          <cell r="H125">
            <v>0</v>
          </cell>
          <cell r="I125">
            <v>456</v>
          </cell>
          <cell r="J125">
            <v>0</v>
          </cell>
          <cell r="K125">
            <v>0</v>
          </cell>
          <cell r="L125">
            <v>456</v>
          </cell>
        </row>
        <row r="126">
          <cell r="J126">
            <v>0</v>
          </cell>
          <cell r="K126">
            <v>0</v>
          </cell>
        </row>
        <row r="127">
          <cell r="B127" t="str">
            <v>6.4.2.5</v>
          </cell>
          <cell r="C127" t="str">
            <v>Reaterro compactado manualmente (vai para a conta)</v>
          </cell>
          <cell r="D127" t="str">
            <v>m3</v>
          </cell>
          <cell r="E127">
            <v>3859.94</v>
          </cell>
          <cell r="F127">
            <v>108</v>
          </cell>
          <cell r="G127">
            <v>10</v>
          </cell>
          <cell r="H127">
            <v>0</v>
          </cell>
          <cell r="I127">
            <v>82.21</v>
          </cell>
          <cell r="J127">
            <v>0</v>
          </cell>
          <cell r="K127">
            <v>0</v>
          </cell>
          <cell r="L127">
            <v>4060.15</v>
          </cell>
        </row>
        <row r="128">
          <cell r="B128" t="str">
            <v>6.4.2.2.2</v>
          </cell>
          <cell r="C128" t="str">
            <v>Gabião tipo caixa (vai para a conta)</v>
          </cell>
          <cell r="D128" t="str">
            <v>m3</v>
          </cell>
          <cell r="E128">
            <v>637.66</v>
          </cell>
          <cell r="F128">
            <v>144</v>
          </cell>
          <cell r="G128">
            <v>50</v>
          </cell>
          <cell r="H128">
            <v>0</v>
          </cell>
          <cell r="I128">
            <v>6</v>
          </cell>
          <cell r="J128">
            <v>0</v>
          </cell>
          <cell r="K128">
            <v>0</v>
          </cell>
          <cell r="L128">
            <v>837.66</v>
          </cell>
        </row>
        <row r="129">
          <cell r="B129" t="str">
            <v>6.4.1.8</v>
          </cell>
          <cell r="C129" t="str">
            <v>Momento extraordinário de transporte</v>
          </cell>
          <cell r="D129" t="str">
            <v>m3xkm</v>
          </cell>
          <cell r="E129">
            <v>11614.9</v>
          </cell>
          <cell r="F129">
            <v>1548</v>
          </cell>
          <cell r="G129">
            <v>552.96</v>
          </cell>
          <cell r="H129">
            <v>0</v>
          </cell>
          <cell r="I129">
            <v>1259.57</v>
          </cell>
          <cell r="J129">
            <v>0</v>
          </cell>
          <cell r="K129">
            <v>0</v>
          </cell>
          <cell r="L129">
            <v>14975.43</v>
          </cell>
        </row>
        <row r="131">
          <cell r="D131" t="str">
            <v>DT</v>
          </cell>
          <cell r="E131">
            <v>4</v>
          </cell>
          <cell r="F131">
            <v>4</v>
          </cell>
          <cell r="G131">
            <v>4</v>
          </cell>
          <cell r="H131">
            <v>4</v>
          </cell>
          <cell r="I131">
            <v>4</v>
          </cell>
          <cell r="L131">
            <v>30283.72</v>
          </cell>
        </row>
      </sheetData>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omp"/>
      <sheetName val="CAPA "/>
      <sheetName val="VARIAÇÃO"/>
      <sheetName val="Acomp (2)"/>
      <sheetName val="Macros"/>
      <sheetName val="Estrutura Auxiliar"/>
      <sheetName val="FINANC PROJETADO"/>
    </sheetNames>
    <sheetDataSet>
      <sheetData sheetId="0" refreshError="1">
        <row r="28">
          <cell r="CP28">
            <v>35760</v>
          </cell>
          <cell r="DG28">
            <v>0</v>
          </cell>
          <cell r="DO28">
            <v>0</v>
          </cell>
        </row>
        <row r="29">
          <cell r="CP29">
            <v>35790</v>
          </cell>
          <cell r="DG29">
            <v>0</v>
          </cell>
          <cell r="DO29">
            <v>0</v>
          </cell>
        </row>
        <row r="30">
          <cell r="CP30">
            <v>35821</v>
          </cell>
          <cell r="DG30">
            <v>-6256.51721</v>
          </cell>
          <cell r="DO30">
            <v>-6122</v>
          </cell>
        </row>
        <row r="31">
          <cell r="CP31">
            <v>35851</v>
          </cell>
          <cell r="DG31">
            <v>-10384</v>
          </cell>
          <cell r="DO31">
            <v>-10204</v>
          </cell>
        </row>
        <row r="32">
          <cell r="CP32">
            <v>35882</v>
          </cell>
          <cell r="DG32">
            <v>-20749</v>
          </cell>
          <cell r="DO32">
            <v>-20408</v>
          </cell>
        </row>
        <row r="33">
          <cell r="CP33">
            <v>35912</v>
          </cell>
          <cell r="DG33">
            <v>-34866</v>
          </cell>
          <cell r="DO33">
            <v>-30612</v>
          </cell>
        </row>
        <row r="34">
          <cell r="CP34">
            <v>35943</v>
          </cell>
          <cell r="DG34">
            <v>-36793</v>
          </cell>
          <cell r="DO34">
            <v>-29302</v>
          </cell>
        </row>
        <row r="35">
          <cell r="CP35">
            <v>35973</v>
          </cell>
          <cell r="DG35">
            <v>-45127</v>
          </cell>
          <cell r="DO35">
            <v>-49696</v>
          </cell>
        </row>
        <row r="36">
          <cell r="CP36">
            <v>36003</v>
          </cell>
          <cell r="DG36">
            <v>-26892</v>
          </cell>
          <cell r="DO36">
            <v>-61131</v>
          </cell>
        </row>
        <row r="37">
          <cell r="CP37">
            <v>36034</v>
          </cell>
          <cell r="DG37">
            <v>-375</v>
          </cell>
          <cell r="DO37">
            <v>-60937</v>
          </cell>
        </row>
        <row r="38">
          <cell r="CP38">
            <v>36064</v>
          </cell>
          <cell r="DG38">
            <v>8040</v>
          </cell>
          <cell r="DO38">
            <v>-60766</v>
          </cell>
        </row>
        <row r="39">
          <cell r="CP39">
            <v>36095</v>
          </cell>
          <cell r="DG39">
            <v>30883</v>
          </cell>
          <cell r="DO39">
            <v>-60617</v>
          </cell>
        </row>
        <row r="40">
          <cell r="CP40">
            <v>36125</v>
          </cell>
          <cell r="DG40">
            <v>46670</v>
          </cell>
          <cell r="DO40">
            <v>-56246</v>
          </cell>
        </row>
        <row r="41">
          <cell r="CP41">
            <v>36155</v>
          </cell>
          <cell r="DG41">
            <v>55990</v>
          </cell>
          <cell r="DO41">
            <v>-51898</v>
          </cell>
        </row>
        <row r="42">
          <cell r="CP42">
            <v>36186</v>
          </cell>
          <cell r="DG42">
            <v>66491</v>
          </cell>
          <cell r="DO42">
            <v>-54287</v>
          </cell>
        </row>
        <row r="43">
          <cell r="CP43">
            <v>36216</v>
          </cell>
          <cell r="DG43">
            <v>62495</v>
          </cell>
          <cell r="DO43">
            <v>-56806</v>
          </cell>
        </row>
        <row r="44">
          <cell r="CP44">
            <v>36247</v>
          </cell>
          <cell r="DG44">
            <v>69864</v>
          </cell>
          <cell r="DO44">
            <v>-59454</v>
          </cell>
        </row>
        <row r="45">
          <cell r="CP45">
            <v>36277</v>
          </cell>
          <cell r="DG45">
            <v>75331</v>
          </cell>
          <cell r="DO45">
            <v>-62230</v>
          </cell>
        </row>
        <row r="46">
          <cell r="CP46">
            <v>36308</v>
          </cell>
          <cell r="DG46">
            <v>72508</v>
          </cell>
          <cell r="DO46">
            <v>-65133</v>
          </cell>
        </row>
        <row r="47">
          <cell r="CP47">
            <v>36338</v>
          </cell>
          <cell r="DG47">
            <v>69445</v>
          </cell>
          <cell r="DO47">
            <v>-58831</v>
          </cell>
        </row>
        <row r="48">
          <cell r="CP48">
            <v>36368</v>
          </cell>
          <cell r="DG48">
            <v>64028</v>
          </cell>
          <cell r="DO48">
            <v>-66357</v>
          </cell>
        </row>
        <row r="49">
          <cell r="CP49">
            <v>36399</v>
          </cell>
          <cell r="DG49">
            <v>58340</v>
          </cell>
          <cell r="DO49">
            <v>-74113</v>
          </cell>
        </row>
        <row r="50">
          <cell r="CP50">
            <v>36429</v>
          </cell>
          <cell r="DG50">
            <v>47734</v>
          </cell>
          <cell r="DO50">
            <v>-82098</v>
          </cell>
        </row>
        <row r="51">
          <cell r="CP51">
            <v>36460</v>
          </cell>
          <cell r="DG51">
            <v>50002</v>
          </cell>
          <cell r="DO51">
            <v>-90310</v>
          </cell>
        </row>
        <row r="52">
          <cell r="CP52">
            <v>36490</v>
          </cell>
          <cell r="DG52">
            <v>45847</v>
          </cell>
          <cell r="DO52">
            <v>-98733</v>
          </cell>
        </row>
        <row r="53">
          <cell r="CP53">
            <v>36521</v>
          </cell>
          <cell r="DG53">
            <v>46079</v>
          </cell>
          <cell r="DO53">
            <v>-100725</v>
          </cell>
        </row>
        <row r="54">
          <cell r="CP54">
            <v>36551</v>
          </cell>
          <cell r="DG54">
            <v>47448</v>
          </cell>
          <cell r="DO54">
            <v>-109610</v>
          </cell>
        </row>
        <row r="55">
          <cell r="CP55">
            <v>36581</v>
          </cell>
          <cell r="DG55">
            <v>43367</v>
          </cell>
          <cell r="DO55">
            <v>-119112</v>
          </cell>
        </row>
        <row r="56">
          <cell r="CP56">
            <v>36612</v>
          </cell>
          <cell r="DG56">
            <v>48171</v>
          </cell>
          <cell r="DO56">
            <v>-123511</v>
          </cell>
        </row>
        <row r="57">
          <cell r="CP57">
            <v>36642</v>
          </cell>
          <cell r="DG57">
            <v>51082</v>
          </cell>
          <cell r="DO57">
            <v>-128029</v>
          </cell>
        </row>
        <row r="58">
          <cell r="CP58">
            <v>36673</v>
          </cell>
          <cell r="DG58">
            <v>59012</v>
          </cell>
          <cell r="DO58">
            <v>-132668</v>
          </cell>
        </row>
        <row r="59">
          <cell r="CP59">
            <v>36703</v>
          </cell>
          <cell r="DG59">
            <v>65784</v>
          </cell>
          <cell r="DO59">
            <v>-128258</v>
          </cell>
        </row>
        <row r="60">
          <cell r="CP60">
            <v>36734</v>
          </cell>
          <cell r="DG60">
            <v>72125</v>
          </cell>
          <cell r="DO60">
            <v>-132875</v>
          </cell>
        </row>
        <row r="61">
          <cell r="CP61">
            <v>36764</v>
          </cell>
          <cell r="DG61">
            <v>72835</v>
          </cell>
          <cell r="DO61">
            <v>-137611</v>
          </cell>
        </row>
        <row r="62">
          <cell r="CP62">
            <v>36794</v>
          </cell>
          <cell r="DG62">
            <v>72064</v>
          </cell>
          <cell r="DO62">
            <v>-142465</v>
          </cell>
        </row>
        <row r="63">
          <cell r="CP63">
            <v>36825</v>
          </cell>
          <cell r="DG63">
            <v>73113</v>
          </cell>
          <cell r="DO63">
            <v>-147637</v>
          </cell>
        </row>
        <row r="64">
          <cell r="CP64">
            <v>36855</v>
          </cell>
          <cell r="DG64">
            <v>68883</v>
          </cell>
          <cell r="DO64">
            <v>-69914</v>
          </cell>
        </row>
        <row r="65">
          <cell r="CP65">
            <v>36886</v>
          </cell>
          <cell r="DG65">
            <v>76546</v>
          </cell>
          <cell r="DO65">
            <v>-59828</v>
          </cell>
        </row>
        <row r="66">
          <cell r="CP66">
            <v>36916</v>
          </cell>
          <cell r="DG66">
            <v>84112</v>
          </cell>
          <cell r="DO66">
            <v>-56465</v>
          </cell>
        </row>
        <row r="67">
          <cell r="CP67">
            <v>36947</v>
          </cell>
          <cell r="DG67">
            <v>87553</v>
          </cell>
          <cell r="DO67">
            <v>-53154</v>
          </cell>
        </row>
        <row r="68">
          <cell r="CP68">
            <v>36977</v>
          </cell>
          <cell r="DG68">
            <v>92315</v>
          </cell>
          <cell r="DO68">
            <v>-49895</v>
          </cell>
        </row>
        <row r="69">
          <cell r="CP69">
            <v>37007</v>
          </cell>
          <cell r="DG69">
            <v>-123159</v>
          </cell>
          <cell r="DO69">
            <v>-46687</v>
          </cell>
        </row>
        <row r="70">
          <cell r="CP70">
            <v>37038</v>
          </cell>
          <cell r="DG70">
            <v>50530</v>
          </cell>
          <cell r="DO70">
            <v>-43530</v>
          </cell>
        </row>
        <row r="71">
          <cell r="CP71">
            <v>37068</v>
          </cell>
          <cell r="DG71">
            <v>55269</v>
          </cell>
          <cell r="DO71">
            <v>192701</v>
          </cell>
        </row>
        <row r="72">
          <cell r="CP72">
            <v>37099</v>
          </cell>
          <cell r="DG72">
            <v>60317</v>
          </cell>
          <cell r="DO72">
            <v>192701</v>
          </cell>
        </row>
        <row r="73">
          <cell r="CP73">
            <v>37129</v>
          </cell>
          <cell r="DG73">
            <v>62644</v>
          </cell>
          <cell r="DO73">
            <v>192701</v>
          </cell>
        </row>
        <row r="74">
          <cell r="CP74">
            <v>37160</v>
          </cell>
          <cell r="DG74">
            <v>65423</v>
          </cell>
          <cell r="DO74">
            <v>192701</v>
          </cell>
        </row>
        <row r="75">
          <cell r="CP75">
            <v>37190</v>
          </cell>
          <cell r="DG75">
            <v>66747</v>
          </cell>
          <cell r="DO75">
            <v>192701</v>
          </cell>
        </row>
        <row r="76">
          <cell r="CP76">
            <v>37220</v>
          </cell>
          <cell r="DG76">
            <v>68687</v>
          </cell>
          <cell r="DO76">
            <v>192701</v>
          </cell>
        </row>
        <row r="77">
          <cell r="CP77">
            <v>37251</v>
          </cell>
          <cell r="DG77">
            <v>70533</v>
          </cell>
          <cell r="DO77">
            <v>192701</v>
          </cell>
        </row>
        <row r="78">
          <cell r="CP78">
            <v>37281</v>
          </cell>
          <cell r="DG78">
            <v>72146</v>
          </cell>
          <cell r="DO78">
            <v>192701</v>
          </cell>
        </row>
        <row r="79">
          <cell r="CP79">
            <v>37312</v>
          </cell>
          <cell r="DG79">
            <v>73281</v>
          </cell>
          <cell r="DO79">
            <v>192701</v>
          </cell>
        </row>
        <row r="80">
          <cell r="CP80">
            <v>37342</v>
          </cell>
          <cell r="DG80">
            <v>75357</v>
          </cell>
          <cell r="DO80">
            <v>192701</v>
          </cell>
        </row>
        <row r="81">
          <cell r="CP81">
            <v>37372</v>
          </cell>
          <cell r="DG81">
            <v>76028</v>
          </cell>
          <cell r="DO81">
            <v>192701</v>
          </cell>
        </row>
        <row r="82">
          <cell r="CP82">
            <v>37403</v>
          </cell>
          <cell r="DG82">
            <v>77188</v>
          </cell>
          <cell r="DO82">
            <v>192701</v>
          </cell>
        </row>
        <row r="83">
          <cell r="CP83">
            <v>37433</v>
          </cell>
          <cell r="DG83">
            <v>78325</v>
          </cell>
          <cell r="DO83">
            <v>192701</v>
          </cell>
        </row>
        <row r="84">
          <cell r="CP84">
            <v>37464</v>
          </cell>
          <cell r="DG84">
            <v>79485</v>
          </cell>
          <cell r="DO84">
            <v>192701</v>
          </cell>
        </row>
        <row r="85">
          <cell r="CP85">
            <v>37494</v>
          </cell>
          <cell r="DG85">
            <v>87217</v>
          </cell>
          <cell r="DO85">
            <v>192701</v>
          </cell>
        </row>
        <row r="86">
          <cell r="CP86">
            <v>37525</v>
          </cell>
          <cell r="DG86">
            <v>88217</v>
          </cell>
          <cell r="DO86">
            <v>192701</v>
          </cell>
        </row>
        <row r="87">
          <cell r="CP87">
            <v>37555</v>
          </cell>
          <cell r="DG87">
            <v>88217</v>
          </cell>
          <cell r="DO87">
            <v>192701</v>
          </cell>
        </row>
        <row r="88">
          <cell r="CP88">
            <v>37585</v>
          </cell>
          <cell r="DG88">
            <v>88717</v>
          </cell>
          <cell r="DO88">
            <v>192701</v>
          </cell>
        </row>
        <row r="89">
          <cell r="CP89">
            <v>37616</v>
          </cell>
          <cell r="DG89">
            <v>89232</v>
          </cell>
          <cell r="DO89">
            <v>192701</v>
          </cell>
        </row>
        <row r="90">
          <cell r="CP90">
            <v>37646</v>
          </cell>
          <cell r="DG90">
            <v>89772</v>
          </cell>
          <cell r="DO90">
            <v>192701</v>
          </cell>
        </row>
        <row r="91">
          <cell r="CP91">
            <v>37677</v>
          </cell>
          <cell r="DG91">
            <v>89772</v>
          </cell>
          <cell r="DO91">
            <v>192701</v>
          </cell>
        </row>
        <row r="92">
          <cell r="CP92">
            <v>37707</v>
          </cell>
          <cell r="DG92">
            <v>90319</v>
          </cell>
          <cell r="DO92">
            <v>192701</v>
          </cell>
        </row>
        <row r="93">
          <cell r="CP93">
            <v>37738</v>
          </cell>
          <cell r="DG93">
            <v>90319</v>
          </cell>
          <cell r="DO93">
            <v>192701</v>
          </cell>
        </row>
        <row r="94">
          <cell r="CP94">
            <v>37768</v>
          </cell>
          <cell r="DG94">
            <v>90883</v>
          </cell>
          <cell r="DO94">
            <v>192701</v>
          </cell>
        </row>
        <row r="95">
          <cell r="CP95">
            <v>37798</v>
          </cell>
          <cell r="DG95">
            <v>90883</v>
          </cell>
          <cell r="DO95">
            <v>192701</v>
          </cell>
        </row>
        <row r="96">
          <cell r="CP96">
            <v>37829</v>
          </cell>
          <cell r="DG96">
            <v>90883</v>
          </cell>
          <cell r="DO96">
            <v>192701</v>
          </cell>
        </row>
        <row r="97">
          <cell r="CP97">
            <v>37859</v>
          </cell>
          <cell r="DG97">
            <v>90883</v>
          </cell>
          <cell r="DO97">
            <v>192701</v>
          </cell>
        </row>
        <row r="98">
          <cell r="CP98">
            <v>37890</v>
          </cell>
          <cell r="DG98">
            <v>90883</v>
          </cell>
          <cell r="DO98">
            <v>192701</v>
          </cell>
        </row>
        <row r="99">
          <cell r="CP99">
            <v>37920</v>
          </cell>
          <cell r="DG99">
            <v>90883</v>
          </cell>
          <cell r="DO99">
            <v>192701</v>
          </cell>
        </row>
        <row r="100">
          <cell r="CP100">
            <v>37951</v>
          </cell>
          <cell r="DG100">
            <v>90883</v>
          </cell>
          <cell r="DO100">
            <v>192701</v>
          </cell>
        </row>
        <row r="101">
          <cell r="CP101">
            <v>37981</v>
          </cell>
          <cell r="DG101">
            <v>90883</v>
          </cell>
          <cell r="DO101">
            <v>192701</v>
          </cell>
        </row>
        <row r="102">
          <cell r="CP102">
            <v>38011</v>
          </cell>
          <cell r="DG102">
            <v>90883</v>
          </cell>
          <cell r="DO102">
            <v>192701</v>
          </cell>
        </row>
        <row r="103">
          <cell r="CP103">
            <v>38042</v>
          </cell>
          <cell r="DG103">
            <v>90883</v>
          </cell>
          <cell r="DO103">
            <v>192701</v>
          </cell>
        </row>
        <row r="104">
          <cell r="CP104">
            <v>38072</v>
          </cell>
          <cell r="DG104">
            <v>90883</v>
          </cell>
          <cell r="DO104">
            <v>192701</v>
          </cell>
        </row>
        <row r="105">
          <cell r="CP105">
            <v>38103</v>
          </cell>
          <cell r="DG105">
            <v>90883</v>
          </cell>
          <cell r="DO105">
            <v>192701</v>
          </cell>
        </row>
        <row r="106">
          <cell r="CP106">
            <v>38133</v>
          </cell>
          <cell r="DG106">
            <v>90883</v>
          </cell>
          <cell r="DO106">
            <v>192701</v>
          </cell>
        </row>
        <row r="107">
          <cell r="CP107">
            <v>38164</v>
          </cell>
          <cell r="DG107">
            <v>90883</v>
          </cell>
          <cell r="DO107">
            <v>192701</v>
          </cell>
        </row>
        <row r="108">
          <cell r="CP108">
            <v>38194</v>
          </cell>
          <cell r="DG108">
            <v>90883</v>
          </cell>
          <cell r="DO108">
            <v>192701</v>
          </cell>
        </row>
        <row r="109">
          <cell r="CP109">
            <v>38224</v>
          </cell>
          <cell r="DG109">
            <v>90883</v>
          </cell>
          <cell r="DO109">
            <v>192701</v>
          </cell>
        </row>
        <row r="110">
          <cell r="CP110">
            <v>38255</v>
          </cell>
          <cell r="DG110">
            <v>90883</v>
          </cell>
          <cell r="DO110">
            <v>192701</v>
          </cell>
        </row>
        <row r="111">
          <cell r="CP111">
            <v>38285</v>
          </cell>
          <cell r="DG111">
            <v>90883</v>
          </cell>
          <cell r="DO111">
            <v>192701</v>
          </cell>
        </row>
        <row r="112">
          <cell r="CP112">
            <v>38316</v>
          </cell>
          <cell r="DG112">
            <v>90883</v>
          </cell>
          <cell r="DO112">
            <v>192701</v>
          </cell>
        </row>
        <row r="113">
          <cell r="CP113">
            <v>38346</v>
          </cell>
          <cell r="DG113">
            <v>90883</v>
          </cell>
          <cell r="DO113">
            <v>192701</v>
          </cell>
        </row>
        <row r="114">
          <cell r="CP114">
            <v>38377</v>
          </cell>
          <cell r="DG114">
            <v>90883</v>
          </cell>
          <cell r="DO114">
            <v>192701</v>
          </cell>
        </row>
        <row r="115">
          <cell r="CP115">
            <v>38407</v>
          </cell>
          <cell r="DG115">
            <v>90883</v>
          </cell>
          <cell r="DO115">
            <v>192701</v>
          </cell>
        </row>
        <row r="116">
          <cell r="CP116">
            <v>38437</v>
          </cell>
          <cell r="DG116">
            <v>90883</v>
          </cell>
          <cell r="DO116">
            <v>192701</v>
          </cell>
        </row>
        <row r="117">
          <cell r="CP117">
            <v>38468</v>
          </cell>
          <cell r="DG117">
            <v>90883</v>
          </cell>
          <cell r="DO117">
            <v>192701</v>
          </cell>
        </row>
        <row r="118">
          <cell r="CP118">
            <v>38498</v>
          </cell>
          <cell r="DG118">
            <v>90883</v>
          </cell>
          <cell r="DO118">
            <v>192701</v>
          </cell>
        </row>
        <row r="119">
          <cell r="CP119">
            <v>38529</v>
          </cell>
          <cell r="DG119">
            <v>90883</v>
          </cell>
          <cell r="DO119">
            <v>192701</v>
          </cell>
        </row>
        <row r="120">
          <cell r="CP120">
            <v>38559</v>
          </cell>
          <cell r="DG120">
            <v>90883</v>
          </cell>
          <cell r="DO120">
            <v>192701</v>
          </cell>
        </row>
        <row r="121">
          <cell r="CP121">
            <v>38589</v>
          </cell>
          <cell r="DG121">
            <v>90883</v>
          </cell>
          <cell r="DO121">
            <v>192701</v>
          </cell>
        </row>
        <row r="122">
          <cell r="CP122">
            <v>38620</v>
          </cell>
          <cell r="DG122">
            <v>90883</v>
          </cell>
          <cell r="DO122">
            <v>192701</v>
          </cell>
        </row>
        <row r="123">
          <cell r="CP123">
            <v>38650</v>
          </cell>
          <cell r="DG123">
            <v>90883</v>
          </cell>
          <cell r="DO123">
            <v>192701</v>
          </cell>
        </row>
        <row r="124">
          <cell r="CP124">
            <v>38681</v>
          </cell>
          <cell r="DG124">
            <v>90883</v>
          </cell>
          <cell r="DO124">
            <v>192701</v>
          </cell>
        </row>
        <row r="125">
          <cell r="CP125">
            <v>38711</v>
          </cell>
          <cell r="DG125">
            <v>90883</v>
          </cell>
          <cell r="DO125">
            <v>192701</v>
          </cell>
        </row>
        <row r="126">
          <cell r="CP126">
            <v>38742</v>
          </cell>
          <cell r="DG126">
            <v>90883</v>
          </cell>
          <cell r="DO126">
            <v>192701</v>
          </cell>
        </row>
        <row r="127">
          <cell r="CP127">
            <v>38772</v>
          </cell>
          <cell r="DG127">
            <v>90883</v>
          </cell>
          <cell r="DO127">
            <v>192701</v>
          </cell>
        </row>
        <row r="128">
          <cell r="CP128">
            <v>38802</v>
          </cell>
          <cell r="DG128">
            <v>90883</v>
          </cell>
          <cell r="DO128">
            <v>192701</v>
          </cell>
        </row>
        <row r="129">
          <cell r="CP129">
            <v>38833</v>
          </cell>
          <cell r="DG129">
            <v>90883</v>
          </cell>
          <cell r="DO129">
            <v>192701</v>
          </cell>
        </row>
        <row r="130">
          <cell r="CP130">
            <v>38863</v>
          </cell>
          <cell r="DG130">
            <v>90883</v>
          </cell>
          <cell r="DO130">
            <v>192701</v>
          </cell>
        </row>
        <row r="131">
          <cell r="CP131">
            <v>38894</v>
          </cell>
          <cell r="DG131">
            <v>90883</v>
          </cell>
          <cell r="DO131">
            <v>192701</v>
          </cell>
        </row>
        <row r="132">
          <cell r="CP132">
            <v>38924</v>
          </cell>
          <cell r="DG132">
            <v>90883</v>
          </cell>
          <cell r="DO132">
            <v>192701</v>
          </cell>
        </row>
        <row r="133">
          <cell r="CP133">
            <v>38955</v>
          </cell>
          <cell r="DG133">
            <v>90883</v>
          </cell>
          <cell r="DO133">
            <v>192701</v>
          </cell>
        </row>
        <row r="134">
          <cell r="CP134">
            <v>38985</v>
          </cell>
          <cell r="DG134">
            <v>90883</v>
          </cell>
          <cell r="DO134">
            <v>192701</v>
          </cell>
        </row>
        <row r="135">
          <cell r="CP135">
            <v>39015</v>
          </cell>
          <cell r="DG135">
            <v>90883</v>
          </cell>
          <cell r="DO135">
            <v>192701</v>
          </cell>
        </row>
        <row r="136">
          <cell r="CP136">
            <v>39046</v>
          </cell>
          <cell r="DG136">
            <v>90883</v>
          </cell>
          <cell r="DO136">
            <v>192701</v>
          </cell>
        </row>
        <row r="137">
          <cell r="CP137">
            <v>39076</v>
          </cell>
          <cell r="DG137">
            <v>90883</v>
          </cell>
          <cell r="DO137">
            <v>192701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ução_Histórica"/>
      <sheetName val="Tabelas e Quadros"/>
      <sheetName val="Plan1"/>
      <sheetName val="Tabelas e Quadros projetado"/>
      <sheetName val="Depreciação"/>
      <sheetName val="Investimento"/>
      <sheetName val="Premissas"/>
      <sheetName val="P-análise"/>
      <sheetName val="Gráficos realizado"/>
      <sheetName val="Gráficos projetado"/>
      <sheetName val="Perform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rmany"/>
      <sheetName val="france"/>
      <sheetName val="italy"/>
      <sheetName val="uk"/>
      <sheetName val="netherlands"/>
    </sheetNames>
    <sheetDataSet>
      <sheetData sheetId="0" refreshError="1"/>
      <sheetData sheetId="1" refreshError="1">
        <row r="41">
          <cell r="B41">
            <v>5</v>
          </cell>
          <cell r="C41">
            <v>5</v>
          </cell>
          <cell r="D41">
            <v>6</v>
          </cell>
          <cell r="E41">
            <v>6</v>
          </cell>
        </row>
        <row r="43">
          <cell r="B43">
            <v>6</v>
          </cell>
          <cell r="C43">
            <v>6</v>
          </cell>
          <cell r="D43">
            <v>6</v>
          </cell>
          <cell r="E43">
            <v>6</v>
          </cell>
          <cell r="F43">
            <v>6</v>
          </cell>
          <cell r="G43">
            <v>6</v>
          </cell>
          <cell r="H43">
            <v>6</v>
          </cell>
          <cell r="I43">
            <v>6</v>
          </cell>
          <cell r="J43">
            <v>6</v>
          </cell>
          <cell r="K43">
            <v>6</v>
          </cell>
          <cell r="L43">
            <v>6</v>
          </cell>
          <cell r="M43">
            <v>6</v>
          </cell>
        </row>
        <row r="45">
          <cell r="B45">
            <v>6</v>
          </cell>
          <cell r="C45">
            <v>6</v>
          </cell>
          <cell r="D45">
            <v>5</v>
          </cell>
          <cell r="E45">
            <v>5</v>
          </cell>
          <cell r="F45">
            <v>5</v>
          </cell>
          <cell r="G45">
            <v>6</v>
          </cell>
          <cell r="H45">
            <v>5</v>
          </cell>
          <cell r="I45">
            <v>5</v>
          </cell>
          <cell r="J45">
            <v>5</v>
          </cell>
          <cell r="K45">
            <v>5</v>
          </cell>
          <cell r="L45">
            <v>5</v>
          </cell>
          <cell r="M45">
            <v>5</v>
          </cell>
        </row>
      </sheetData>
      <sheetData sheetId="2" refreshError="1">
        <row r="41">
          <cell r="B41">
            <v>1704</v>
          </cell>
          <cell r="C41">
            <v>1756</v>
          </cell>
          <cell r="D41">
            <v>1795</v>
          </cell>
          <cell r="E41">
            <v>1830</v>
          </cell>
        </row>
        <row r="43">
          <cell r="B43">
            <v>1777</v>
          </cell>
          <cell r="C43">
            <v>1777</v>
          </cell>
          <cell r="D43">
            <v>1777</v>
          </cell>
          <cell r="E43">
            <v>1777</v>
          </cell>
          <cell r="F43">
            <v>1777</v>
          </cell>
          <cell r="G43">
            <v>1777</v>
          </cell>
          <cell r="H43">
            <v>1777</v>
          </cell>
          <cell r="I43">
            <v>1777</v>
          </cell>
          <cell r="J43">
            <v>1777</v>
          </cell>
          <cell r="K43">
            <v>1777</v>
          </cell>
          <cell r="L43">
            <v>1777</v>
          </cell>
          <cell r="M43">
            <v>1777</v>
          </cell>
        </row>
        <row r="45">
          <cell r="B45">
            <v>1806</v>
          </cell>
          <cell r="C45">
            <v>1788</v>
          </cell>
          <cell r="D45">
            <v>1821</v>
          </cell>
          <cell r="E45">
            <v>1759</v>
          </cell>
          <cell r="F45">
            <v>1760</v>
          </cell>
          <cell r="G45">
            <v>1793</v>
          </cell>
          <cell r="H45">
            <v>1752</v>
          </cell>
          <cell r="I45">
            <v>1781</v>
          </cell>
          <cell r="J45">
            <v>1627</v>
          </cell>
          <cell r="K45">
            <v>1636</v>
          </cell>
          <cell r="L45">
            <v>1694</v>
          </cell>
          <cell r="M45">
            <v>1652</v>
          </cell>
        </row>
      </sheetData>
      <sheetData sheetId="3" refreshError="1">
        <row r="41">
          <cell r="B41">
            <v>0.60782883539995136</v>
          </cell>
          <cell r="C41">
            <v>0.62383031815346224</v>
          </cell>
          <cell r="D41">
            <v>0.62359690695934156</v>
          </cell>
          <cell r="E41">
            <v>0.62150403977625857</v>
          </cell>
        </row>
        <row r="43">
          <cell r="B43">
            <v>0.61799999999999999</v>
          </cell>
          <cell r="C43">
            <v>0.61799999999999999</v>
          </cell>
          <cell r="D43">
            <v>0.61799999999999999</v>
          </cell>
          <cell r="E43">
            <v>0.61799999999999999</v>
          </cell>
          <cell r="F43">
            <v>0.61799999999999999</v>
          </cell>
          <cell r="G43">
            <v>0.61799999999999999</v>
          </cell>
          <cell r="H43">
            <v>0.61799999999999999</v>
          </cell>
          <cell r="I43">
            <v>0.61799999999999999</v>
          </cell>
          <cell r="J43">
            <v>0.61799999999999999</v>
          </cell>
          <cell r="K43">
            <v>0.61799999999999999</v>
          </cell>
          <cell r="L43">
            <v>0.61799999999999999</v>
          </cell>
          <cell r="M43">
            <v>0.61799999999999999</v>
          </cell>
        </row>
        <row r="45">
          <cell r="B45">
            <v>0.61218243036424858</v>
          </cell>
          <cell r="C45">
            <v>0.60816152770175758</v>
          </cell>
          <cell r="D45">
            <v>0.60320907226444687</v>
          </cell>
          <cell r="E45">
            <v>0.60024009603841544</v>
          </cell>
          <cell r="F45">
            <v>0.61263248177418361</v>
          </cell>
          <cell r="G45">
            <v>0.60266377388055203</v>
          </cell>
          <cell r="H45">
            <v>0.61236987140232702</v>
          </cell>
          <cell r="I45">
            <v>0.59488399762046396</v>
          </cell>
          <cell r="J45">
            <v>0.58823529411764708</v>
          </cell>
          <cell r="K45">
            <v>0.60452182323781889</v>
          </cell>
          <cell r="L45">
            <v>0.6044852807834129</v>
          </cell>
          <cell r="M45">
            <v>0.6025911419102139</v>
          </cell>
        </row>
      </sheetData>
      <sheetData sheetId="4" refreshError="1">
        <row r="41">
          <cell r="B41">
            <v>1.9398642095053349</v>
          </cell>
          <cell r="C41">
            <v>1.9988007195682591</v>
          </cell>
          <cell r="D41">
            <v>2.0437359493153484</v>
          </cell>
          <cell r="E41">
            <v>2.0828993959591751</v>
          </cell>
        </row>
        <row r="43">
          <cell r="B43">
            <v>2.032</v>
          </cell>
          <cell r="C43">
            <v>2.032</v>
          </cell>
          <cell r="D43">
            <v>2.032</v>
          </cell>
          <cell r="E43">
            <v>2.032</v>
          </cell>
          <cell r="F43">
            <v>2.032</v>
          </cell>
          <cell r="G43">
            <v>2.032</v>
          </cell>
          <cell r="H43">
            <v>2.032</v>
          </cell>
          <cell r="I43">
            <v>2.032</v>
          </cell>
          <cell r="J43">
            <v>2.032</v>
          </cell>
          <cell r="K43">
            <v>2.032</v>
          </cell>
          <cell r="L43">
            <v>2.032</v>
          </cell>
          <cell r="M43">
            <v>2.032</v>
          </cell>
        </row>
        <row r="45">
          <cell r="B45">
            <v>2.0627062706270625</v>
          </cell>
          <cell r="C45">
            <v>2.0466639377814162</v>
          </cell>
          <cell r="D45">
            <v>2.0815986677768525</v>
          </cell>
          <cell r="E45">
            <v>2.0048115477145148</v>
          </cell>
          <cell r="F45">
            <v>2.0140986908358509</v>
          </cell>
          <cell r="G45">
            <v>2.0521239482864764</v>
          </cell>
          <cell r="H45">
            <v>2.0024028834601522</v>
          </cell>
          <cell r="I45">
            <v>1.9996000799840032</v>
          </cell>
          <cell r="J45">
            <v>1.8556318426424196</v>
          </cell>
          <cell r="K45">
            <v>1.8649757553151809</v>
          </cell>
          <cell r="L45">
            <v>1.9312475859405174</v>
          </cell>
          <cell r="M45">
            <v>1.880759826970096</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nstr. Gerenciais Input"/>
      <sheetName val="Despesas"/>
      <sheetName val="Demonstr_ Gerenciais Input"/>
      <sheetName val="Evolução_Histórica"/>
    </sheetNames>
    <sheetDataSet>
      <sheetData sheetId="0" refreshError="1"/>
      <sheetData sheetId="1" refreshError="1"/>
      <sheetData sheetId="2"/>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sheetName val="Despesas"/>
      <sheetName val="A_2"/>
      <sheetName val="MktAss"/>
      <sheetName val="Demonstr. Gerenciais Input"/>
    </sheetNames>
    <sheetDataSet>
      <sheetData sheetId="0" refreshError="1"/>
      <sheetData sheetId="1" refreshError="1"/>
      <sheetData sheetId="2"/>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11-adm REV2-Real"/>
      <sheetName val="#REF"/>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JUL99)"/>
      <sheetName val="OBRJUL98"/>
      <sheetName val="OBRJU95"/>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 Básico x Funcional"/>
      <sheetName val="RESUMO"/>
      <sheetName val="Premissas"/>
      <sheetName val="OAE 101"/>
      <sheetName val="OAE 101 - MC"/>
      <sheetName val="OAE 102 "/>
      <sheetName val="OAE 102 - MC"/>
      <sheetName val="OAE 204"/>
      <sheetName val="OAE 204 - MC"/>
      <sheetName val="OAE 207"/>
      <sheetName val="OAE 207 - MC"/>
      <sheetName val="OAE 205 e 206 "/>
      <sheetName val="OAE 205 e 206 - MC"/>
      <sheetName val="OAE 208 "/>
      <sheetName val="OAE 208 - MC"/>
      <sheetName val="OAE 209"/>
      <sheetName val="OAE 209 - MC"/>
      <sheetName val="OAE 210 "/>
      <sheetName val="OAE 210 - MC1"/>
      <sheetName val="OAE 210 - MC2"/>
      <sheetName val="OAE 301 "/>
      <sheetName val="OAE 301 - MC"/>
      <sheetName val="Alça MS J201"/>
      <sheetName val="Alça MS J201 - MC1"/>
      <sheetName val="Alça MS J201 - MC2"/>
      <sheetName val="Alça J - MS-201"/>
      <sheetName val="Quantitativos - OUT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Doc"/>
      <sheetName val="ANAC"/>
      <sheetName val="(1) GIG 1RWY BC"/>
      <sheetName val="(2) GIG 1RWY HC"/>
      <sheetName val="(3) GIG 1RWY WC"/>
      <sheetName val="(4) GIG 2RWY BC"/>
      <sheetName val="(5) GIG 2RWY HC"/>
      <sheetName val="(6) GIG 2RWY WC"/>
      <sheetName val="(7) CNF BC"/>
      <sheetName val="(8) CNF HC"/>
      <sheetName val="(9) CNF WC"/>
      <sheetName val="(10) CNF BC AG"/>
      <sheetName val="Input"/>
      <sheetName val="Summary"/>
      <sheetName val="Control Panel"/>
      <sheetName val="SUMMARY SHEET"/>
      <sheetName val="Cases"/>
      <sheetName val="Valuation"/>
      <sheetName val="VRisk"/>
      <sheetName val="Financing_Aux"/>
      <sheetName val="Inflation"/>
      <sheetName val="Assumptions"/>
      <sheetName val="Revenue-Costs"/>
      <sheetName val="AirCo"/>
      <sheetName val="Inv_Aux"/>
      <sheetName val="Inv"/>
      <sheetName val="IntAPV"/>
      <sheetName val="DeprPerm"/>
      <sheetName val="DeprIntang"/>
      <sheetName val="DeprIntAVP"/>
      <sheetName val="Amortization"/>
      <sheetName val="Income Tax"/>
      <sheetName val="P&amp;L"/>
      <sheetName val="CF"/>
      <sheetName val="BS"/>
      <sheetName val="P&amp;L (FX)"/>
      <sheetName val="CF (FX)"/>
      <sheetName val="BS (FX)"/>
      <sheetName val="Contribution"/>
      <sheetName val="Financing"/>
      <sheetName val="Financing_monthly"/>
      <sheetName val="Shareholders"/>
      <sheetName val="Shareholders_Aux"/>
      <sheetName val="Plan1"/>
      <sheetName val="PAT"/>
      <sheetName val="PPT"/>
      <sheetName val="Graphs"/>
      <sheetName val="Historical Data"/>
      <sheetName val="CxControle"/>
      <sheetName val="REV"/>
      <sheetName val="Graphs Pa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5">
          <cell r="E15">
            <v>2014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imir"/>
      <sheetName val="Dados"/>
      <sheetName val="Resultados"/>
      <sheetName val="Fluxo01"/>
      <sheetName val="Fluxo02"/>
      <sheetName val="Financiamentos"/>
      <sheetName val="Operacional"/>
      <sheetName val="Pré-operacional"/>
      <sheetName val="SegurosGarantias"/>
      <sheetName val="Obras"/>
      <sheetName val="Equipamentos"/>
      <sheetName val="Ônus"/>
      <sheetName val="Pedágio 01"/>
      <sheetName val="Resultado"/>
      <sheetName val="Balanço"/>
      <sheetName val="INFLAÇÃO"/>
      <sheetName val="Módulo1"/>
      <sheetName val="QUADRO 6A "/>
    </sheetNames>
    <sheetDataSet>
      <sheetData sheetId="0" refreshError="1"/>
      <sheetData sheetId="1" refreshError="1">
        <row r="26">
          <cell r="C26">
            <v>0.08</v>
          </cell>
          <cell r="F26">
            <v>0.15</v>
          </cell>
        </row>
        <row r="30">
          <cell r="F30">
            <v>0.3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ORIGINAL"/>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Comparativo de Mercado"/>
      <sheetName val="Capa Simulador"/>
      <sheetName val="FLUXO + DRE  Original 20 anos"/>
      <sheetName val="Fatores 20 anos"/>
      <sheetName val="Prorrogação Fluxo 29 anos"/>
      <sheetName val="Prorrogação DRE 29 anos"/>
    </sheetNames>
    <sheetDataSet>
      <sheetData sheetId="0" refreshError="1"/>
      <sheetData sheetId="1" refreshError="1"/>
      <sheetData sheetId="2" refreshError="1"/>
      <sheetData sheetId="3" refreshError="1"/>
      <sheetData sheetId="4" refreshError="1"/>
      <sheetData sheetId="5" refreshError="1">
        <row r="54">
          <cell r="F54" t="str">
            <v>ESTUDO DO REEQUILÍBRIO ECONÔMICO-FINANCEIRO</v>
          </cell>
        </row>
        <row r="55">
          <cell r="F55" t="str">
            <v>DA CONCESSIONÁRIA TEBE</v>
          </cell>
        </row>
        <row r="56">
          <cell r="F56" t="str">
            <v>Versão: A-001 - outubro/2006</v>
          </cell>
        </row>
        <row r="57">
          <cell r="F57" t="str">
            <v>Valores a Preço de: julho/1997</v>
          </cell>
        </row>
        <row r="64">
          <cell r="B64" t="str">
            <v>RESUMO DOS DESEQUILIBRIOS NO CONTRATO EM VPL (Milhares de Reais)</v>
          </cell>
        </row>
        <row r="66">
          <cell r="B66" t="str">
            <v>FATOR</v>
          </cell>
          <cell r="C66" t="str">
            <v>DISCRIMINAÇÃO</v>
          </cell>
          <cell r="G66" t="str">
            <v>VPL (a)</v>
          </cell>
          <cell r="H66">
            <v>9</v>
          </cell>
          <cell r="I66" t="str">
            <v>TIR (b)</v>
          </cell>
        </row>
        <row r="67">
          <cell r="B67" t="str">
            <v>FATOR 1</v>
          </cell>
          <cell r="C67" t="str">
            <v>1º Reequilíbrio - Receitas+COFINS+PIS</v>
          </cell>
          <cell r="G67">
            <v>-7095.8332157358036</v>
          </cell>
          <cell r="H67">
            <v>-37260.049380658973</v>
          </cell>
          <cell r="I67">
            <v>0.13354321432380231</v>
          </cell>
        </row>
        <row r="68">
          <cell r="B68" t="str">
            <v>FATOR 2</v>
          </cell>
          <cell r="C68" t="str">
            <v>Parcelamento de Reajuste Tarifário - Julho 2003</v>
          </cell>
          <cell r="G68">
            <v>-132.39474470268942</v>
          </cell>
          <cell r="H68">
            <v>-695.20161697464789</v>
          </cell>
          <cell r="I68">
            <v>0.20095179847485328</v>
          </cell>
        </row>
        <row r="69">
          <cell r="B69" t="str">
            <v>FATOR 3</v>
          </cell>
          <cell r="C69" t="str">
            <v>1ª Adequação de Investimentos</v>
          </cell>
          <cell r="G69">
            <v>7340.3797089265454</v>
          </cell>
          <cell r="H69">
            <v>38544.157128843857</v>
          </cell>
          <cell r="I69">
            <v>0.32776232815137124</v>
          </cell>
        </row>
        <row r="70">
          <cell r="B70" t="str">
            <v>FATOR 4</v>
          </cell>
          <cell r="C70" t="str">
            <v>2ª Adequação de Investimentos</v>
          </cell>
          <cell r="G70">
            <v>-339.34997848369534</v>
          </cell>
          <cell r="H70">
            <v>-1781.9185670243951</v>
          </cell>
          <cell r="I70">
            <v>0.19884536202145106</v>
          </cell>
        </row>
        <row r="71">
          <cell r="B71" t="str">
            <v>FATOR 5</v>
          </cell>
          <cell r="C71" t="str">
            <v>Majoração de COFINS</v>
          </cell>
          <cell r="G71">
            <v>-533.66559293607872</v>
          </cell>
          <cell r="H71">
            <v>-2802.2651802836981</v>
          </cell>
          <cell r="I71">
            <v>0.19675885765369922</v>
          </cell>
        </row>
        <row r="72">
          <cell r="B72" t="str">
            <v>FATOR 6</v>
          </cell>
          <cell r="C72" t="str">
            <v>Majoração do PIS</v>
          </cell>
          <cell r="G72">
            <v>-25.030657244900151</v>
          </cell>
          <cell r="H72">
            <v>-131.43537856936769</v>
          </cell>
          <cell r="I72">
            <v>0.20207561886214545</v>
          </cell>
        </row>
        <row r="73">
          <cell r="B73" t="str">
            <v>FATOR 7</v>
          </cell>
          <cell r="C73" t="str">
            <v>Alteração do ISSQN</v>
          </cell>
          <cell r="G73">
            <v>-1139.10927523488</v>
          </cell>
          <cell r="H73">
            <v>-5981.4353797233553</v>
          </cell>
          <cell r="I73">
            <v>0.19003801664196485</v>
          </cell>
        </row>
        <row r="74">
          <cell r="B74" t="str">
            <v>FATOR 8</v>
          </cell>
          <cell r="C74" t="str">
            <v>3ª Adequação - Investimentos</v>
          </cell>
          <cell r="G74">
            <v>661.45198081494823</v>
          </cell>
          <cell r="H74">
            <v>3473.2684265245966</v>
          </cell>
          <cell r="I74">
            <v>0.20945940392164439</v>
          </cell>
        </row>
        <row r="75">
          <cell r="B75" t="str">
            <v>FATOR 9</v>
          </cell>
          <cell r="C75" t="str">
            <v>Redução de pagamento do Ônus Fixo</v>
          </cell>
          <cell r="G75">
            <v>133.37577095264731</v>
          </cell>
          <cell r="H75">
            <v>700.35296219455711</v>
          </cell>
          <cell r="I75">
            <v>0.20372928159262807</v>
          </cell>
        </row>
        <row r="76">
          <cell r="B76" t="str">
            <v>FATOR 10</v>
          </cell>
          <cell r="C76">
            <v>0</v>
          </cell>
          <cell r="G76">
            <v>3.8767462324097654E-12</v>
          </cell>
          <cell r="H76">
            <v>2.035670113208727E-11</v>
          </cell>
          <cell r="I76">
            <v>0.20233826697728008</v>
          </cell>
        </row>
        <row r="77">
          <cell r="B77" t="str">
            <v>FATOR 11</v>
          </cell>
          <cell r="C77">
            <v>0</v>
          </cell>
          <cell r="G77">
            <v>3.8767462324097654E-12</v>
          </cell>
          <cell r="H77">
            <v>2.035670113208727E-11</v>
          </cell>
          <cell r="I77">
            <v>0.20233826697728008</v>
          </cell>
        </row>
        <row r="78">
          <cell r="B78" t="str">
            <v>FATOR 12</v>
          </cell>
          <cell r="C78">
            <v>0</v>
          </cell>
          <cell r="G78">
            <v>3.8767462324097654E-12</v>
          </cell>
          <cell r="H78">
            <v>2.035670113208727E-11</v>
          </cell>
          <cell r="I78">
            <v>0.20233826697728008</v>
          </cell>
        </row>
        <row r="79">
          <cell r="B79" t="str">
            <v>FATOR 13</v>
          </cell>
          <cell r="C79">
            <v>0</v>
          </cell>
          <cell r="G79">
            <v>3.8767462324097654E-12</v>
          </cell>
          <cell r="H79">
            <v>2.035670113208727E-11</v>
          </cell>
          <cell r="I79">
            <v>0.20233826697728008</v>
          </cell>
        </row>
        <row r="80">
          <cell r="B80" t="str">
            <v>FATOR 14</v>
          </cell>
          <cell r="C80">
            <v>0</v>
          </cell>
          <cell r="G80">
            <v>3.8767462324097654E-12</v>
          </cell>
          <cell r="H80">
            <v>2.035670113208727E-11</v>
          </cell>
          <cell r="I80">
            <v>0.20233826697728008</v>
          </cell>
        </row>
        <row r="81">
          <cell r="B81" t="str">
            <v>FATOR 15</v>
          </cell>
          <cell r="C81">
            <v>0</v>
          </cell>
          <cell r="G81">
            <v>3.8767462324097654E-12</v>
          </cell>
          <cell r="H81">
            <v>2.035670113208727E-11</v>
          </cell>
          <cell r="I81">
            <v>0.20233826697728008</v>
          </cell>
        </row>
        <row r="82">
          <cell r="B82" t="str">
            <v>TOTAL GERAL</v>
          </cell>
          <cell r="G82">
            <v>-1130.176003643883</v>
          </cell>
          <cell r="H82">
            <v>-5934.5269856713066</v>
          </cell>
          <cell r="I82">
            <v>0.18474435310345066</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27</v>
          </cell>
        </row>
        <row r="90">
          <cell r="B90" t="str">
            <v>Reajuste na Receita Base  de:</v>
          </cell>
          <cell r="F90">
            <v>0</v>
          </cell>
        </row>
        <row r="92">
          <cell r="B92" t="str">
            <v>Considera o Reajuste a Partir do:</v>
          </cell>
          <cell r="F92">
            <v>9</v>
          </cell>
        </row>
        <row r="94">
          <cell r="B94" t="str">
            <v>EFEITOS NOS RESULTADOS PROJETADOS</v>
          </cell>
        </row>
        <row r="96">
          <cell r="B96" t="str">
            <v>TIR Original do Contrato (ao ano)</v>
          </cell>
          <cell r="J96">
            <v>0.20233826697728008</v>
          </cell>
        </row>
        <row r="98">
          <cell r="B98" t="str">
            <v>TIR Resultante dos Desequilibrio no Contrato Original (ao ano)</v>
          </cell>
          <cell r="J98">
            <v>0.18474435310345066</v>
          </cell>
        </row>
        <row r="100">
          <cell r="B100" t="str">
            <v>Diferença entre a TIR Original x TIR Desequilibrios</v>
          </cell>
          <cell r="J100">
            <v>-1.7593913873829414E-2</v>
          </cell>
        </row>
        <row r="102">
          <cell r="B102" t="str">
            <v>TIR Resultante das Alternativas Utilizadas para o Reequilibrio (ao ano)</v>
          </cell>
          <cell r="J102">
            <v>0.2023838002243197</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3.8767462324097654E-12</v>
          </cell>
          <cell r="G136">
            <v>0.20233826697728008</v>
          </cell>
          <cell r="H136">
            <v>-10661.322015000002</v>
          </cell>
          <cell r="I136">
            <v>-1397.4164949999977</v>
          </cell>
          <cell r="J136">
            <v>-4197.0290050000003</v>
          </cell>
          <cell r="K136">
            <v>-209.85901999999987</v>
          </cell>
          <cell r="L136">
            <v>5927.0457299999998</v>
          </cell>
          <cell r="M136">
            <v>4960.9413800000002</v>
          </cell>
          <cell r="N136">
            <v>4394.2356600000021</v>
          </cell>
          <cell r="O136">
            <v>-457.22938499999873</v>
          </cell>
          <cell r="P136">
            <v>208.80238000000099</v>
          </cell>
          <cell r="Q136">
            <v>6690.3230000000003</v>
          </cell>
          <cell r="R136">
            <v>1640.3524750000033</v>
          </cell>
          <cell r="S136">
            <v>9072.5808050000014</v>
          </cell>
          <cell r="T136">
            <v>9650.467990000001</v>
          </cell>
          <cell r="U136">
            <v>10568.066075000001</v>
          </cell>
          <cell r="V136">
            <v>11679.659374999999</v>
          </cell>
          <cell r="W136">
            <v>11335.195395000002</v>
          </cell>
          <cell r="X136">
            <v>14070.37845</v>
          </cell>
          <cell r="Y136">
            <v>12208.944674999999</v>
          </cell>
          <cell r="Z136">
            <v>14795.037710000001</v>
          </cell>
          <cell r="AA136">
            <v>16728.171869999998</v>
          </cell>
        </row>
        <row r="137">
          <cell r="B137" t="str">
            <v>(+)Desequilibrio do Projeto Original (a)</v>
          </cell>
        </row>
        <row r="138">
          <cell r="B138" t="str">
            <v>1º Reequilíbrio - Receitas+COFINS+PIS</v>
          </cell>
        </row>
        <row r="139">
          <cell r="B139" t="str">
            <v>Fluxo de Caixa do Fator</v>
          </cell>
          <cell r="H139">
            <v>-698.82506294938025</v>
          </cell>
          <cell r="I139">
            <v>-1433.1178728405398</v>
          </cell>
          <cell r="J139">
            <v>-1474.4325007610796</v>
          </cell>
          <cell r="K139">
            <v>-1516.9504571463995</v>
          </cell>
          <cell r="L139">
            <v>-1560.6943247444815</v>
          </cell>
          <cell r="M139">
            <v>-1606.1914288</v>
          </cell>
          <cell r="N139">
            <v>-1652.0160320085395</v>
          </cell>
          <cell r="O139">
            <v>-1699.6725332697415</v>
          </cell>
          <cell r="P139">
            <v>-1748.7067793869594</v>
          </cell>
          <cell r="Q139">
            <v>-1799.1598597851996</v>
          </cell>
          <cell r="R139">
            <v>-1851.0742444941395</v>
          </cell>
          <cell r="S139">
            <v>-1904.4872098401397</v>
          </cell>
          <cell r="T139">
            <v>-1959.4491478940204</v>
          </cell>
          <cell r="U139">
            <v>-2016.0024958139195</v>
          </cell>
          <cell r="V139">
            <v>-2074.1913672065211</v>
          </cell>
          <cell r="W139">
            <v>-2134.0625711447792</v>
          </cell>
          <cell r="X139">
            <v>-2195.6711674581998</v>
          </cell>
          <cell r="Y139">
            <v>-2259.0636365043406</v>
          </cell>
          <cell r="Z139">
            <v>-2324.2900087670805</v>
          </cell>
          <cell r="AA139">
            <v>-2391.4080724137402</v>
          </cell>
        </row>
        <row r="140">
          <cell r="B140" t="str">
            <v>Somatoria com Projeto Original</v>
          </cell>
          <cell r="F140">
            <v>-7095.8332157358036</v>
          </cell>
          <cell r="G140">
            <v>0.13354321432380231</v>
          </cell>
          <cell r="H140">
            <v>-11360.147077949381</v>
          </cell>
          <cell r="I140">
            <v>-2830.5343678405375</v>
          </cell>
          <cell r="J140">
            <v>-5671.4615057610799</v>
          </cell>
          <cell r="K140">
            <v>-1726.8094771463993</v>
          </cell>
          <cell r="L140">
            <v>4366.3514052555183</v>
          </cell>
          <cell r="M140">
            <v>3354.7499512000004</v>
          </cell>
          <cell r="N140">
            <v>2742.2196279914624</v>
          </cell>
          <cell r="O140">
            <v>-2156.9019182697402</v>
          </cell>
          <cell r="P140">
            <v>-1539.9043993869584</v>
          </cell>
          <cell r="Q140">
            <v>4891.1631402148005</v>
          </cell>
          <cell r="R140">
            <v>-210.7217694941362</v>
          </cell>
          <cell r="S140">
            <v>7168.0935951598622</v>
          </cell>
          <cell r="T140">
            <v>7691.0188421059811</v>
          </cell>
          <cell r="U140">
            <v>8552.0635791860805</v>
          </cell>
          <cell r="V140">
            <v>9605.468007793479</v>
          </cell>
          <cell r="W140">
            <v>9201.1328238552233</v>
          </cell>
          <cell r="X140">
            <v>11874.7072825418</v>
          </cell>
          <cell r="Y140">
            <v>9949.8810384956578</v>
          </cell>
          <cell r="Z140">
            <v>12470.74770123292</v>
          </cell>
          <cell r="AA140">
            <v>14336.763797586258</v>
          </cell>
        </row>
        <row r="141">
          <cell r="B141" t="str">
            <v>Parcelamento de Reajuste Tarifário - Julho 2003</v>
          </cell>
        </row>
        <row r="142">
          <cell r="B142" t="str">
            <v>Fluxo de Caixa do Fator</v>
          </cell>
          <cell r="H142">
            <v>0</v>
          </cell>
          <cell r="I142">
            <v>0</v>
          </cell>
          <cell r="J142">
            <v>0</v>
          </cell>
          <cell r="K142">
            <v>0</v>
          </cell>
          <cell r="L142">
            <v>0</v>
          </cell>
          <cell r="M142">
            <v>-399.97308204391589</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row>
        <row r="143">
          <cell r="B143" t="str">
            <v>Somatoria com Projeto Original</v>
          </cell>
          <cell r="F143">
            <v>-132.39474470268942</v>
          </cell>
          <cell r="G143">
            <v>0.20095179847485328</v>
          </cell>
          <cell r="H143">
            <v>-10661.322015000002</v>
          </cell>
          <cell r="I143">
            <v>-1397.4164949999977</v>
          </cell>
          <cell r="J143">
            <v>-4197.0290050000003</v>
          </cell>
          <cell r="K143">
            <v>-209.85901999999987</v>
          </cell>
          <cell r="L143">
            <v>5927.0457299999998</v>
          </cell>
          <cell r="M143">
            <v>4560.9682979560839</v>
          </cell>
          <cell r="N143">
            <v>4394.2356600000021</v>
          </cell>
          <cell r="O143">
            <v>-457.22938499999873</v>
          </cell>
          <cell r="P143">
            <v>208.80238000000099</v>
          </cell>
          <cell r="Q143">
            <v>6690.3230000000003</v>
          </cell>
          <cell r="R143">
            <v>1640.3524750000033</v>
          </cell>
          <cell r="S143">
            <v>9072.5808050000014</v>
          </cell>
          <cell r="T143">
            <v>9650.467990000001</v>
          </cell>
          <cell r="U143">
            <v>10568.066075000001</v>
          </cell>
          <cell r="V143">
            <v>11679.659374999999</v>
          </cell>
          <cell r="W143">
            <v>11335.195395000002</v>
          </cell>
          <cell r="X143">
            <v>14070.37845</v>
          </cell>
          <cell r="Y143">
            <v>12208.944674999999</v>
          </cell>
          <cell r="Z143">
            <v>14795.037710000001</v>
          </cell>
          <cell r="AA143">
            <v>16728.171869999998</v>
          </cell>
        </row>
        <row r="144">
          <cell r="B144" t="str">
            <v>1ª Adequação de Investimentos</v>
          </cell>
        </row>
        <row r="145">
          <cell r="B145" t="str">
            <v>Fluxo de Caixa do Fator</v>
          </cell>
          <cell r="H145">
            <v>4527.2453999999998</v>
          </cell>
          <cell r="I145">
            <v>178.4639021052632</v>
          </cell>
          <cell r="J145">
            <v>2481.0024577719305</v>
          </cell>
          <cell r="K145">
            <v>3780.8897645484003</v>
          </cell>
          <cell r="L145">
            <v>-1224.2443544615994</v>
          </cell>
          <cell r="M145">
            <v>-940.72466082559947</v>
          </cell>
          <cell r="N145">
            <v>-2899.9166611383425</v>
          </cell>
          <cell r="O145">
            <v>8359.7617411917417</v>
          </cell>
          <cell r="P145">
            <v>4870.0947305975042</v>
          </cell>
          <cell r="Q145">
            <v>-117.30698534055557</v>
          </cell>
          <cell r="R145">
            <v>3443.3355433232409</v>
          </cell>
          <cell r="S145">
            <v>-4022.0822272197538</v>
          </cell>
          <cell r="T145">
            <v>-512.19078954555073</v>
          </cell>
          <cell r="U145">
            <v>-606.01299836960027</v>
          </cell>
          <cell r="V145">
            <v>-8380.0731808068867</v>
          </cell>
          <cell r="W145">
            <v>7.1185097307409393</v>
          </cell>
          <cell r="X145">
            <v>-9941.6047559466824</v>
          </cell>
          <cell r="Y145">
            <v>622.0022846468637</v>
          </cell>
          <cell r="Z145">
            <v>-386.72195013055693</v>
          </cell>
          <cell r="AA145">
            <v>759.94304986944189</v>
          </cell>
        </row>
        <row r="146">
          <cell r="B146" t="str">
            <v>Somatoria com Projeto Original</v>
          </cell>
          <cell r="F146">
            <v>7340.3797089265454</v>
          </cell>
          <cell r="G146">
            <v>0.32776232815137124</v>
          </cell>
          <cell r="H146">
            <v>-6134.0766150000018</v>
          </cell>
          <cell r="I146">
            <v>-1218.9525928947344</v>
          </cell>
          <cell r="J146">
            <v>-1716.0265472280698</v>
          </cell>
          <cell r="K146">
            <v>3571.0307445484004</v>
          </cell>
          <cell r="L146">
            <v>4702.8013755384</v>
          </cell>
          <cell r="M146">
            <v>4020.2167191744006</v>
          </cell>
          <cell r="N146">
            <v>1494.3189988616596</v>
          </cell>
          <cell r="O146">
            <v>7902.532356191743</v>
          </cell>
          <cell r="P146">
            <v>5078.8971105975052</v>
          </cell>
          <cell r="Q146">
            <v>6573.0160146594444</v>
          </cell>
          <cell r="R146">
            <v>5083.6880183232443</v>
          </cell>
          <cell r="S146">
            <v>5050.4985777802476</v>
          </cell>
          <cell r="T146">
            <v>9138.2772004544495</v>
          </cell>
          <cell r="U146">
            <v>9962.0530766304</v>
          </cell>
          <cell r="V146">
            <v>3299.5861941931125</v>
          </cell>
          <cell r="W146">
            <v>11342.313904730743</v>
          </cell>
          <cell r="X146">
            <v>4128.7736940533177</v>
          </cell>
          <cell r="Y146">
            <v>12830.946959646863</v>
          </cell>
          <cell r="Z146">
            <v>14408.315759869443</v>
          </cell>
          <cell r="AA146">
            <v>17488.11491986944</v>
          </cell>
        </row>
        <row r="147">
          <cell r="B147" t="str">
            <v>2ª Adequação de Investimentos</v>
          </cell>
        </row>
        <row r="148">
          <cell r="B148" t="str">
            <v>Fluxo de Caixa do Fator</v>
          </cell>
          <cell r="H148">
            <v>0</v>
          </cell>
          <cell r="I148">
            <v>0</v>
          </cell>
          <cell r="J148">
            <v>-347.86240833333386</v>
          </cell>
          <cell r="K148">
            <v>299.83460360784306</v>
          </cell>
          <cell r="L148">
            <v>-1160.449285042157</v>
          </cell>
          <cell r="M148">
            <v>-972.96917595215712</v>
          </cell>
          <cell r="N148">
            <v>661.92282222884307</v>
          </cell>
          <cell r="O148">
            <v>408.36552059174329</v>
          </cell>
          <cell r="P148">
            <v>2848.0134216183533</v>
          </cell>
          <cell r="Q148">
            <v>-2375.2105027076982</v>
          </cell>
          <cell r="R148">
            <v>1043.4218273988563</v>
          </cell>
          <cell r="S148">
            <v>-987.47605740114352</v>
          </cell>
          <cell r="T148">
            <v>11.984361718856466</v>
          </cell>
          <cell r="U148">
            <v>14.106363190856445</v>
          </cell>
          <cell r="V148">
            <v>41.929564074056344</v>
          </cell>
          <cell r="W148">
            <v>11.613484603975921</v>
          </cell>
          <cell r="X148">
            <v>664.68383692192822</v>
          </cell>
          <cell r="Y148">
            <v>-47.429951687300566</v>
          </cell>
          <cell r="Z148">
            <v>-47.472622415760924</v>
          </cell>
          <cell r="AA148">
            <v>-47.472622415759723</v>
          </cell>
        </row>
        <row r="149">
          <cell r="B149" t="str">
            <v>Somatoria com Projeto Original</v>
          </cell>
          <cell r="F149">
            <v>-339.34997848369534</v>
          </cell>
          <cell r="G149">
            <v>0.19884536202145106</v>
          </cell>
          <cell r="H149">
            <v>-10661.322015000002</v>
          </cell>
          <cell r="I149">
            <v>-1397.4164949999977</v>
          </cell>
          <cell r="J149">
            <v>-4544.8914133333346</v>
          </cell>
          <cell r="K149">
            <v>89.975583607843191</v>
          </cell>
          <cell r="L149">
            <v>4766.5964449578423</v>
          </cell>
          <cell r="M149">
            <v>3987.9722040478432</v>
          </cell>
          <cell r="N149">
            <v>5056.1584822288451</v>
          </cell>
          <cell r="O149">
            <v>-48.863864408255438</v>
          </cell>
          <cell r="P149">
            <v>3056.8158016183543</v>
          </cell>
          <cell r="Q149">
            <v>4315.1124972923026</v>
          </cell>
          <cell r="R149">
            <v>2683.7743023988596</v>
          </cell>
          <cell r="S149">
            <v>8085.104747598858</v>
          </cell>
          <cell r="T149">
            <v>9662.4523517188572</v>
          </cell>
          <cell r="U149">
            <v>10582.172438190857</v>
          </cell>
          <cell r="V149">
            <v>11721.588939074056</v>
          </cell>
          <cell r="W149">
            <v>11346.808879603979</v>
          </cell>
          <cell r="X149">
            <v>14735.062286921928</v>
          </cell>
          <cell r="Y149">
            <v>12161.514723312699</v>
          </cell>
          <cell r="Z149">
            <v>14747.56508758424</v>
          </cell>
          <cell r="AA149">
            <v>16680.699247584238</v>
          </cell>
        </row>
        <row r="150">
          <cell r="B150" t="str">
            <v>Majoração de COFINS</v>
          </cell>
        </row>
        <row r="151">
          <cell r="B151" t="str">
            <v>Fluxo de Caixa do Fator</v>
          </cell>
          <cell r="H151">
            <v>-6.6078398004333305</v>
          </cell>
          <cell r="I151">
            <v>-105.48712991159996</v>
          </cell>
          <cell r="J151">
            <v>-108.6270430232</v>
          </cell>
          <cell r="K151">
            <v>-111.60680225600001</v>
          </cell>
          <cell r="L151">
            <v>-115.39096825920006</v>
          </cell>
          <cell r="M151">
            <v>-136.68594680047448</v>
          </cell>
          <cell r="N151">
            <v>-222.96131072217992</v>
          </cell>
          <cell r="O151">
            <v>-135.49196127959993</v>
          </cell>
          <cell r="P151">
            <v>-133.94045543839997</v>
          </cell>
          <cell r="Q151">
            <v>-133.80771160799998</v>
          </cell>
          <cell r="R151">
            <v>-140.74137965559999</v>
          </cell>
          <cell r="S151">
            <v>-140.28916449559995</v>
          </cell>
          <cell r="T151">
            <v>-150.58073203080002</v>
          </cell>
          <cell r="U151">
            <v>-161.11003247679994</v>
          </cell>
          <cell r="V151">
            <v>-172.40589828079996</v>
          </cell>
          <cell r="W151">
            <v>-184.37403332119999</v>
          </cell>
          <cell r="X151">
            <v>-195.15125402799998</v>
          </cell>
          <cell r="Y151">
            <v>-209.03846776359995</v>
          </cell>
          <cell r="Z151">
            <v>-220.33344426319994</v>
          </cell>
          <cell r="AA151">
            <v>-235.33357103959995</v>
          </cell>
        </row>
        <row r="152">
          <cell r="B152" t="str">
            <v>Somatoria com Projeto Original</v>
          </cell>
          <cell r="F152">
            <v>-533.66559293607872</v>
          </cell>
          <cell r="G152">
            <v>0.19675885765369922</v>
          </cell>
          <cell r="H152">
            <v>-10667.929854800435</v>
          </cell>
          <cell r="I152">
            <v>-1502.9036249115977</v>
          </cell>
          <cell r="J152">
            <v>-4305.6560480232001</v>
          </cell>
          <cell r="K152">
            <v>-321.46582225599991</v>
          </cell>
          <cell r="L152">
            <v>5811.6547617407996</v>
          </cell>
          <cell r="M152">
            <v>4824.2554331995261</v>
          </cell>
          <cell r="N152">
            <v>4171.2743492778218</v>
          </cell>
          <cell r="O152">
            <v>-592.72134627959872</v>
          </cell>
          <cell r="P152">
            <v>74.861924561601029</v>
          </cell>
          <cell r="Q152">
            <v>6556.515288392</v>
          </cell>
          <cell r="R152">
            <v>1499.6110953444033</v>
          </cell>
          <cell r="S152">
            <v>8932.2916405044016</v>
          </cell>
          <cell r="T152">
            <v>9499.8872579692015</v>
          </cell>
          <cell r="U152">
            <v>10406.956042523201</v>
          </cell>
          <cell r="V152">
            <v>11507.253476719199</v>
          </cell>
          <cell r="W152">
            <v>11150.821361678802</v>
          </cell>
          <cell r="X152">
            <v>13875.227195972</v>
          </cell>
          <cell r="Y152">
            <v>11999.906207236399</v>
          </cell>
          <cell r="Z152">
            <v>14574.7042657368</v>
          </cell>
          <cell r="AA152">
            <v>16492.8382989604</v>
          </cell>
        </row>
        <row r="153">
          <cell r="B153" t="str">
            <v>Majoração do PIS</v>
          </cell>
        </row>
        <row r="154">
          <cell r="B154" t="str">
            <v>Fluxo de Caixa do Fator</v>
          </cell>
          <cell r="H154">
            <v>0</v>
          </cell>
          <cell r="I154">
            <v>-2.1774999999999239E-2</v>
          </cell>
          <cell r="J154">
            <v>-3.9194999999996726E-2</v>
          </cell>
          <cell r="K154">
            <v>-8.709999999993983E-3</v>
          </cell>
          <cell r="L154">
            <v>-11.730488886990113</v>
          </cell>
          <cell r="M154">
            <v>-36.784570978605579</v>
          </cell>
          <cell r="N154">
            <v>-18.266548057906967</v>
          </cell>
          <cell r="O154">
            <v>-2.2602450000000047</v>
          </cell>
          <cell r="P154">
            <v>-1.1410100000000019</v>
          </cell>
          <cell r="Q154">
            <v>-0.30485000000000839</v>
          </cell>
          <cell r="R154">
            <v>-0.9755200000000116</v>
          </cell>
          <cell r="S154">
            <v>-2.1774999999999239E-2</v>
          </cell>
          <cell r="T154">
            <v>-1.3718250000000092</v>
          </cell>
          <cell r="U154">
            <v>-2.7480049999999916</v>
          </cell>
          <cell r="V154">
            <v>-4.254835000000007</v>
          </cell>
          <cell r="W154">
            <v>-5.8879599999999881</v>
          </cell>
          <cell r="X154">
            <v>-7.2336550000000059</v>
          </cell>
          <cell r="Y154">
            <v>-9.2195349999999863</v>
          </cell>
          <cell r="Z154">
            <v>-10.621844999999997</v>
          </cell>
          <cell r="AA154">
            <v>-12.794989999999986</v>
          </cell>
        </row>
        <row r="155">
          <cell r="B155" t="str">
            <v>Somatoria com Projeto Original</v>
          </cell>
          <cell r="F155">
            <v>-25.030657244900151</v>
          </cell>
          <cell r="G155">
            <v>0.20207561886214545</v>
          </cell>
          <cell r="H155">
            <v>-10661.322015000002</v>
          </cell>
          <cell r="I155">
            <v>-1397.4382699999976</v>
          </cell>
          <cell r="J155">
            <v>-4197.0682000000006</v>
          </cell>
          <cell r="K155">
            <v>-209.86772999999988</v>
          </cell>
          <cell r="L155">
            <v>5915.3152411130095</v>
          </cell>
          <cell r="M155">
            <v>4924.156809021395</v>
          </cell>
          <cell r="N155">
            <v>4375.969111942095</v>
          </cell>
          <cell r="O155">
            <v>-459.48962999999873</v>
          </cell>
          <cell r="P155">
            <v>207.661370000001</v>
          </cell>
          <cell r="Q155">
            <v>6690.0181499999999</v>
          </cell>
          <cell r="R155">
            <v>1639.3769550000034</v>
          </cell>
          <cell r="S155">
            <v>9072.5590300000022</v>
          </cell>
          <cell r="T155">
            <v>9649.0961650000008</v>
          </cell>
          <cell r="U155">
            <v>10565.318070000001</v>
          </cell>
          <cell r="V155">
            <v>11675.40454</v>
          </cell>
          <cell r="W155">
            <v>11329.307435000002</v>
          </cell>
          <cell r="X155">
            <v>14063.144795</v>
          </cell>
          <cell r="Y155">
            <v>12199.725139999999</v>
          </cell>
          <cell r="Z155">
            <v>14784.415865000001</v>
          </cell>
          <cell r="AA155">
            <v>16715.37688</v>
          </cell>
        </row>
        <row r="156">
          <cell r="B156" t="str">
            <v>Alteração do ISSQN</v>
          </cell>
        </row>
        <row r="157">
          <cell r="B157" t="str">
            <v>Fluxo de Caixa do Fator</v>
          </cell>
          <cell r="H157">
            <v>0</v>
          </cell>
          <cell r="I157">
            <v>0</v>
          </cell>
          <cell r="J157">
            <v>0</v>
          </cell>
          <cell r="K157">
            <v>0</v>
          </cell>
          <cell r="L157">
            <v>0</v>
          </cell>
          <cell r="M157">
            <v>-332.1660523056554</v>
          </cell>
          <cell r="N157">
            <v>-607.75932315800014</v>
          </cell>
          <cell r="O157">
            <v>-625.30030639799998</v>
          </cell>
          <cell r="P157">
            <v>-643.37127719200009</v>
          </cell>
          <cell r="Q157">
            <v>-662.00355804000003</v>
          </cell>
          <cell r="R157">
            <v>-681.19489827799998</v>
          </cell>
          <cell r="S157">
            <v>-700.94332247800003</v>
          </cell>
          <cell r="T157">
            <v>-721.24616015399999</v>
          </cell>
          <cell r="U157">
            <v>-742.13466238400008</v>
          </cell>
          <cell r="V157">
            <v>-763.84099140399996</v>
          </cell>
          <cell r="W157">
            <v>-785.99416660600014</v>
          </cell>
          <cell r="X157">
            <v>-808.82577014000003</v>
          </cell>
          <cell r="Y157">
            <v>-832.43383881800003</v>
          </cell>
          <cell r="Z157">
            <v>-856.54772131599998</v>
          </cell>
          <cell r="AA157">
            <v>-881.39885519800009</v>
          </cell>
        </row>
        <row r="158">
          <cell r="B158" t="str">
            <v>Somatoria com Projeto Original</v>
          </cell>
          <cell r="F158">
            <v>-1139.10927523488</v>
          </cell>
          <cell r="G158">
            <v>0.19003801664196485</v>
          </cell>
          <cell r="H158">
            <v>-10661.322015000002</v>
          </cell>
          <cell r="I158">
            <v>-1397.4164949999977</v>
          </cell>
          <cell r="J158">
            <v>-4197.0290050000003</v>
          </cell>
          <cell r="K158">
            <v>-209.85901999999987</v>
          </cell>
          <cell r="L158">
            <v>5927.0457299999998</v>
          </cell>
          <cell r="M158">
            <v>4628.7753276943449</v>
          </cell>
          <cell r="N158">
            <v>3786.4763368420017</v>
          </cell>
          <cell r="O158">
            <v>-1082.5296913979987</v>
          </cell>
          <cell r="P158">
            <v>-434.5688971919991</v>
          </cell>
          <cell r="Q158">
            <v>6028.3194419600004</v>
          </cell>
          <cell r="R158">
            <v>959.15757672200334</v>
          </cell>
          <cell r="S158">
            <v>8371.6374825220009</v>
          </cell>
          <cell r="T158">
            <v>8929.2218298460011</v>
          </cell>
          <cell r="U158">
            <v>9825.9314126160007</v>
          </cell>
          <cell r="V158">
            <v>10915.818383595999</v>
          </cell>
          <cell r="W158">
            <v>10549.201228394002</v>
          </cell>
          <cell r="X158">
            <v>13261.55267986</v>
          </cell>
          <cell r="Y158">
            <v>11376.510836181998</v>
          </cell>
          <cell r="Z158">
            <v>13938.489988684001</v>
          </cell>
          <cell r="AA158">
            <v>15846.773014801998</v>
          </cell>
        </row>
        <row r="159">
          <cell r="B159" t="str">
            <v>3ª Adequação - Investimentos</v>
          </cell>
        </row>
        <row r="160">
          <cell r="B160" t="str">
            <v>Fluxo de Caixa do Fator</v>
          </cell>
          <cell r="H160">
            <v>55.603725000000239</v>
          </cell>
          <cell r="I160">
            <v>-0.94363500000000844</v>
          </cell>
          <cell r="J160">
            <v>2.5741000000025438E-2</v>
          </cell>
          <cell r="K160">
            <v>-0.96882059999997416</v>
          </cell>
          <cell r="L160">
            <v>-0.99330729000002294</v>
          </cell>
          <cell r="M160">
            <v>734.23709781400021</v>
          </cell>
          <cell r="N160">
            <v>5447.2849481218855</v>
          </cell>
          <cell r="O160">
            <v>-2033.4316160515666</v>
          </cell>
          <cell r="P160">
            <v>-3597.2883287307504</v>
          </cell>
          <cell r="Q160">
            <v>468.57101305798386</v>
          </cell>
          <cell r="R160">
            <v>174.50295058784485</v>
          </cell>
          <cell r="S160">
            <v>-767.04115198282204</v>
          </cell>
          <cell r="T160">
            <v>16.836636474777801</v>
          </cell>
          <cell r="U160">
            <v>18.337559549337655</v>
          </cell>
          <cell r="V160">
            <v>21.038113394073779</v>
          </cell>
          <cell r="W160">
            <v>22.938645700915576</v>
          </cell>
          <cell r="X160">
            <v>103.43334508502075</v>
          </cell>
          <cell r="Y160">
            <v>16.571664715483621</v>
          </cell>
          <cell r="Z160">
            <v>17.290409576906786</v>
          </cell>
          <cell r="AA160">
            <v>16.955409576907385</v>
          </cell>
        </row>
        <row r="161">
          <cell r="B161" t="str">
            <v>Somatoria com Projeto Original</v>
          </cell>
          <cell r="F161">
            <v>661.45198081494823</v>
          </cell>
          <cell r="G161">
            <v>0.20945940392164439</v>
          </cell>
          <cell r="H161">
            <v>-10605.718290000001</v>
          </cell>
          <cell r="I161">
            <v>-1398.3601299999978</v>
          </cell>
          <cell r="J161">
            <v>-4197.0032639999999</v>
          </cell>
          <cell r="K161">
            <v>-210.82784059999986</v>
          </cell>
          <cell r="L161">
            <v>5926.0524227099995</v>
          </cell>
          <cell r="M161">
            <v>5695.1784778140009</v>
          </cell>
          <cell r="N161">
            <v>9841.5206081218876</v>
          </cell>
          <cell r="O161">
            <v>-2490.6610010515651</v>
          </cell>
          <cell r="P161">
            <v>-3388.4859487307494</v>
          </cell>
          <cell r="Q161">
            <v>7158.894013057984</v>
          </cell>
          <cell r="R161">
            <v>1814.8554255878482</v>
          </cell>
          <cell r="S161">
            <v>8305.5396530171802</v>
          </cell>
          <cell r="T161">
            <v>9667.3046264747791</v>
          </cell>
          <cell r="U161">
            <v>10586.403634549339</v>
          </cell>
          <cell r="V161">
            <v>11700.697488394073</v>
          </cell>
          <cell r="W161">
            <v>11358.134040700917</v>
          </cell>
          <cell r="X161">
            <v>14173.811795085021</v>
          </cell>
          <cell r="Y161">
            <v>12225.516339715483</v>
          </cell>
          <cell r="Z161">
            <v>14812.328119576907</v>
          </cell>
          <cell r="AA161">
            <v>16745.127279576907</v>
          </cell>
        </row>
        <row r="162">
          <cell r="B162" t="str">
            <v>Redução de pagamento do Ônus Fixo</v>
          </cell>
        </row>
        <row r="163">
          <cell r="B163" t="str">
            <v>Fluxo de Caixa do Fator</v>
          </cell>
          <cell r="H163">
            <v>0</v>
          </cell>
          <cell r="I163">
            <v>0</v>
          </cell>
          <cell r="J163">
            <v>0</v>
          </cell>
          <cell r="K163">
            <v>0</v>
          </cell>
          <cell r="L163">
            <v>0</v>
          </cell>
          <cell r="M163">
            <v>0</v>
          </cell>
          <cell r="N163">
            <v>0</v>
          </cell>
          <cell r="O163">
            <v>0</v>
          </cell>
          <cell r="P163">
            <v>0</v>
          </cell>
          <cell r="Q163">
            <v>163.20878399999998</v>
          </cell>
          <cell r="R163">
            <v>163.20878399999998</v>
          </cell>
          <cell r="S163">
            <v>163.20878399999998</v>
          </cell>
          <cell r="T163">
            <v>163.20878399999998</v>
          </cell>
          <cell r="U163">
            <v>163.20878399999998</v>
          </cell>
          <cell r="V163">
            <v>163.20878399999998</v>
          </cell>
          <cell r="W163">
            <v>163.20878399999998</v>
          </cell>
          <cell r="X163">
            <v>163.20878399999998</v>
          </cell>
          <cell r="Y163">
            <v>163.20878399999998</v>
          </cell>
          <cell r="Z163">
            <v>163.20878399999998</v>
          </cell>
          <cell r="AA163">
            <v>163.20878399999998</v>
          </cell>
        </row>
        <row r="164">
          <cell r="B164" t="str">
            <v>Somatoria com Projeto Original</v>
          </cell>
          <cell r="F164">
            <v>133.37577095264731</v>
          </cell>
          <cell r="G164">
            <v>0.20372928159262807</v>
          </cell>
          <cell r="H164">
            <v>-10661.322015000002</v>
          </cell>
          <cell r="I164">
            <v>-1397.4164949999977</v>
          </cell>
          <cell r="J164">
            <v>-4197.0290050000003</v>
          </cell>
          <cell r="K164">
            <v>-209.85901999999987</v>
          </cell>
          <cell r="L164">
            <v>5927.0457299999998</v>
          </cell>
          <cell r="M164">
            <v>4960.9413800000002</v>
          </cell>
          <cell r="N164">
            <v>4394.2356600000021</v>
          </cell>
          <cell r="O164">
            <v>-457.22938499999873</v>
          </cell>
          <cell r="P164">
            <v>208.80238000000099</v>
          </cell>
          <cell r="Q164">
            <v>6853.5317840000007</v>
          </cell>
          <cell r="R164">
            <v>1803.5612590000032</v>
          </cell>
          <cell r="S164">
            <v>9235.7895890000018</v>
          </cell>
          <cell r="T164">
            <v>9813.6767740000014</v>
          </cell>
          <cell r="U164">
            <v>10731.274859000001</v>
          </cell>
          <cell r="V164">
            <v>11842.868159</v>
          </cell>
          <cell r="W164">
            <v>11498.404179000003</v>
          </cell>
          <cell r="X164">
            <v>14233.587234000001</v>
          </cell>
          <cell r="Y164">
            <v>12372.153458999999</v>
          </cell>
          <cell r="Z164">
            <v>14958.246494000001</v>
          </cell>
          <cell r="AA164">
            <v>16891.380653999997</v>
          </cell>
        </row>
        <row r="165">
          <cell r="B165">
            <v>0</v>
          </cell>
        </row>
        <row r="166">
          <cell r="B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row>
        <row r="167">
          <cell r="B167">
            <v>0</v>
          </cell>
          <cell r="F167">
            <v>3.8767462324097654E-12</v>
          </cell>
          <cell r="G167">
            <v>0.20233826697728008</v>
          </cell>
          <cell r="H167">
            <v>-10661.322015000002</v>
          </cell>
          <cell r="I167">
            <v>-1397.4164949999977</v>
          </cell>
          <cell r="J167">
            <v>-4197.0290050000003</v>
          </cell>
          <cell r="K167">
            <v>-209.85901999999987</v>
          </cell>
          <cell r="L167">
            <v>5927.0457299999998</v>
          </cell>
          <cell r="M167">
            <v>4960.9413800000002</v>
          </cell>
          <cell r="N167">
            <v>4394.2356600000021</v>
          </cell>
          <cell r="O167">
            <v>-457.22938499999873</v>
          </cell>
          <cell r="P167">
            <v>208.80238000000099</v>
          </cell>
          <cell r="Q167">
            <v>6690.3230000000003</v>
          </cell>
          <cell r="R167">
            <v>1640.3524750000033</v>
          </cell>
          <cell r="S167">
            <v>9072.5808050000014</v>
          </cell>
          <cell r="T167">
            <v>9650.467990000001</v>
          </cell>
          <cell r="U167">
            <v>10568.066075000001</v>
          </cell>
          <cell r="V167">
            <v>11679.659374999999</v>
          </cell>
          <cell r="W167">
            <v>11335.195395000002</v>
          </cell>
          <cell r="X167">
            <v>14070.37845</v>
          </cell>
          <cell r="Y167">
            <v>12208.944674999999</v>
          </cell>
          <cell r="Z167">
            <v>14795.037710000001</v>
          </cell>
          <cell r="AA167">
            <v>16728.171869999998</v>
          </cell>
        </row>
        <row r="168">
          <cell r="B168">
            <v>0</v>
          </cell>
        </row>
        <row r="169">
          <cell r="B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row>
        <row r="170">
          <cell r="B170">
            <v>0</v>
          </cell>
          <cell r="F170">
            <v>3.8767462324097654E-12</v>
          </cell>
          <cell r="G170">
            <v>0.20233826697728008</v>
          </cell>
          <cell r="H170">
            <v>-10661.322015000002</v>
          </cell>
          <cell r="I170">
            <v>-1397.4164949999977</v>
          </cell>
          <cell r="J170">
            <v>-4197.0290050000003</v>
          </cell>
          <cell r="K170">
            <v>-209.85901999999987</v>
          </cell>
          <cell r="L170">
            <v>5927.0457299999998</v>
          </cell>
          <cell r="M170">
            <v>4960.9413800000002</v>
          </cell>
          <cell r="N170">
            <v>4394.2356600000021</v>
          </cell>
          <cell r="O170">
            <v>-457.22938499999873</v>
          </cell>
          <cell r="P170">
            <v>208.80238000000099</v>
          </cell>
          <cell r="Q170">
            <v>6690.3230000000003</v>
          </cell>
          <cell r="R170">
            <v>1640.3524750000033</v>
          </cell>
          <cell r="S170">
            <v>9072.5808050000014</v>
          </cell>
          <cell r="T170">
            <v>9650.467990000001</v>
          </cell>
          <cell r="U170">
            <v>10568.066075000001</v>
          </cell>
          <cell r="V170">
            <v>11679.659374999999</v>
          </cell>
          <cell r="W170">
            <v>11335.195395000002</v>
          </cell>
          <cell r="X170">
            <v>14070.37845</v>
          </cell>
          <cell r="Y170">
            <v>12208.944674999999</v>
          </cell>
          <cell r="Z170">
            <v>14795.037710000001</v>
          </cell>
          <cell r="AA170">
            <v>16728.171869999998</v>
          </cell>
        </row>
        <row r="171">
          <cell r="B171">
            <v>0</v>
          </cell>
        </row>
        <row r="172">
          <cell r="B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row>
        <row r="173">
          <cell r="B173">
            <v>0</v>
          </cell>
          <cell r="F173">
            <v>3.8767462324097654E-12</v>
          </cell>
          <cell r="G173">
            <v>0.20233826697728008</v>
          </cell>
          <cell r="H173">
            <v>-10661.322015000002</v>
          </cell>
          <cell r="I173">
            <v>-1397.4164949999977</v>
          </cell>
          <cell r="J173">
            <v>-4197.0290050000003</v>
          </cell>
          <cell r="K173">
            <v>-209.85901999999987</v>
          </cell>
          <cell r="L173">
            <v>5927.0457299999998</v>
          </cell>
          <cell r="M173">
            <v>4960.9413800000002</v>
          </cell>
          <cell r="N173">
            <v>4394.2356600000021</v>
          </cell>
          <cell r="O173">
            <v>-457.22938499999873</v>
          </cell>
          <cell r="P173">
            <v>208.80238000000099</v>
          </cell>
          <cell r="Q173">
            <v>6690.3230000000003</v>
          </cell>
          <cell r="R173">
            <v>1640.3524750000033</v>
          </cell>
          <cell r="S173">
            <v>9072.5808050000014</v>
          </cell>
          <cell r="T173">
            <v>9650.467990000001</v>
          </cell>
          <cell r="U173">
            <v>10568.066075000001</v>
          </cell>
          <cell r="V173">
            <v>11679.659374999999</v>
          </cell>
          <cell r="W173">
            <v>11335.195395000002</v>
          </cell>
          <cell r="X173">
            <v>14070.37845</v>
          </cell>
          <cell r="Y173">
            <v>12208.944674999999</v>
          </cell>
          <cell r="Z173">
            <v>14795.037710000001</v>
          </cell>
          <cell r="AA173">
            <v>16728.171869999998</v>
          </cell>
        </row>
        <row r="174">
          <cell r="B174">
            <v>0</v>
          </cell>
        </row>
        <row r="175">
          <cell r="B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row>
        <row r="176">
          <cell r="B176">
            <v>0</v>
          </cell>
          <cell r="F176">
            <v>3.8767462324097654E-12</v>
          </cell>
          <cell r="G176">
            <v>0.20233826697728008</v>
          </cell>
          <cell r="H176">
            <v>-10661.322015000002</v>
          </cell>
          <cell r="I176">
            <v>-1397.4164949999977</v>
          </cell>
          <cell r="J176">
            <v>-4197.0290050000003</v>
          </cell>
          <cell r="K176">
            <v>-209.85901999999987</v>
          </cell>
          <cell r="L176">
            <v>5927.0457299999998</v>
          </cell>
          <cell r="M176">
            <v>4960.9413800000002</v>
          </cell>
          <cell r="N176">
            <v>4394.2356600000021</v>
          </cell>
          <cell r="O176">
            <v>-457.22938499999873</v>
          </cell>
          <cell r="P176">
            <v>208.80238000000099</v>
          </cell>
          <cell r="Q176">
            <v>6690.3230000000003</v>
          </cell>
          <cell r="R176">
            <v>1640.3524750000033</v>
          </cell>
          <cell r="S176">
            <v>9072.5808050000014</v>
          </cell>
          <cell r="T176">
            <v>9650.467990000001</v>
          </cell>
          <cell r="U176">
            <v>10568.066075000001</v>
          </cell>
          <cell r="V176">
            <v>11679.659374999999</v>
          </cell>
          <cell r="W176">
            <v>11335.195395000002</v>
          </cell>
          <cell r="X176">
            <v>14070.37845</v>
          </cell>
          <cell r="Y176">
            <v>12208.944674999999</v>
          </cell>
          <cell r="Z176">
            <v>14795.037710000001</v>
          </cell>
          <cell r="AA176">
            <v>16728.171869999998</v>
          </cell>
        </row>
        <row r="177">
          <cell r="B177">
            <v>0</v>
          </cell>
        </row>
        <row r="178">
          <cell r="B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row>
        <row r="179">
          <cell r="B179">
            <v>0</v>
          </cell>
          <cell r="F179">
            <v>3.8767462324097654E-12</v>
          </cell>
          <cell r="G179">
            <v>0.20233826697728008</v>
          </cell>
          <cell r="H179">
            <v>-10661.322015000002</v>
          </cell>
          <cell r="I179">
            <v>-1397.4164949999977</v>
          </cell>
          <cell r="J179">
            <v>-4197.0290050000003</v>
          </cell>
          <cell r="K179">
            <v>-209.85901999999987</v>
          </cell>
          <cell r="L179">
            <v>5927.0457299999998</v>
          </cell>
          <cell r="M179">
            <v>4960.9413800000002</v>
          </cell>
          <cell r="N179">
            <v>4394.2356600000021</v>
          </cell>
          <cell r="O179">
            <v>-457.22938499999873</v>
          </cell>
          <cell r="P179">
            <v>208.80238000000099</v>
          </cell>
          <cell r="Q179">
            <v>6690.3230000000003</v>
          </cell>
          <cell r="R179">
            <v>1640.3524750000033</v>
          </cell>
          <cell r="S179">
            <v>9072.5808050000014</v>
          </cell>
          <cell r="T179">
            <v>9650.467990000001</v>
          </cell>
          <cell r="U179">
            <v>10568.066075000001</v>
          </cell>
          <cell r="V179">
            <v>11679.659374999999</v>
          </cell>
          <cell r="W179">
            <v>11335.195395000002</v>
          </cell>
          <cell r="X179">
            <v>14070.37845</v>
          </cell>
          <cell r="Y179">
            <v>12208.944674999999</v>
          </cell>
          <cell r="Z179">
            <v>14795.037710000001</v>
          </cell>
          <cell r="AA179">
            <v>16728.171869999998</v>
          </cell>
        </row>
        <row r="180">
          <cell r="B180">
            <v>0</v>
          </cell>
        </row>
        <row r="181">
          <cell r="B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row>
        <row r="182">
          <cell r="B182">
            <v>0</v>
          </cell>
          <cell r="F182">
            <v>3.8767462324097654E-12</v>
          </cell>
          <cell r="G182">
            <v>0.20233826697728008</v>
          </cell>
          <cell r="H182">
            <v>-10661.322015000002</v>
          </cell>
          <cell r="I182">
            <v>-1397.4164949999977</v>
          </cell>
          <cell r="J182">
            <v>-4197.0290050000003</v>
          </cell>
          <cell r="K182">
            <v>-209.85901999999987</v>
          </cell>
          <cell r="L182">
            <v>5927.0457299999998</v>
          </cell>
          <cell r="M182">
            <v>4960.9413800000002</v>
          </cell>
          <cell r="N182">
            <v>4394.2356600000021</v>
          </cell>
          <cell r="O182">
            <v>-457.22938499999873</v>
          </cell>
          <cell r="P182">
            <v>208.80238000000099</v>
          </cell>
          <cell r="Q182">
            <v>6690.3230000000003</v>
          </cell>
          <cell r="R182">
            <v>1640.3524750000033</v>
          </cell>
          <cell r="S182">
            <v>9072.5808050000014</v>
          </cell>
          <cell r="T182">
            <v>9650.467990000001</v>
          </cell>
          <cell r="U182">
            <v>10568.066075000001</v>
          </cell>
          <cell r="V182">
            <v>11679.659374999999</v>
          </cell>
          <cell r="W182">
            <v>11335.195395000002</v>
          </cell>
          <cell r="X182">
            <v>14070.37845</v>
          </cell>
          <cell r="Y182">
            <v>12208.944674999999</v>
          </cell>
          <cell r="Z182">
            <v>14795.037710000001</v>
          </cell>
          <cell r="AA182">
            <v>16728.171869999998</v>
          </cell>
        </row>
        <row r="183">
          <cell r="B183" t="str">
            <v>(=)TOTAL GERAL</v>
          </cell>
        </row>
        <row r="184">
          <cell r="B184" t="str">
            <v>Fluxo de Caixa do Fator</v>
          </cell>
          <cell r="H184">
            <v>3877.4162222501864</v>
          </cell>
          <cell r="I184">
            <v>-1361.1065106468766</v>
          </cell>
          <cell r="J184">
            <v>550.06705165431708</v>
          </cell>
          <cell r="K184">
            <v>2451.1895781538437</v>
          </cell>
          <cell r="L184">
            <v>-4073.5027286844283</v>
          </cell>
          <cell r="M184">
            <v>-3691.257819892408</v>
          </cell>
          <cell r="N184">
            <v>708.28789526575838</v>
          </cell>
          <cell r="O184">
            <v>4271.9705997845758</v>
          </cell>
          <cell r="P184">
            <v>1593.6603014677476</v>
          </cell>
          <cell r="Q184">
            <v>-4456.0136704234701</v>
          </cell>
          <cell r="R184">
            <v>2150.4830628822024</v>
          </cell>
          <cell r="S184">
            <v>-8359.1321244174578</v>
          </cell>
          <cell r="T184">
            <v>-3152.8088724307368</v>
          </cell>
          <cell r="U184">
            <v>-3332.3554873041257</v>
          </cell>
          <cell r="V184">
            <v>-11168.589811230078</v>
          </cell>
          <cell r="W184">
            <v>-2905.4393070363467</v>
          </cell>
          <cell r="X184">
            <v>-12217.160636565934</v>
          </cell>
          <cell r="Y184">
            <v>-2555.4026964108939</v>
          </cell>
          <cell r="Z184">
            <v>-3665.4883983156915</v>
          </cell>
          <cell r="AA184">
            <v>-2628.3008676207514</v>
          </cell>
        </row>
        <row r="185">
          <cell r="B185" t="str">
            <v>Somatoria com Projeto Original</v>
          </cell>
          <cell r="F185">
            <v>-1130.1760036439334</v>
          </cell>
          <cell r="G185">
            <v>0.18474435310345066</v>
          </cell>
          <cell r="H185">
            <v>-6783.9057927498152</v>
          </cell>
          <cell r="I185">
            <v>-2758.5230056468745</v>
          </cell>
          <cell r="J185">
            <v>-3646.9619533456835</v>
          </cell>
          <cell r="K185">
            <v>2241.3305581538439</v>
          </cell>
          <cell r="L185">
            <v>1853.5430013155715</v>
          </cell>
          <cell r="M185">
            <v>1269.6835601075923</v>
          </cell>
          <cell r="N185">
            <v>5102.5235552657605</v>
          </cell>
          <cell r="O185">
            <v>3814.7412147845771</v>
          </cell>
          <cell r="P185">
            <v>1802.4626814677486</v>
          </cell>
          <cell r="Q185">
            <v>2234.3093295765302</v>
          </cell>
          <cell r="R185">
            <v>3790.8355378822057</v>
          </cell>
          <cell r="S185">
            <v>713.4486805825436</v>
          </cell>
          <cell r="T185">
            <v>6497.6591175692647</v>
          </cell>
          <cell r="U185">
            <v>7235.7105876958749</v>
          </cell>
          <cell r="V185">
            <v>511.06956376992093</v>
          </cell>
          <cell r="W185">
            <v>8429.7560879636549</v>
          </cell>
          <cell r="X185">
            <v>1853.2178134340666</v>
          </cell>
          <cell r="Y185">
            <v>9653.5419785891045</v>
          </cell>
          <cell r="Z185">
            <v>11129.54931168431</v>
          </cell>
          <cell r="AA185">
            <v>14099.871002379246</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11834.936956</v>
          </cell>
          <cell r="H191">
            <v>15729.347748</v>
          </cell>
          <cell r="I191">
            <v>16185.991496000001</v>
          </cell>
          <cell r="J191">
            <v>16651.731680000001</v>
          </cell>
          <cell r="K191">
            <v>17132.532575999998</v>
          </cell>
          <cell r="L191">
            <v>16997.836365321382</v>
          </cell>
          <cell r="M191">
            <v>18142.069348000001</v>
          </cell>
          <cell r="N191">
            <v>18665.680787999998</v>
          </cell>
          <cell r="O191">
            <v>19205.112752000001</v>
          </cell>
          <cell r="P191">
            <v>19761.30024</v>
          </cell>
          <cell r="Q191">
            <v>20334.176068000001</v>
          </cell>
          <cell r="R191">
            <v>20923.681268</v>
          </cell>
          <cell r="S191">
            <v>21529.736123999999</v>
          </cell>
          <cell r="T191">
            <v>22153.273504000001</v>
          </cell>
          <cell r="U191">
            <v>22801.223623999998</v>
          </cell>
          <cell r="V191">
            <v>23462.512436000001</v>
          </cell>
          <cell r="W191">
            <v>24144.05284</v>
          </cell>
          <cell r="X191">
            <v>24848.771307999999</v>
          </cell>
          <cell r="Y191">
            <v>25568.588695999999</v>
          </cell>
          <cell r="Z191">
            <v>26310.413587999999</v>
          </cell>
          <cell r="AA191">
            <v>402382.9694053214</v>
          </cell>
        </row>
        <row r="192">
          <cell r="B192" t="str">
            <v>1.1 - Operacionais    (1.1.1 + 1.1.2)</v>
          </cell>
          <cell r="G192">
            <v>11834.936956</v>
          </cell>
          <cell r="H192">
            <v>15729.347748</v>
          </cell>
          <cell r="I192">
            <v>16185.991496000001</v>
          </cell>
          <cell r="J192">
            <v>16651.731680000001</v>
          </cell>
          <cell r="K192">
            <v>17132.532575999998</v>
          </cell>
          <cell r="L192">
            <v>16997.836365321382</v>
          </cell>
          <cell r="M192">
            <v>18142.069348000001</v>
          </cell>
          <cell r="N192">
            <v>18665.680787999998</v>
          </cell>
          <cell r="O192">
            <v>19205.112752000001</v>
          </cell>
          <cell r="P192">
            <v>19761.30024</v>
          </cell>
          <cell r="Q192">
            <v>20334.176068000001</v>
          </cell>
          <cell r="R192">
            <v>20923.681268</v>
          </cell>
          <cell r="S192">
            <v>21529.736123999999</v>
          </cell>
          <cell r="T192">
            <v>22153.273504000001</v>
          </cell>
          <cell r="U192">
            <v>22801.223623999998</v>
          </cell>
          <cell r="V192">
            <v>23462.512436000001</v>
          </cell>
          <cell r="W192">
            <v>24144.05284</v>
          </cell>
          <cell r="X192">
            <v>24848.771307999999</v>
          </cell>
          <cell r="Y192">
            <v>25568.588695999999</v>
          </cell>
          <cell r="Z192">
            <v>26310.413587999999</v>
          </cell>
          <cell r="AA192">
            <v>402382.9694053214</v>
          </cell>
        </row>
        <row r="193">
          <cell r="B193" t="str">
            <v>1.1.1 - Receitas de  Pedágios    (Transp. Qd.2.1.1.2)</v>
          </cell>
          <cell r="G193">
            <v>11484.936956</v>
          </cell>
          <cell r="H193">
            <v>15379.347748</v>
          </cell>
          <cell r="I193">
            <v>15835.991496000001</v>
          </cell>
          <cell r="J193">
            <v>16301.731680000001</v>
          </cell>
          <cell r="K193">
            <v>16782.532575999998</v>
          </cell>
          <cell r="L193">
            <v>16647.836365321382</v>
          </cell>
          <cell r="M193">
            <v>17792.069348000001</v>
          </cell>
          <cell r="N193">
            <v>18315.680787999998</v>
          </cell>
          <cell r="O193">
            <v>18855.112752000001</v>
          </cell>
          <cell r="P193">
            <v>19411.30024</v>
          </cell>
          <cell r="Q193">
            <v>19984.176068000001</v>
          </cell>
          <cell r="R193">
            <v>20573.681268</v>
          </cell>
          <cell r="S193">
            <v>21179.736123999999</v>
          </cell>
          <cell r="T193">
            <v>21803.273504000001</v>
          </cell>
          <cell r="U193">
            <v>22451.223623999998</v>
          </cell>
          <cell r="V193">
            <v>23112.512436000001</v>
          </cell>
          <cell r="W193">
            <v>23794.05284</v>
          </cell>
          <cell r="X193">
            <v>24498.771307999999</v>
          </cell>
          <cell r="Y193">
            <v>25218.588695999999</v>
          </cell>
          <cell r="Z193">
            <v>25960.413587999999</v>
          </cell>
          <cell r="AA193">
            <v>395382.9694053214</v>
          </cell>
        </row>
        <row r="194">
          <cell r="B194" t="str">
            <v>1.1.2 - Outras Receitas Operacionais    (calculado 2.1.2.)</v>
          </cell>
          <cell r="G194">
            <v>350</v>
          </cell>
          <cell r="H194">
            <v>350</v>
          </cell>
          <cell r="I194">
            <v>350</v>
          </cell>
          <cell r="J194">
            <v>350</v>
          </cell>
          <cell r="K194">
            <v>349.99999999999994</v>
          </cell>
          <cell r="L194">
            <v>350</v>
          </cell>
          <cell r="M194">
            <v>350</v>
          </cell>
          <cell r="N194">
            <v>350.00000000000006</v>
          </cell>
          <cell r="O194">
            <v>349.99999999999994</v>
          </cell>
          <cell r="P194">
            <v>350</v>
          </cell>
          <cell r="Q194">
            <v>350</v>
          </cell>
          <cell r="R194">
            <v>350</v>
          </cell>
          <cell r="S194">
            <v>350</v>
          </cell>
          <cell r="T194">
            <v>350</v>
          </cell>
          <cell r="U194">
            <v>350</v>
          </cell>
          <cell r="V194">
            <v>350</v>
          </cell>
          <cell r="W194">
            <v>350</v>
          </cell>
          <cell r="X194">
            <v>350</v>
          </cell>
          <cell r="Y194">
            <v>350</v>
          </cell>
          <cell r="Z194">
            <v>350</v>
          </cell>
          <cell r="AA194">
            <v>7000</v>
          </cell>
        </row>
        <row r="195">
          <cell r="B195" t="str">
            <v>2 -  DEDUÇÕES DA RECEITA    (2.1)</v>
          </cell>
          <cell r="G195">
            <v>323.4882767973333</v>
          </cell>
          <cell r="H195">
            <v>574.303692802</v>
          </cell>
          <cell r="I195">
            <v>591.11718960400003</v>
          </cell>
          <cell r="J195">
            <v>607.86120632000006</v>
          </cell>
          <cell r="K195">
            <v>643.74563139264194</v>
          </cell>
          <cell r="L195">
            <v>1205.1241115686814</v>
          </cell>
          <cell r="M195">
            <v>1747.9098853907867</v>
          </cell>
          <cell r="N195">
            <v>1633.524888162</v>
          </cell>
          <cell r="O195">
            <v>1670.8052530480002</v>
          </cell>
          <cell r="P195">
            <v>1711.9074707600003</v>
          </cell>
          <cell r="Q195">
            <v>1767.0822298820003</v>
          </cell>
          <cell r="R195">
            <v>1810.080929682</v>
          </cell>
          <cell r="S195">
            <v>1873.8196747260001</v>
          </cell>
          <cell r="T195">
            <v>1939.289658096</v>
          </cell>
          <cell r="U195">
            <v>2007.9663434759998</v>
          </cell>
          <cell r="V195">
            <v>2078.8553257140002</v>
          </cell>
          <cell r="W195">
            <v>2149.0870706599999</v>
          </cell>
          <cell r="X195">
            <v>2226.6892181419998</v>
          </cell>
          <cell r="Y195">
            <v>2300.7064222039999</v>
          </cell>
          <cell r="Z195">
            <v>2383.0877753619998</v>
          </cell>
          <cell r="AA195">
            <v>31246.452253789445</v>
          </cell>
        </row>
        <row r="196">
          <cell r="B196" t="str">
            <v>2.1 - Tributos sobre Faturamento    (2.1.1+ .... + 2.1.4)</v>
          </cell>
          <cell r="G196">
            <v>323.4882767973333</v>
          </cell>
          <cell r="H196">
            <v>574.303692802</v>
          </cell>
          <cell r="I196">
            <v>591.11718960400003</v>
          </cell>
          <cell r="J196">
            <v>607.86120632000006</v>
          </cell>
          <cell r="K196">
            <v>643.74563139264194</v>
          </cell>
          <cell r="L196">
            <v>1205.1241115686814</v>
          </cell>
          <cell r="M196">
            <v>1747.9098853907867</v>
          </cell>
          <cell r="N196">
            <v>1633.524888162</v>
          </cell>
          <cell r="O196">
            <v>1670.8052530480002</v>
          </cell>
          <cell r="P196">
            <v>1711.9074707600003</v>
          </cell>
          <cell r="Q196">
            <v>1767.0822298820003</v>
          </cell>
          <cell r="R196">
            <v>1810.080929682</v>
          </cell>
          <cell r="S196">
            <v>1873.8196747260001</v>
          </cell>
          <cell r="T196">
            <v>1939.289658096</v>
          </cell>
          <cell r="U196">
            <v>2007.9663434759998</v>
          </cell>
          <cell r="V196">
            <v>2078.8553257140002</v>
          </cell>
          <cell r="W196">
            <v>2149.0870706599999</v>
          </cell>
          <cell r="X196">
            <v>2226.6892181419998</v>
          </cell>
          <cell r="Y196">
            <v>2300.7064222039999</v>
          </cell>
          <cell r="Z196">
            <v>2383.0877753619998</v>
          </cell>
          <cell r="AA196">
            <v>31246.452253789445</v>
          </cell>
        </row>
        <row r="197">
          <cell r="B197" t="str">
            <v>2.1.1 - I.S.S    (transp. Qd  1.3.)</v>
          </cell>
          <cell r="G197">
            <v>0</v>
          </cell>
          <cell r="H197">
            <v>0</v>
          </cell>
          <cell r="I197">
            <v>0</v>
          </cell>
          <cell r="J197">
            <v>0</v>
          </cell>
          <cell r="K197">
            <v>0</v>
          </cell>
          <cell r="L197">
            <v>495.77022732187373</v>
          </cell>
          <cell r="M197">
            <v>907.10346740000011</v>
          </cell>
          <cell r="N197">
            <v>933.28403939999998</v>
          </cell>
          <cell r="O197">
            <v>960.25563760000011</v>
          </cell>
          <cell r="P197">
            <v>988.06501200000002</v>
          </cell>
          <cell r="Q197">
            <v>1016.7088034000001</v>
          </cell>
          <cell r="R197">
            <v>1046.1840634</v>
          </cell>
          <cell r="S197">
            <v>1076.4868062</v>
          </cell>
          <cell r="T197">
            <v>1107.6636752000002</v>
          </cell>
          <cell r="U197">
            <v>1140.0611812</v>
          </cell>
          <cell r="V197">
            <v>1173.1256218000001</v>
          </cell>
          <cell r="W197">
            <v>1207.202642</v>
          </cell>
          <cell r="X197">
            <v>1242.4385654</v>
          </cell>
          <cell r="Y197">
            <v>1278.4294348000001</v>
          </cell>
          <cell r="Z197">
            <v>1315.5206794000001</v>
          </cell>
          <cell r="AA197">
            <v>15888.299856521875</v>
          </cell>
        </row>
        <row r="198">
          <cell r="B198" t="str">
            <v>2.1.2 - Cofins    (transp. Qd 1.3.)</v>
          </cell>
          <cell r="G198">
            <v>246.56118658333332</v>
          </cell>
          <cell r="H198">
            <v>472.03043243999997</v>
          </cell>
          <cell r="I198">
            <v>485.84974488000006</v>
          </cell>
          <cell r="J198">
            <v>499.61195040000001</v>
          </cell>
          <cell r="K198">
            <v>514.87597728000003</v>
          </cell>
          <cell r="L198">
            <v>543.96560312803138</v>
          </cell>
          <cell r="M198">
            <v>695.61946266474615</v>
          </cell>
          <cell r="N198">
            <v>575.54042363999986</v>
          </cell>
          <cell r="O198">
            <v>584.01338255999997</v>
          </cell>
          <cell r="P198">
            <v>594.93900719999999</v>
          </cell>
          <cell r="Q198">
            <v>616.74528204000001</v>
          </cell>
          <cell r="R198">
            <v>627.86043803999996</v>
          </cell>
          <cell r="S198">
            <v>655.34208372000001</v>
          </cell>
          <cell r="T198">
            <v>683.52820511999994</v>
          </cell>
          <cell r="U198">
            <v>713.34670871999992</v>
          </cell>
          <cell r="V198">
            <v>744.43537307999998</v>
          </cell>
          <cell r="W198">
            <v>774.1515852</v>
          </cell>
          <cell r="X198">
            <v>808.97313923999991</v>
          </cell>
          <cell r="Y198">
            <v>840.2276608799998</v>
          </cell>
          <cell r="Z198">
            <v>877.45240763999993</v>
          </cell>
          <cell r="AA198">
            <v>12555.070054456111</v>
          </cell>
        </row>
        <row r="199">
          <cell r="B199" t="str">
            <v>2.1.3 - Pis / Pasep    (transp. Qd 1.3.)</v>
          </cell>
          <cell r="G199">
            <v>76.927090213999989</v>
          </cell>
          <cell r="H199">
            <v>102.273260362</v>
          </cell>
          <cell r="I199">
            <v>105.267444724</v>
          </cell>
          <cell r="J199">
            <v>108.24925592</v>
          </cell>
          <cell r="K199">
            <v>128.86965411264194</v>
          </cell>
          <cell r="L199">
            <v>165.3882811187764</v>
          </cell>
          <cell r="M199">
            <v>145.18695532604025</v>
          </cell>
          <cell r="N199">
            <v>124.70042512199997</v>
          </cell>
          <cell r="O199">
            <v>126.536232888</v>
          </cell>
          <cell r="P199">
            <v>128.90345156000001</v>
          </cell>
          <cell r="Q199">
            <v>133.62814444200001</v>
          </cell>
          <cell r="R199">
            <v>136.036428242</v>
          </cell>
          <cell r="S199">
            <v>141.99078480600002</v>
          </cell>
          <cell r="T199">
            <v>148.09777777599996</v>
          </cell>
          <cell r="U199">
            <v>154.55845355599999</v>
          </cell>
          <cell r="V199">
            <v>161.29433083399999</v>
          </cell>
          <cell r="W199">
            <v>167.73284346</v>
          </cell>
          <cell r="X199">
            <v>175.27751350199998</v>
          </cell>
          <cell r="Y199">
            <v>182.04932652399998</v>
          </cell>
          <cell r="Z199">
            <v>190.11468832199998</v>
          </cell>
          <cell r="AA199">
            <v>2803.0823428114581</v>
          </cell>
        </row>
        <row r="200">
          <cell r="B200" t="str">
            <v>2.1.4 - CPMF    (transp Qd 1.3.)</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row>
        <row r="201">
          <cell r="B201" t="str">
            <v>3 -  RECEITA LIQUIDA    (1 - 2)</v>
          </cell>
          <cell r="G201">
            <v>11511.448679202666</v>
          </cell>
          <cell r="H201">
            <v>15155.044055198001</v>
          </cell>
          <cell r="I201">
            <v>15594.874306396001</v>
          </cell>
          <cell r="J201">
            <v>16043.870473680001</v>
          </cell>
          <cell r="K201">
            <v>16488.786944607356</v>
          </cell>
          <cell r="L201">
            <v>15792.712253752701</v>
          </cell>
          <cell r="M201">
            <v>16394.159462609216</v>
          </cell>
          <cell r="N201">
            <v>17032.155899837999</v>
          </cell>
          <cell r="O201">
            <v>17534.307498951999</v>
          </cell>
          <cell r="P201">
            <v>18049.392769239999</v>
          </cell>
          <cell r="Q201">
            <v>18567.093838118002</v>
          </cell>
          <cell r="R201">
            <v>19113.600338318</v>
          </cell>
          <cell r="S201">
            <v>19655.916449273998</v>
          </cell>
          <cell r="T201">
            <v>20213.983845904</v>
          </cell>
          <cell r="U201">
            <v>20793.257280523998</v>
          </cell>
          <cell r="V201">
            <v>21383.657110286</v>
          </cell>
          <cell r="W201">
            <v>21994.96576934</v>
          </cell>
          <cell r="X201">
            <v>22622.082089857999</v>
          </cell>
          <cell r="Y201">
            <v>23267.882273796</v>
          </cell>
          <cell r="Z201">
            <v>23927.325812637999</v>
          </cell>
          <cell r="AA201">
            <v>371136.51715153194</v>
          </cell>
        </row>
        <row r="202">
          <cell r="B202" t="str">
            <v>4 -  DESPESAS    (4.1)</v>
          </cell>
          <cell r="G202">
            <v>10891.322112506601</v>
          </cell>
          <cell r="H202">
            <v>11532.540515728269</v>
          </cell>
          <cell r="I202">
            <v>11732.328907777601</v>
          </cell>
          <cell r="J202">
            <v>11790.783655627311</v>
          </cell>
          <cell r="K202">
            <v>11929.218969104531</v>
          </cell>
          <cell r="L202">
            <v>12962.062620997925</v>
          </cell>
          <cell r="M202">
            <v>12478.092889217982</v>
          </cell>
          <cell r="N202">
            <v>12370.140298720746</v>
          </cell>
          <cell r="O202">
            <v>12419.214907135474</v>
          </cell>
          <cell r="P202">
            <v>12468.003315186068</v>
          </cell>
          <cell r="Q202">
            <v>13520.544637304929</v>
          </cell>
          <cell r="R202">
            <v>14187.337403871983</v>
          </cell>
          <cell r="S202">
            <v>13977.137477792161</v>
          </cell>
          <cell r="T202">
            <v>13921.408994226693</v>
          </cell>
          <cell r="U202">
            <v>16417.959644366401</v>
          </cell>
          <cell r="V202">
            <v>16273.422791883511</v>
          </cell>
          <cell r="W202">
            <v>18154.44088913106</v>
          </cell>
          <cell r="X202">
            <v>18807.812769480865</v>
          </cell>
          <cell r="Y202">
            <v>20020.911156039041</v>
          </cell>
          <cell r="Z202">
            <v>20773.63389088224</v>
          </cell>
          <cell r="AA202">
            <v>286628.31784698146</v>
          </cell>
        </row>
        <row r="203">
          <cell r="B203" t="str">
            <v>4.1 - Operacionais    (4.1.1+ .... + 4.1.10)</v>
          </cell>
          <cell r="G203">
            <v>10891.322112506601</v>
          </cell>
          <cell r="H203">
            <v>11532.540515728269</v>
          </cell>
          <cell r="I203">
            <v>11732.328907777601</v>
          </cell>
          <cell r="J203">
            <v>11790.783655627311</v>
          </cell>
          <cell r="K203">
            <v>11929.218969104531</v>
          </cell>
          <cell r="L203">
            <v>12962.062620997925</v>
          </cell>
          <cell r="M203">
            <v>12478.092889217982</v>
          </cell>
          <cell r="N203">
            <v>12370.140298720746</v>
          </cell>
          <cell r="O203">
            <v>12419.214907135474</v>
          </cell>
          <cell r="P203">
            <v>12468.003315186068</v>
          </cell>
          <cell r="Q203">
            <v>13520.544637304929</v>
          </cell>
          <cell r="R203">
            <v>14187.337403871983</v>
          </cell>
          <cell r="S203">
            <v>13977.137477792161</v>
          </cell>
          <cell r="T203">
            <v>13921.408994226693</v>
          </cell>
          <cell r="U203">
            <v>16417.959644366401</v>
          </cell>
          <cell r="V203">
            <v>16273.422791883511</v>
          </cell>
          <cell r="W203">
            <v>18154.44088913106</v>
          </cell>
          <cell r="X203">
            <v>18807.812769480865</v>
          </cell>
          <cell r="Y203">
            <v>20020.911156039041</v>
          </cell>
          <cell r="Z203">
            <v>20773.63389088224</v>
          </cell>
          <cell r="AA203">
            <v>286628.31784698146</v>
          </cell>
        </row>
        <row r="204">
          <cell r="B204" t="str">
            <v>4.1.1  -  Pessoal e Administradores    (Transp. Qd. 1.3.)</v>
          </cell>
          <cell r="G204">
            <v>5080</v>
          </cell>
          <cell r="H204">
            <v>5725</v>
          </cell>
          <cell r="I204">
            <v>5725</v>
          </cell>
          <cell r="J204">
            <v>5725</v>
          </cell>
          <cell r="K204">
            <v>5725</v>
          </cell>
          <cell r="L204">
            <v>5725</v>
          </cell>
          <cell r="M204">
            <v>5725</v>
          </cell>
          <cell r="N204">
            <v>5725</v>
          </cell>
          <cell r="O204">
            <v>5725</v>
          </cell>
          <cell r="P204">
            <v>5725</v>
          </cell>
          <cell r="Q204">
            <v>5875</v>
          </cell>
          <cell r="R204">
            <v>5875</v>
          </cell>
          <cell r="S204">
            <v>5875</v>
          </cell>
          <cell r="T204">
            <v>5875</v>
          </cell>
          <cell r="U204">
            <v>5875</v>
          </cell>
          <cell r="V204">
            <v>5875</v>
          </cell>
          <cell r="W204">
            <v>5875</v>
          </cell>
          <cell r="X204">
            <v>5875</v>
          </cell>
          <cell r="Y204">
            <v>5875</v>
          </cell>
          <cell r="Z204">
            <v>5875</v>
          </cell>
          <cell r="AA204">
            <v>115355</v>
          </cell>
        </row>
        <row r="205">
          <cell r="B205" t="str">
            <v>4.1.2  -  Conservação de Rotina    (Transp. Qd. 1.3.)</v>
          </cell>
          <cell r="G205">
            <v>1908</v>
          </cell>
          <cell r="H205">
            <v>2015</v>
          </cell>
          <cell r="I205">
            <v>2015</v>
          </cell>
          <cell r="J205">
            <v>2015</v>
          </cell>
          <cell r="K205">
            <v>2070</v>
          </cell>
          <cell r="L205">
            <v>2070</v>
          </cell>
          <cell r="M205">
            <v>2070</v>
          </cell>
          <cell r="N205">
            <v>2070</v>
          </cell>
          <cell r="O205">
            <v>2070</v>
          </cell>
          <cell r="P205">
            <v>2177</v>
          </cell>
          <cell r="Q205">
            <v>2177</v>
          </cell>
          <cell r="R205">
            <v>2177</v>
          </cell>
          <cell r="S205">
            <v>2177</v>
          </cell>
          <cell r="T205">
            <v>2177</v>
          </cell>
          <cell r="U205">
            <v>2177</v>
          </cell>
          <cell r="V205">
            <v>2177</v>
          </cell>
          <cell r="W205">
            <v>2177</v>
          </cell>
          <cell r="X205">
            <v>2177</v>
          </cell>
          <cell r="Y205">
            <v>2177</v>
          </cell>
          <cell r="Z205">
            <v>2177</v>
          </cell>
          <cell r="AA205">
            <v>42250</v>
          </cell>
        </row>
        <row r="206">
          <cell r="B206" t="str">
            <v>4.1.3  -  Consumo    (Transp. Qd. 1.3.)</v>
          </cell>
          <cell r="G206">
            <v>174</v>
          </cell>
          <cell r="H206">
            <v>174</v>
          </cell>
          <cell r="I206">
            <v>174</v>
          </cell>
          <cell r="J206">
            <v>174</v>
          </cell>
          <cell r="K206">
            <v>174</v>
          </cell>
          <cell r="L206">
            <v>174</v>
          </cell>
          <cell r="M206">
            <v>174</v>
          </cell>
          <cell r="N206">
            <v>174</v>
          </cell>
          <cell r="O206">
            <v>174</v>
          </cell>
          <cell r="P206">
            <v>174</v>
          </cell>
          <cell r="Q206">
            <v>174</v>
          </cell>
          <cell r="R206">
            <v>174</v>
          </cell>
          <cell r="S206">
            <v>174</v>
          </cell>
          <cell r="T206">
            <v>174</v>
          </cell>
          <cell r="U206">
            <v>174</v>
          </cell>
          <cell r="V206">
            <v>174</v>
          </cell>
          <cell r="W206">
            <v>174</v>
          </cell>
          <cell r="X206">
            <v>174</v>
          </cell>
          <cell r="Y206">
            <v>174</v>
          </cell>
          <cell r="Z206">
            <v>174</v>
          </cell>
          <cell r="AA206">
            <v>3480</v>
          </cell>
        </row>
        <row r="207">
          <cell r="B207" t="str">
            <v>4.1.4  -  Transportes    (Transp. Qd. 1.3.)</v>
          </cell>
          <cell r="G207">
            <v>287</v>
          </cell>
          <cell r="H207">
            <v>287</v>
          </cell>
          <cell r="I207">
            <v>287</v>
          </cell>
          <cell r="J207">
            <v>287</v>
          </cell>
          <cell r="K207">
            <v>287</v>
          </cell>
          <cell r="L207">
            <v>287</v>
          </cell>
          <cell r="M207">
            <v>287</v>
          </cell>
          <cell r="N207">
            <v>287</v>
          </cell>
          <cell r="O207">
            <v>287</v>
          </cell>
          <cell r="P207">
            <v>287</v>
          </cell>
          <cell r="Q207">
            <v>287</v>
          </cell>
          <cell r="R207">
            <v>287</v>
          </cell>
          <cell r="S207">
            <v>287</v>
          </cell>
          <cell r="T207">
            <v>287</v>
          </cell>
          <cell r="U207">
            <v>287</v>
          </cell>
          <cell r="V207">
            <v>287</v>
          </cell>
          <cell r="W207">
            <v>287</v>
          </cell>
          <cell r="X207">
            <v>287</v>
          </cell>
          <cell r="Y207">
            <v>287</v>
          </cell>
          <cell r="Z207">
            <v>287</v>
          </cell>
          <cell r="AA207">
            <v>5740</v>
          </cell>
        </row>
        <row r="208">
          <cell r="B208" t="str">
            <v>4.1.5  -  Diversas    (Transp. Qd. 1.3.)</v>
          </cell>
          <cell r="G208">
            <v>258</v>
          </cell>
          <cell r="H208">
            <v>258</v>
          </cell>
          <cell r="I208">
            <v>258</v>
          </cell>
          <cell r="J208">
            <v>258</v>
          </cell>
          <cell r="K208">
            <v>258</v>
          </cell>
          <cell r="L208">
            <v>258</v>
          </cell>
          <cell r="M208">
            <v>258</v>
          </cell>
          <cell r="N208">
            <v>258</v>
          </cell>
          <cell r="O208">
            <v>258</v>
          </cell>
          <cell r="P208">
            <v>258</v>
          </cell>
          <cell r="Q208">
            <v>258</v>
          </cell>
          <cell r="R208">
            <v>258</v>
          </cell>
          <cell r="S208">
            <v>258</v>
          </cell>
          <cell r="T208">
            <v>258</v>
          </cell>
          <cell r="U208">
            <v>258</v>
          </cell>
          <cell r="V208">
            <v>258</v>
          </cell>
          <cell r="W208">
            <v>258</v>
          </cell>
          <cell r="X208">
            <v>258</v>
          </cell>
          <cell r="Y208">
            <v>258</v>
          </cell>
          <cell r="Z208">
            <v>258</v>
          </cell>
          <cell r="AA208">
            <v>5160</v>
          </cell>
        </row>
        <row r="209">
          <cell r="B209" t="str">
            <v>4.1.6  -  Depreciação/Amortização    (Transp. Qd. 1.3.)</v>
          </cell>
          <cell r="G209">
            <v>1472.3982142857144</v>
          </cell>
          <cell r="H209">
            <v>1655.9196177944864</v>
          </cell>
          <cell r="I209">
            <v>1846.1181733500418</v>
          </cell>
          <cell r="J209">
            <v>1902.0069204088654</v>
          </cell>
          <cell r="K209">
            <v>1977.135725408865</v>
          </cell>
          <cell r="L209">
            <v>3015.1651430755319</v>
          </cell>
          <cell r="M209">
            <v>2497.7441202326745</v>
          </cell>
          <cell r="N209">
            <v>2377.9475154672168</v>
          </cell>
          <cell r="O209">
            <v>2421.7718994768843</v>
          </cell>
          <cell r="P209">
            <v>2601.0360985818029</v>
          </cell>
          <cell r="Q209">
            <v>3487.3972817012327</v>
          </cell>
          <cell r="R209">
            <v>4137.0369041850863</v>
          </cell>
          <cell r="S209">
            <v>3909.187344342065</v>
          </cell>
          <cell r="T209">
            <v>3835.2847512933949</v>
          </cell>
          <cell r="U209">
            <v>6312.9289097499068</v>
          </cell>
          <cell r="V209">
            <v>6149.0854048238152</v>
          </cell>
          <cell r="W209">
            <v>8010.1893018681612</v>
          </cell>
          <cell r="X209">
            <v>8642.9516400947687</v>
          </cell>
          <cell r="Y209">
            <v>9834.9875169297447</v>
          </cell>
          <cell r="Z209">
            <v>10565.987516929747</v>
          </cell>
          <cell r="AA209">
            <v>86652.28</v>
          </cell>
        </row>
        <row r="210">
          <cell r="B210" t="str">
            <v>4.1.7  -  Seguros    (transp. Qd 1.3.)</v>
          </cell>
          <cell r="G210">
            <v>304</v>
          </cell>
          <cell r="H210">
            <v>304</v>
          </cell>
          <cell r="I210">
            <v>304</v>
          </cell>
          <cell r="J210">
            <v>304</v>
          </cell>
          <cell r="K210">
            <v>304</v>
          </cell>
          <cell r="L210">
            <v>304</v>
          </cell>
          <cell r="M210">
            <v>304</v>
          </cell>
          <cell r="N210">
            <v>304</v>
          </cell>
          <cell r="O210">
            <v>304</v>
          </cell>
          <cell r="P210">
            <v>304</v>
          </cell>
          <cell r="Q210">
            <v>304</v>
          </cell>
          <cell r="R210">
            <v>304</v>
          </cell>
          <cell r="S210">
            <v>304</v>
          </cell>
          <cell r="T210">
            <v>304</v>
          </cell>
          <cell r="U210">
            <v>304</v>
          </cell>
          <cell r="V210">
            <v>304</v>
          </cell>
          <cell r="W210">
            <v>304</v>
          </cell>
          <cell r="X210">
            <v>304</v>
          </cell>
          <cell r="Y210">
            <v>304</v>
          </cell>
          <cell r="Z210">
            <v>304</v>
          </cell>
          <cell r="AA210">
            <v>6080</v>
          </cell>
        </row>
        <row r="211">
          <cell r="B211" t="str">
            <v xml:space="preserve">4.1.8  -  Garantias  (transp. Qd 1.3.)  </v>
          </cell>
          <cell r="G211">
            <v>159.89338559999999</v>
          </cell>
          <cell r="H211">
            <v>154.55006549378271</v>
          </cell>
          <cell r="I211">
            <v>150.4405895475588</v>
          </cell>
          <cell r="J211">
            <v>139.03438481844543</v>
          </cell>
          <cell r="K211">
            <v>132.91686641566551</v>
          </cell>
          <cell r="L211">
            <v>131.77198696275326</v>
          </cell>
          <cell r="M211">
            <v>130.89628854530989</v>
          </cell>
          <cell r="N211">
            <v>127.03195961353089</v>
          </cell>
          <cell r="O211">
            <v>116.09922509859052</v>
          </cell>
          <cell r="P211">
            <v>105.53300940426631</v>
          </cell>
          <cell r="Q211">
            <v>104.52687356369655</v>
          </cell>
          <cell r="R211">
            <v>103.99486164689655</v>
          </cell>
          <cell r="S211">
            <v>103.46284973009655</v>
          </cell>
          <cell r="T211">
            <v>102.93083781329655</v>
          </cell>
          <cell r="U211">
            <v>102.39882589649655</v>
          </cell>
          <cell r="V211">
            <v>101.86681397969654</v>
          </cell>
          <cell r="W211">
            <v>101.33480206289656</v>
          </cell>
          <cell r="X211">
            <v>100.80279014609656</v>
          </cell>
          <cell r="Y211">
            <v>100.27077822929655</v>
          </cell>
          <cell r="Z211">
            <v>99.738766312496551</v>
          </cell>
          <cell r="AA211">
            <v>2369.495960880869</v>
          </cell>
        </row>
        <row r="212">
          <cell r="B212" t="str">
            <v xml:space="preserve">4.1.9  -  Parc.Variável da Concessão   </v>
          </cell>
          <cell r="G212">
            <v>355.04810867999998</v>
          </cell>
          <cell r="H212">
            <v>471.88043243999994</v>
          </cell>
          <cell r="I212">
            <v>485.57974487999996</v>
          </cell>
          <cell r="J212">
            <v>499.55195039999995</v>
          </cell>
          <cell r="K212">
            <v>513.97597727999982</v>
          </cell>
          <cell r="L212">
            <v>509.9350909596414</v>
          </cell>
          <cell r="M212">
            <v>544.26208043999998</v>
          </cell>
          <cell r="N212">
            <v>559.97042363999992</v>
          </cell>
          <cell r="O212">
            <v>576.15338255999995</v>
          </cell>
          <cell r="P212">
            <v>592.83900719999997</v>
          </cell>
          <cell r="Q212">
            <v>610.02528203999998</v>
          </cell>
          <cell r="R212">
            <v>627.71043803999999</v>
          </cell>
          <cell r="S212">
            <v>645.89208371999996</v>
          </cell>
          <cell r="T212">
            <v>664.59820511999999</v>
          </cell>
          <cell r="U212">
            <v>684.03670871999998</v>
          </cell>
          <cell r="V212">
            <v>703.87537307999992</v>
          </cell>
          <cell r="W212">
            <v>724.32158519999996</v>
          </cell>
          <cell r="X212">
            <v>745.46313923999992</v>
          </cell>
          <cell r="Y212">
            <v>767.05766087999996</v>
          </cell>
          <cell r="Z212">
            <v>789.31240763999995</v>
          </cell>
          <cell r="AA212">
            <v>12071.48908215964</v>
          </cell>
        </row>
        <row r="213">
          <cell r="B213" t="str">
            <v xml:space="preserve">4.1.10 - Parcela Fixa da Concessão   </v>
          </cell>
          <cell r="G213">
            <v>892.98240394088668</v>
          </cell>
          <cell r="H213">
            <v>487.19039999999995</v>
          </cell>
          <cell r="I213">
            <v>487.19039999999995</v>
          </cell>
          <cell r="J213">
            <v>487.19039999999995</v>
          </cell>
          <cell r="K213">
            <v>487.19039999999995</v>
          </cell>
          <cell r="L213">
            <v>487.19039999999995</v>
          </cell>
          <cell r="M213">
            <v>487.19039999999995</v>
          </cell>
          <cell r="N213">
            <v>487.19039999999995</v>
          </cell>
          <cell r="O213">
            <v>487.19039999999995</v>
          </cell>
          <cell r="P213">
            <v>243.59519999999998</v>
          </cell>
          <cell r="Q213">
            <v>243.59519999999998</v>
          </cell>
          <cell r="R213">
            <v>243.59519999999998</v>
          </cell>
          <cell r="S213">
            <v>243.59519999999998</v>
          </cell>
          <cell r="T213">
            <v>243.59519999999998</v>
          </cell>
          <cell r="U213">
            <v>243.59519999999998</v>
          </cell>
          <cell r="V213">
            <v>243.59519999999998</v>
          </cell>
          <cell r="W213">
            <v>243.59519999999998</v>
          </cell>
          <cell r="X213">
            <v>243.59519999999998</v>
          </cell>
          <cell r="Y213">
            <v>243.59519999999998</v>
          </cell>
          <cell r="Z213">
            <v>243.59519999999998</v>
          </cell>
          <cell r="AA213">
            <v>7470.0528039408837</v>
          </cell>
        </row>
        <row r="214">
          <cell r="B214" t="str">
            <v>5 -  RESULTADO BRUTO OPERACIONAL     (3 - 4)</v>
          </cell>
          <cell r="G214">
            <v>620.1265666960644</v>
          </cell>
          <cell r="H214">
            <v>3622.5035394697315</v>
          </cell>
          <cell r="I214">
            <v>3862.5453986184002</v>
          </cell>
          <cell r="J214">
            <v>4253.0868180526904</v>
          </cell>
          <cell r="K214">
            <v>4559.567975502825</v>
          </cell>
          <cell r="L214">
            <v>2830.6496327547757</v>
          </cell>
          <cell r="M214">
            <v>3916.0665733912338</v>
          </cell>
          <cell r="N214">
            <v>4662.015601117253</v>
          </cell>
          <cell r="O214">
            <v>5115.0925918165249</v>
          </cell>
          <cell r="P214">
            <v>5581.3894540539313</v>
          </cell>
          <cell r="Q214">
            <v>5046.5492008130732</v>
          </cell>
          <cell r="R214">
            <v>4926.2629344460165</v>
          </cell>
          <cell r="S214">
            <v>5678.7789714818373</v>
          </cell>
          <cell r="T214">
            <v>6292.5748516773074</v>
          </cell>
          <cell r="U214">
            <v>4375.2976361575966</v>
          </cell>
          <cell r="V214">
            <v>5110.2343184024885</v>
          </cell>
          <cell r="W214">
            <v>3840.5248802089409</v>
          </cell>
          <cell r="X214">
            <v>3814.2693203771341</v>
          </cell>
          <cell r="Y214">
            <v>3246.9711177569588</v>
          </cell>
          <cell r="Z214">
            <v>3153.6919217557588</v>
          </cell>
          <cell r="AA214">
            <v>84508.199304550479</v>
          </cell>
        </row>
        <row r="215">
          <cell r="B215" t="str">
            <v>6 -  RESULTADO FINANCEIRO    (6.1)</v>
          </cell>
          <cell r="G215">
            <v>0</v>
          </cell>
          <cell r="H215">
            <v>5</v>
          </cell>
          <cell r="I215">
            <v>9</v>
          </cell>
          <cell r="J215">
            <v>2</v>
          </cell>
          <cell r="K215">
            <v>30</v>
          </cell>
          <cell r="L215">
            <v>248.00000000000003</v>
          </cell>
          <cell r="M215">
            <v>399.99999999999994</v>
          </cell>
          <cell r="N215">
            <v>519</v>
          </cell>
          <cell r="O215">
            <v>262</v>
          </cell>
          <cell r="P215">
            <v>70</v>
          </cell>
          <cell r="Q215">
            <v>224</v>
          </cell>
          <cell r="R215">
            <v>5</v>
          </cell>
          <cell r="S215">
            <v>315</v>
          </cell>
          <cell r="T215">
            <v>631</v>
          </cell>
          <cell r="U215">
            <v>977</v>
          </cell>
          <cell r="V215">
            <v>1352</v>
          </cell>
          <cell r="W215">
            <v>1661</v>
          </cell>
          <cell r="X215">
            <v>2117</v>
          </cell>
          <cell r="Y215">
            <v>2439</v>
          </cell>
          <cell r="Z215">
            <v>2938</v>
          </cell>
          <cell r="AA215">
            <v>14204</v>
          </cell>
        </row>
        <row r="216">
          <cell r="B216" t="str">
            <v>6.1 - Receitas    (Transp. Qd. 2B)</v>
          </cell>
          <cell r="G216">
            <v>0</v>
          </cell>
          <cell r="H216">
            <v>5</v>
          </cell>
          <cell r="I216">
            <v>9</v>
          </cell>
          <cell r="J216">
            <v>2</v>
          </cell>
          <cell r="K216">
            <v>30</v>
          </cell>
          <cell r="L216">
            <v>248.00000000000003</v>
          </cell>
          <cell r="M216">
            <v>399.99999999999994</v>
          </cell>
          <cell r="N216">
            <v>519</v>
          </cell>
          <cell r="O216">
            <v>262</v>
          </cell>
          <cell r="P216">
            <v>70</v>
          </cell>
          <cell r="Q216">
            <v>224</v>
          </cell>
          <cell r="R216">
            <v>5</v>
          </cell>
          <cell r="S216">
            <v>315</v>
          </cell>
          <cell r="T216">
            <v>631</v>
          </cell>
          <cell r="U216">
            <v>977</v>
          </cell>
          <cell r="V216">
            <v>1352</v>
          </cell>
          <cell r="W216">
            <v>1661</v>
          </cell>
          <cell r="X216">
            <v>2117</v>
          </cell>
          <cell r="Y216">
            <v>2439</v>
          </cell>
          <cell r="Z216">
            <v>2938</v>
          </cell>
          <cell r="AA216">
            <v>14204</v>
          </cell>
        </row>
        <row r="217">
          <cell r="B217" t="str">
            <v>7 -  RESULTADO OPERACIONAL    (5 + 6)</v>
          </cell>
          <cell r="G217">
            <v>620.1265666960644</v>
          </cell>
          <cell r="H217">
            <v>3627.5035394697315</v>
          </cell>
          <cell r="I217">
            <v>3871.5453986184002</v>
          </cell>
          <cell r="J217">
            <v>4255.0868180526904</v>
          </cell>
          <cell r="K217">
            <v>4589.567975502825</v>
          </cell>
          <cell r="L217">
            <v>3078.6496327547757</v>
          </cell>
          <cell r="M217">
            <v>4316.0665733912338</v>
          </cell>
          <cell r="N217">
            <v>5181.015601117253</v>
          </cell>
          <cell r="O217">
            <v>5377.0925918165249</v>
          </cell>
          <cell r="P217">
            <v>5651.3894540539313</v>
          </cell>
          <cell r="Q217">
            <v>5270.5492008130732</v>
          </cell>
          <cell r="R217">
            <v>4931.2629344460165</v>
          </cell>
          <cell r="S217">
            <v>5993.7789714818373</v>
          </cell>
          <cell r="T217">
            <v>6923.5748516773074</v>
          </cell>
          <cell r="U217">
            <v>5352.2976361575966</v>
          </cell>
          <cell r="V217">
            <v>6462.2343184024885</v>
          </cell>
          <cell r="W217">
            <v>5501.5248802089409</v>
          </cell>
          <cell r="X217">
            <v>5931.2693203771341</v>
          </cell>
          <cell r="Y217">
            <v>5685.9711177569588</v>
          </cell>
          <cell r="Z217">
            <v>6091.6919217557588</v>
          </cell>
          <cell r="AA217">
            <v>98712.199304550479</v>
          </cell>
        </row>
        <row r="218">
          <cell r="B218" t="str">
            <v>8 -  RESULTADO NÃO OPERACIONAL    (Tr. item 2, Qd. 3A)</v>
          </cell>
          <cell r="G218">
            <v>101.01348486052611</v>
          </cell>
          <cell r="H218">
            <v>141.01127104711153</v>
          </cell>
          <cell r="I218">
            <v>144.9890617256759</v>
          </cell>
          <cell r="J218">
            <v>150.0016850326308</v>
          </cell>
          <cell r="K218">
            <v>154.00416129702762</v>
          </cell>
          <cell r="L218">
            <v>157.97647622892904</v>
          </cell>
          <cell r="M218">
            <v>162.96939454848513</v>
          </cell>
          <cell r="N218">
            <v>167.98055722246036</v>
          </cell>
          <cell r="O218">
            <v>172.98959470713427</v>
          </cell>
          <cell r="P218">
            <v>177.99191999999999</v>
          </cell>
          <cell r="Q218">
            <v>182.99209037328092</v>
          </cell>
          <cell r="R218">
            <v>188.995030323593</v>
          </cell>
          <cell r="S218">
            <v>194.00471572181937</v>
          </cell>
          <cell r="T218">
            <v>200.01793075845507</v>
          </cell>
          <cell r="U218">
            <v>205.98422468415939</v>
          </cell>
          <cell r="V218">
            <v>211.99543672822023</v>
          </cell>
          <cell r="W218">
            <v>218.00135950110052</v>
          </cell>
          <cell r="X218">
            <v>224.9830839123463</v>
          </cell>
          <cell r="Y218">
            <v>231.01031535585713</v>
          </cell>
          <cell r="Z218">
            <v>238.03241525423726</v>
          </cell>
          <cell r="AA218">
            <v>3626.94420928305</v>
          </cell>
        </row>
        <row r="219">
          <cell r="B219" t="str">
            <v>9 -  RESULTADO ANTES CONTRIBUIÇÃO SOCIAL   (7 + 8)</v>
          </cell>
          <cell r="G219">
            <v>721.14005155659049</v>
          </cell>
          <cell r="H219">
            <v>3768.5148105168432</v>
          </cell>
          <cell r="I219">
            <v>4016.5344603440763</v>
          </cell>
          <cell r="J219">
            <v>4405.0885030853215</v>
          </cell>
          <cell r="K219">
            <v>4743.5721367998522</v>
          </cell>
          <cell r="L219">
            <v>3236.6261089837049</v>
          </cell>
          <cell r="M219">
            <v>4479.0359679397188</v>
          </cell>
          <cell r="N219">
            <v>5348.9961583397135</v>
          </cell>
          <cell r="O219">
            <v>5550.0821865236594</v>
          </cell>
          <cell r="P219">
            <v>5829.3813740539317</v>
          </cell>
          <cell r="Q219">
            <v>5453.5412911863541</v>
          </cell>
          <cell r="R219">
            <v>5120.2579647696093</v>
          </cell>
          <cell r="S219">
            <v>6187.7836872036569</v>
          </cell>
          <cell r="T219">
            <v>7123.5927824357623</v>
          </cell>
          <cell r="U219">
            <v>5558.2818608417556</v>
          </cell>
          <cell r="V219">
            <v>6674.2297551307083</v>
          </cell>
          <cell r="W219">
            <v>5719.5262397100414</v>
          </cell>
          <cell r="X219">
            <v>6156.2524042894802</v>
          </cell>
          <cell r="Y219">
            <v>5916.9814331128164</v>
          </cell>
          <cell r="Z219">
            <v>6329.7243370099959</v>
          </cell>
          <cell r="AA219">
            <v>102339.14351383352</v>
          </cell>
        </row>
        <row r="220">
          <cell r="B220" t="str">
            <v>10- CONTRIBUIÇÃO SOCIAL (Legislação vigente)</v>
          </cell>
          <cell r="G220">
            <v>57.691204124527282</v>
          </cell>
          <cell r="H220">
            <v>301.48118484134733</v>
          </cell>
          <cell r="I220">
            <v>321.32275682752612</v>
          </cell>
          <cell r="J220">
            <v>352.40708024682567</v>
          </cell>
          <cell r="K220">
            <v>379.48577094398809</v>
          </cell>
          <cell r="L220">
            <v>258.93008871869603</v>
          </cell>
          <cell r="M220">
            <v>358.32287743517725</v>
          </cell>
          <cell r="N220">
            <v>427.91969266717678</v>
          </cell>
          <cell r="O220">
            <v>444.0065749218931</v>
          </cell>
          <cell r="P220">
            <v>466.35050992431439</v>
          </cell>
          <cell r="Q220">
            <v>436.28330329490825</v>
          </cell>
          <cell r="R220">
            <v>409.62063718156872</v>
          </cell>
          <cell r="S220">
            <v>495.0226949762926</v>
          </cell>
          <cell r="T220">
            <v>569.88742259486105</v>
          </cell>
          <cell r="U220">
            <v>444.66254886734049</v>
          </cell>
          <cell r="V220">
            <v>533.93838041045683</v>
          </cell>
          <cell r="W220">
            <v>457.5620991768036</v>
          </cell>
          <cell r="X220">
            <v>492.50019234315863</v>
          </cell>
          <cell r="Y220">
            <v>473.35851464902532</v>
          </cell>
          <cell r="Z220">
            <v>506.37794696079942</v>
          </cell>
          <cell r="AA220">
            <v>8187.1314811066868</v>
          </cell>
        </row>
        <row r="221">
          <cell r="B221" t="str">
            <v>11- RESULTADO ANTES IMPOSTO DE RENDA    (9 - 10)</v>
          </cell>
          <cell r="G221">
            <v>663.44884743206319</v>
          </cell>
          <cell r="H221">
            <v>3467.0336256754958</v>
          </cell>
          <cell r="I221">
            <v>3695.2117035165502</v>
          </cell>
          <cell r="J221">
            <v>4052.6814228384956</v>
          </cell>
          <cell r="K221">
            <v>4364.0863658558637</v>
          </cell>
          <cell r="L221">
            <v>2977.6960202650089</v>
          </cell>
          <cell r="M221">
            <v>4120.7130905045415</v>
          </cell>
          <cell r="N221">
            <v>4921.0764656725369</v>
          </cell>
          <cell r="O221">
            <v>5106.0756116017665</v>
          </cell>
          <cell r="P221">
            <v>5363.0308641296169</v>
          </cell>
          <cell r="Q221">
            <v>5017.2579878914457</v>
          </cell>
          <cell r="R221">
            <v>4710.6373275880405</v>
          </cell>
          <cell r="S221">
            <v>5692.7609922273641</v>
          </cell>
          <cell r="T221">
            <v>6553.7053598409011</v>
          </cell>
          <cell r="U221">
            <v>5113.6193119744148</v>
          </cell>
          <cell r="V221">
            <v>6140.291374720251</v>
          </cell>
          <cell r="W221">
            <v>5261.9641405332377</v>
          </cell>
          <cell r="X221">
            <v>5663.7522119463219</v>
          </cell>
          <cell r="Y221">
            <v>5443.6229184637914</v>
          </cell>
          <cell r="Z221">
            <v>5823.3463900491961</v>
          </cell>
          <cell r="AA221">
            <v>94152.012032726838</v>
          </cell>
        </row>
        <row r="222">
          <cell r="B222" t="str">
            <v>12- IMPOSTO DE RENDA (Legislação vigente)</v>
          </cell>
          <cell r="G222">
            <v>156.28501288914777</v>
          </cell>
          <cell r="H222">
            <v>918.12870262921047</v>
          </cell>
          <cell r="I222">
            <v>980.13361508601906</v>
          </cell>
          <cell r="J222">
            <v>1077.2721257713301</v>
          </cell>
          <cell r="K222">
            <v>1161.8930341999624</v>
          </cell>
          <cell r="L222">
            <v>785.1565272459253</v>
          </cell>
          <cell r="M222">
            <v>1095.7589919849293</v>
          </cell>
          <cell r="N222">
            <v>1313.2490395849277</v>
          </cell>
          <cell r="O222">
            <v>1363.5205466309158</v>
          </cell>
          <cell r="P222">
            <v>1433.3453435134827</v>
          </cell>
          <cell r="Q222">
            <v>1339.3853227965883</v>
          </cell>
          <cell r="R222">
            <v>1256.0644911924019</v>
          </cell>
          <cell r="S222">
            <v>1522.9459218009142</v>
          </cell>
          <cell r="T222">
            <v>1756.8981956089408</v>
          </cell>
          <cell r="U222">
            <v>1365.5704652104391</v>
          </cell>
          <cell r="V222">
            <v>1644.5574387826773</v>
          </cell>
          <cell r="W222">
            <v>1405.8815599275101</v>
          </cell>
          <cell r="X222">
            <v>1515.06310107237</v>
          </cell>
          <cell r="Y222">
            <v>1455.2453582782039</v>
          </cell>
          <cell r="Z222">
            <v>1558.4310842524987</v>
          </cell>
          <cell r="AA222">
            <v>25104.785878458399</v>
          </cell>
        </row>
        <row r="223">
          <cell r="B223" t="str">
            <v>13- RESULTADO DE EXERCÍCIO    (11 - 12)</v>
          </cell>
          <cell r="G223">
            <v>507.16383454291542</v>
          </cell>
          <cell r="H223">
            <v>2548.9049230462851</v>
          </cell>
          <cell r="I223">
            <v>2715.0780884305314</v>
          </cell>
          <cell r="J223">
            <v>2975.4092970671654</v>
          </cell>
          <cell r="K223">
            <v>3202.1933316559016</v>
          </cell>
          <cell r="L223">
            <v>2192.5394930190837</v>
          </cell>
          <cell r="M223">
            <v>3024.9540985196122</v>
          </cell>
          <cell r="N223">
            <v>3607.8274260876092</v>
          </cell>
          <cell r="O223">
            <v>3742.5550649708507</v>
          </cell>
          <cell r="P223">
            <v>3929.6855206161345</v>
          </cell>
          <cell r="Q223">
            <v>3677.8726650948574</v>
          </cell>
          <cell r="R223">
            <v>3454.5728363956387</v>
          </cell>
          <cell r="S223">
            <v>4169.8150704264499</v>
          </cell>
          <cell r="T223">
            <v>4796.8071642319601</v>
          </cell>
          <cell r="U223">
            <v>3748.0488467639757</v>
          </cell>
          <cell r="V223">
            <v>4495.7339359375737</v>
          </cell>
          <cell r="W223">
            <v>3856.0825806057273</v>
          </cell>
          <cell r="X223">
            <v>4148.6891108739519</v>
          </cell>
          <cell r="Y223">
            <v>3988.3775601855878</v>
          </cell>
          <cell r="Z223">
            <v>4264.9153057966978</v>
          </cell>
          <cell r="AA223">
            <v>69047.226154268443</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27040.18286063206</v>
          </cell>
          <cell r="H229">
            <v>27837.212083353701</v>
          </cell>
          <cell r="I229">
            <v>28657.734327004469</v>
          </cell>
          <cell r="J229">
            <v>29502.442065607454</v>
          </cell>
          <cell r="K229">
            <v>30372.048184365471</v>
          </cell>
          <cell r="L229">
            <v>31267.286581295575</v>
          </cell>
          <cell r="M229">
            <v>32188.912786597142</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206865.81888885589</v>
          </cell>
        </row>
        <row r="230">
          <cell r="B230" t="str">
            <v>1.1 - Operacionais    (1.1.1 + 1.1.2)</v>
          </cell>
          <cell r="G230">
            <v>27040.18286063206</v>
          </cell>
          <cell r="H230">
            <v>27837.212083353701</v>
          </cell>
          <cell r="I230">
            <v>28657.734327004469</v>
          </cell>
          <cell r="J230">
            <v>29502.442065607454</v>
          </cell>
          <cell r="K230">
            <v>30372.048184365471</v>
          </cell>
          <cell r="L230">
            <v>31267.286581295575</v>
          </cell>
          <cell r="M230">
            <v>32188.912786597142</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206865.81888885589</v>
          </cell>
        </row>
        <row r="231">
          <cell r="B231" t="str">
            <v>1.1.1 - Receitas de  Pedágios    (Transp. Qd.2.1.1.2)</v>
          </cell>
          <cell r="G231">
            <v>26725.615819442763</v>
          </cell>
          <cell r="H231">
            <v>27513.372947902866</v>
          </cell>
          <cell r="I231">
            <v>28324.349795513026</v>
          </cell>
          <cell r="J231">
            <v>29159.230780525933</v>
          </cell>
          <cell r="K231">
            <v>30018.720494924273</v>
          </cell>
          <cell r="L231">
            <v>30903.544299056211</v>
          </cell>
          <cell r="M231">
            <v>31814.448933798198</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204459.28307116329</v>
          </cell>
        </row>
        <row r="232">
          <cell r="B232" t="str">
            <v>1.1.2 - Outras Receitas Operacionais    (calculado 2.1.2.)</v>
          </cell>
          <cell r="G232">
            <v>314.56704118929804</v>
          </cell>
          <cell r="H232">
            <v>323.83913545083408</v>
          </cell>
          <cell r="I232">
            <v>333.38453149144334</v>
          </cell>
          <cell r="J232">
            <v>343.21128508151992</v>
          </cell>
          <cell r="K232">
            <v>353.32768944119908</v>
          </cell>
          <cell r="L232">
            <v>363.74228223936217</v>
          </cell>
          <cell r="M232">
            <v>374.46385279894298</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2406.5358176925993</v>
          </cell>
        </row>
        <row r="233">
          <cell r="B233" t="str">
            <v>2 -  DEDUÇÕES DA RECEITA    (2.1)</v>
          </cell>
          <cell r="G233">
            <v>2423.0835471849514</v>
          </cell>
          <cell r="H233">
            <v>2494.5057119741609</v>
          </cell>
          <cell r="I233">
            <v>2568.0330974558647</v>
          </cell>
          <cell r="J233">
            <v>2643.7277565540708</v>
          </cell>
          <cell r="K233">
            <v>2721.6535712482341</v>
          </cell>
          <cell r="L233">
            <v>2801.8763064860118</v>
          </cell>
          <cell r="M233">
            <v>2884.4636656851249</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18537.343656588419</v>
          </cell>
        </row>
        <row r="234">
          <cell r="B234" t="str">
            <v>2.1 - Tributos sobre Faturamento    (2.1.1+ .... + 2.1.4)</v>
          </cell>
          <cell r="G234">
            <v>2423.0835471849514</v>
          </cell>
          <cell r="H234">
            <v>2494.5057119741609</v>
          </cell>
          <cell r="I234">
            <v>2568.0330974558647</v>
          </cell>
          <cell r="J234">
            <v>2643.7277565540708</v>
          </cell>
          <cell r="K234">
            <v>2721.6535712482341</v>
          </cell>
          <cell r="L234">
            <v>2801.8763064860118</v>
          </cell>
          <cell r="M234">
            <v>2884.4636656851249</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18537.343656588419</v>
          </cell>
        </row>
        <row r="235">
          <cell r="B235" t="str">
            <v>2.1.1 - I.S.S    (transp. Qd  1.3.)</v>
          </cell>
          <cell r="G235">
            <v>1352.0091430316031</v>
          </cell>
          <cell r="H235">
            <v>1391.8606041676851</v>
          </cell>
          <cell r="I235">
            <v>1432.8867163502237</v>
          </cell>
          <cell r="J235">
            <v>1475.1221032803728</v>
          </cell>
          <cell r="K235">
            <v>1518.6024092182736</v>
          </cell>
          <cell r="L235">
            <v>1563.3643290647788</v>
          </cell>
          <cell r="M235">
            <v>1609.4456393298572</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10343.290944442793</v>
          </cell>
        </row>
        <row r="236">
          <cell r="B236" t="str">
            <v>2.1.2 - Cofins    (transp. Qd 1.3.)</v>
          </cell>
          <cell r="G236">
            <v>880.33512670138214</v>
          </cell>
          <cell r="H236">
            <v>906.28365025189771</v>
          </cell>
          <cell r="I236">
            <v>932.9970255662804</v>
          </cell>
          <cell r="J236">
            <v>960.49779721125867</v>
          </cell>
          <cell r="K236">
            <v>988.80917427120062</v>
          </cell>
          <cell r="L236">
            <v>1017.9550499352598</v>
          </cell>
          <cell r="M236">
            <v>1047.9600216618639</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6734.8378455991433</v>
          </cell>
        </row>
        <row r="237">
          <cell r="B237" t="str">
            <v>2.1.3 - Pis / Pasep    (transp. Qd 1.3.)</v>
          </cell>
          <cell r="G237">
            <v>190.73927745196613</v>
          </cell>
          <cell r="H237">
            <v>196.36145755457784</v>
          </cell>
          <cell r="I237">
            <v>202.14935553936076</v>
          </cell>
          <cell r="J237">
            <v>208.10785606243937</v>
          </cell>
          <cell r="K237">
            <v>214.24198775876013</v>
          </cell>
          <cell r="L237">
            <v>220.55692748597295</v>
          </cell>
          <cell r="M237">
            <v>227.05800469340386</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1459.2148665464811</v>
          </cell>
        </row>
        <row r="238">
          <cell r="B238" t="str">
            <v>2.1.4 - CPMF    (transp Qd 1.3.)</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row>
        <row r="239">
          <cell r="B239" t="str">
            <v>3 -  RECEITA LIQUIDA    (1 - 2)</v>
          </cell>
          <cell r="G239">
            <v>24617.099313447106</v>
          </cell>
          <cell r="H239">
            <v>25342.70637137954</v>
          </cell>
          <cell r="I239">
            <v>26089.701229548606</v>
          </cell>
          <cell r="J239">
            <v>26858.714309053383</v>
          </cell>
          <cell r="K239">
            <v>27650.394613117238</v>
          </cell>
          <cell r="L239">
            <v>28465.410274809565</v>
          </cell>
          <cell r="M239">
            <v>29304.449120912017</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188328.47523226746</v>
          </cell>
        </row>
        <row r="240">
          <cell r="B240" t="str">
            <v>4 -  DESPESAS    (4.1)</v>
          </cell>
          <cell r="G240">
            <v>9958.2810617557243</v>
          </cell>
          <cell r="H240">
            <v>9982.3660096196145</v>
          </cell>
          <cell r="I240">
            <v>10007.160878987153</v>
          </cell>
          <cell r="J240">
            <v>10032.686595315352</v>
          </cell>
          <cell r="K240">
            <v>10058.964700854431</v>
          </cell>
          <cell r="L240">
            <v>10086.017372828223</v>
          </cell>
          <cell r="M240">
            <v>10113.867442150507</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70239.344061511001</v>
          </cell>
        </row>
        <row r="241">
          <cell r="B241" t="str">
            <v>4.1 - Operacionais    (4.1.1+ .... + 4.1.10)</v>
          </cell>
          <cell r="G241">
            <v>9958.2810617557243</v>
          </cell>
          <cell r="H241">
            <v>9982.3660096196145</v>
          </cell>
          <cell r="I241">
            <v>10007.160878987153</v>
          </cell>
          <cell r="J241">
            <v>10032.686595315352</v>
          </cell>
          <cell r="K241">
            <v>10058.964700854431</v>
          </cell>
          <cell r="L241">
            <v>10086.017372828223</v>
          </cell>
          <cell r="M241">
            <v>10113.867442150507</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70239.344061511001</v>
          </cell>
        </row>
        <row r="242">
          <cell r="B242" t="str">
            <v>4.1.1  -  Pessoal e Administradores    (Transp. Qd. 1.3.)</v>
          </cell>
          <cell r="G242">
            <v>5875</v>
          </cell>
          <cell r="H242">
            <v>5875</v>
          </cell>
          <cell r="I242">
            <v>5875</v>
          </cell>
          <cell r="J242">
            <v>5875</v>
          </cell>
          <cell r="K242">
            <v>5875</v>
          </cell>
          <cell r="L242">
            <v>5875</v>
          </cell>
          <cell r="M242">
            <v>5875</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41125</v>
          </cell>
        </row>
        <row r="243">
          <cell r="B243" t="str">
            <v>4.1.2  -  Conservação de Rotina    (Transp. Qd. 1.3.)</v>
          </cell>
          <cell r="G243">
            <v>2177</v>
          </cell>
          <cell r="H243">
            <v>2177</v>
          </cell>
          <cell r="I243">
            <v>2177</v>
          </cell>
          <cell r="J243">
            <v>2177</v>
          </cell>
          <cell r="K243">
            <v>2177</v>
          </cell>
          <cell r="L243">
            <v>2177</v>
          </cell>
          <cell r="M243">
            <v>2177</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15239</v>
          </cell>
        </row>
        <row r="244">
          <cell r="B244" t="str">
            <v>4.1.3  -  Consumo    (Transp. Qd. 1.3.)</v>
          </cell>
          <cell r="G244">
            <v>174</v>
          </cell>
          <cell r="H244">
            <v>174</v>
          </cell>
          <cell r="I244">
            <v>174</v>
          </cell>
          <cell r="J244">
            <v>174</v>
          </cell>
          <cell r="K244">
            <v>174</v>
          </cell>
          <cell r="L244">
            <v>174</v>
          </cell>
          <cell r="M244">
            <v>174</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1218</v>
          </cell>
        </row>
        <row r="245">
          <cell r="B245" t="str">
            <v>4.1.4  -  Transportes    (Transp. Qd. 1.3.)</v>
          </cell>
          <cell r="G245">
            <v>287</v>
          </cell>
          <cell r="H245">
            <v>287</v>
          </cell>
          <cell r="I245">
            <v>287</v>
          </cell>
          <cell r="J245">
            <v>287</v>
          </cell>
          <cell r="K245">
            <v>287</v>
          </cell>
          <cell r="L245">
            <v>287</v>
          </cell>
          <cell r="M245">
            <v>287</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2009</v>
          </cell>
        </row>
        <row r="246">
          <cell r="B246" t="str">
            <v>4.1.5  -  Diversas    (Transp. Qd. 1.3.)</v>
          </cell>
          <cell r="G246">
            <v>258</v>
          </cell>
          <cell r="H246">
            <v>258</v>
          </cell>
          <cell r="I246">
            <v>258</v>
          </cell>
          <cell r="J246">
            <v>258</v>
          </cell>
          <cell r="K246">
            <v>258</v>
          </cell>
          <cell r="L246">
            <v>258</v>
          </cell>
          <cell r="M246">
            <v>258</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1806</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304</v>
          </cell>
          <cell r="H248">
            <v>304</v>
          </cell>
          <cell r="I248">
            <v>304</v>
          </cell>
          <cell r="J248">
            <v>304</v>
          </cell>
          <cell r="K248">
            <v>304</v>
          </cell>
          <cell r="L248">
            <v>304</v>
          </cell>
          <cell r="M248">
            <v>304</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2128</v>
          </cell>
        </row>
        <row r="249">
          <cell r="B249" t="str">
            <v xml:space="preserve">4.1.8  -  Garantias  (transp. Qd 1.3.)  </v>
          </cell>
          <cell r="G249">
            <v>72.075575936762036</v>
          </cell>
          <cell r="H249">
            <v>72.249647119004436</v>
          </cell>
          <cell r="I249">
            <v>72.428849177017767</v>
          </cell>
          <cell r="J249">
            <v>72.613333347128673</v>
          </cell>
          <cell r="K249">
            <v>72.803255323465422</v>
          </cell>
          <cell r="L249">
            <v>72.998775389354961</v>
          </cell>
          <cell r="M249">
            <v>73.200058552592807</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508.36949484532607</v>
          </cell>
        </row>
        <row r="250">
          <cell r="B250" t="str">
            <v xml:space="preserve">4.1.9  -  Parc.Variável da Concessão   </v>
          </cell>
          <cell r="G250">
            <v>811.20548581896173</v>
          </cell>
          <cell r="H250">
            <v>835.11636250061099</v>
          </cell>
          <cell r="I250">
            <v>859.73202981013401</v>
          </cell>
          <cell r="J250">
            <v>885.07326196822362</v>
          </cell>
          <cell r="K250">
            <v>911.1614455309641</v>
          </cell>
          <cell r="L250">
            <v>938.01859743886723</v>
          </cell>
          <cell r="M250">
            <v>965.66738359791418</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6205.9745666656754</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14658.818251691382</v>
          </cell>
          <cell r="H252">
            <v>15360.340361759925</v>
          </cell>
          <cell r="I252">
            <v>16082.540350561452</v>
          </cell>
          <cell r="J252">
            <v>16826.027713738033</v>
          </cell>
          <cell r="K252">
            <v>17591.429912262807</v>
          </cell>
          <cell r="L252">
            <v>18379.392901981344</v>
          </cell>
          <cell r="M252">
            <v>19190.581678761511</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118089.13117075646</v>
          </cell>
        </row>
        <row r="253">
          <cell r="B253" t="str">
            <v>6 -  RESULTADO FINANCEIRO    (6.1)</v>
          </cell>
          <cell r="G253">
            <v>2304.3213627473447</v>
          </cell>
          <cell r="H253">
            <v>2372.2429250428913</v>
          </cell>
          <cell r="I253">
            <v>2442.1665252048783</v>
          </cell>
          <cell r="J253">
            <v>2514.1511747678346</v>
          </cell>
          <cell r="K253">
            <v>2588.2576246745516</v>
          </cell>
          <cell r="L253">
            <v>2664.5484165464195</v>
          </cell>
          <cell r="M253">
            <v>2743.0879354649883</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17628.775964448909</v>
          </cell>
        </row>
        <row r="254">
          <cell r="B254" t="str">
            <v>6.1 - Receitas    (Transp. Qd. 2B)</v>
          </cell>
          <cell r="G254">
            <v>2304.3213627473447</v>
          </cell>
          <cell r="H254">
            <v>2372.2429250428913</v>
          </cell>
          <cell r="I254">
            <v>2442.1665252048783</v>
          </cell>
          <cell r="J254">
            <v>2514.1511747678346</v>
          </cell>
          <cell r="K254">
            <v>2588.2576246745516</v>
          </cell>
          <cell r="L254">
            <v>2664.5484165464195</v>
          </cell>
          <cell r="M254">
            <v>2743.0879354649883</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17628.775964448909</v>
          </cell>
        </row>
        <row r="255">
          <cell r="B255" t="str">
            <v>7 -  RESULTADO OPERACIONAL    (5 + 6)</v>
          </cell>
          <cell r="G255">
            <v>16963.139614438725</v>
          </cell>
          <cell r="H255">
            <v>17732.583286802816</v>
          </cell>
          <cell r="I255">
            <v>18524.706875766329</v>
          </cell>
          <cell r="J255">
            <v>19340.178888505867</v>
          </cell>
          <cell r="K255">
            <v>20179.687536937359</v>
          </cell>
          <cell r="L255">
            <v>21043.941318527763</v>
          </cell>
          <cell r="M255">
            <v>21933.669614226499</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135717.90713520537</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16963.139614438725</v>
          </cell>
          <cell r="H257">
            <v>17732.583286802816</v>
          </cell>
          <cell r="I257">
            <v>18524.706875766329</v>
          </cell>
          <cell r="J257">
            <v>19340.178888505867</v>
          </cell>
          <cell r="K257">
            <v>20179.687536937359</v>
          </cell>
          <cell r="L257">
            <v>21043.941318527763</v>
          </cell>
          <cell r="M257">
            <v>21933.669614226499</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135717.90713520537</v>
          </cell>
        </row>
        <row r="258">
          <cell r="B258" t="str">
            <v>10- CONTRIBUIÇÃO SOCIAL (Legislação vigente)</v>
          </cell>
          <cell r="G258">
            <v>1357.051169155098</v>
          </cell>
          <cell r="H258">
            <v>1418.6066629442253</v>
          </cell>
          <cell r="I258">
            <v>1481.9765500613064</v>
          </cell>
          <cell r="J258">
            <v>1547.2143110804693</v>
          </cell>
          <cell r="K258">
            <v>1614.3750029549888</v>
          </cell>
          <cell r="L258">
            <v>1683.515305482221</v>
          </cell>
          <cell r="M258">
            <v>1754.69356913812</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10857.432570816429</v>
          </cell>
        </row>
        <row r="259">
          <cell r="B259" t="str">
            <v>11- RESULTADO ANTES IMPOSTO DE RENDA    (9 - 10)</v>
          </cell>
          <cell r="G259">
            <v>15606.088445283627</v>
          </cell>
          <cell r="H259">
            <v>16313.976623858591</v>
          </cell>
          <cell r="I259">
            <v>17042.730325705023</v>
          </cell>
          <cell r="J259">
            <v>17792.964577425399</v>
          </cell>
          <cell r="K259">
            <v>18565.312533982371</v>
          </cell>
          <cell r="L259">
            <v>19360.42601304554</v>
          </cell>
          <cell r="M259">
            <v>20178.97604508838</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124860.47456438895</v>
          </cell>
        </row>
        <row r="260">
          <cell r="B260" t="str">
            <v>12- IMPOSTO DE RENDA (Legislação vigente)</v>
          </cell>
          <cell r="G260">
            <v>4216.7849036096814</v>
          </cell>
          <cell r="H260">
            <v>4409.1458217007039</v>
          </cell>
          <cell r="I260">
            <v>4607.1767189415823</v>
          </cell>
          <cell r="J260">
            <v>4811.0447221264667</v>
          </cell>
          <cell r="K260">
            <v>5020.9218842343398</v>
          </cell>
          <cell r="L260">
            <v>5236.9853296319407</v>
          </cell>
          <cell r="M260">
            <v>5459.4174035566248</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33761.476783801336</v>
          </cell>
        </row>
        <row r="261">
          <cell r="B261" t="str">
            <v>13- RESULTADO DE EXERCÍCIO    (11 - 12)</v>
          </cell>
          <cell r="G261">
            <v>11389.303541673946</v>
          </cell>
          <cell r="H261">
            <v>11904.830802157887</v>
          </cell>
          <cell r="I261">
            <v>12435.55360676344</v>
          </cell>
          <cell r="J261">
            <v>12981.919855298933</v>
          </cell>
          <cell r="K261">
            <v>13544.390649748031</v>
          </cell>
          <cell r="L261">
            <v>14123.440683413599</v>
          </cell>
          <cell r="M261">
            <v>14719.558641531756</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91098.997780587611</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11935.950440860526</v>
          </cell>
          <cell r="H267">
            <v>15875.359019047111</v>
          </cell>
          <cell r="I267">
            <v>16339.980557725676</v>
          </cell>
          <cell r="J267">
            <v>16803.733365032633</v>
          </cell>
          <cell r="K267">
            <v>17316.536737297025</v>
          </cell>
          <cell r="L267">
            <v>17403.812841550312</v>
          </cell>
          <cell r="M267">
            <v>18705.038742548488</v>
          </cell>
          <cell r="N267">
            <v>19352.661345222459</v>
          </cell>
          <cell r="O267">
            <v>19640.102346707135</v>
          </cell>
          <cell r="P267">
            <v>20009.292160000001</v>
          </cell>
          <cell r="Q267">
            <v>20741.168158373282</v>
          </cell>
          <cell r="R267">
            <v>21117.676298323593</v>
          </cell>
          <cell r="S267">
            <v>22038.740839721817</v>
          </cell>
          <cell r="T267">
            <v>22984.291434758456</v>
          </cell>
          <cell r="U267">
            <v>23984.207848684156</v>
          </cell>
          <cell r="V267">
            <v>25026.50787272822</v>
          </cell>
          <cell r="W267">
            <v>26023.054199501101</v>
          </cell>
          <cell r="X267">
            <v>27190.754391912345</v>
          </cell>
          <cell r="Y267">
            <v>28238.599011355855</v>
          </cell>
          <cell r="Z267">
            <v>29486.446003254237</v>
          </cell>
          <cell r="AA267">
            <v>420213.91361460445</v>
          </cell>
        </row>
        <row r="268">
          <cell r="B268" t="str">
            <v>1.1.  RECEITAS     (1.1.1.+ ... + 1.1.4)</v>
          </cell>
          <cell r="G268">
            <v>11935.950440860526</v>
          </cell>
          <cell r="H268">
            <v>15875.359019047111</v>
          </cell>
          <cell r="I268">
            <v>16339.980557725676</v>
          </cell>
          <cell r="J268">
            <v>16803.733365032633</v>
          </cell>
          <cell r="K268">
            <v>17316.536737297025</v>
          </cell>
          <cell r="L268">
            <v>17403.812841550312</v>
          </cell>
          <cell r="M268">
            <v>18705.038742548488</v>
          </cell>
          <cell r="N268">
            <v>19352.661345222459</v>
          </cell>
          <cell r="O268">
            <v>19640.102346707135</v>
          </cell>
          <cell r="P268">
            <v>20009.292160000001</v>
          </cell>
          <cell r="Q268">
            <v>20741.168158373282</v>
          </cell>
          <cell r="R268">
            <v>21117.676298323593</v>
          </cell>
          <cell r="S268">
            <v>22038.740839721817</v>
          </cell>
          <cell r="T268">
            <v>22984.291434758456</v>
          </cell>
          <cell r="U268">
            <v>23984.207848684156</v>
          </cell>
          <cell r="V268">
            <v>25026.50787272822</v>
          </cell>
          <cell r="W268">
            <v>26023.054199501101</v>
          </cell>
          <cell r="X268">
            <v>27190.754391912345</v>
          </cell>
          <cell r="Y268">
            <v>28238.599011355855</v>
          </cell>
          <cell r="Z268">
            <v>29486.446003254237</v>
          </cell>
          <cell r="AA268">
            <v>420213.91361460445</v>
          </cell>
        </row>
        <row r="269">
          <cell r="B269" t="str">
            <v>1.1.1   Receitas de Pedágio</v>
          </cell>
          <cell r="G269">
            <v>11484.936956</v>
          </cell>
          <cell r="H269">
            <v>15379.347748</v>
          </cell>
          <cell r="I269">
            <v>15835.991496000001</v>
          </cell>
          <cell r="J269">
            <v>16301.731680000001</v>
          </cell>
          <cell r="K269">
            <v>16782.532575999998</v>
          </cell>
          <cell r="L269">
            <v>16647.836365321382</v>
          </cell>
          <cell r="M269">
            <v>17792.069348000001</v>
          </cell>
          <cell r="N269">
            <v>18315.680787999998</v>
          </cell>
          <cell r="O269">
            <v>18855.112752000001</v>
          </cell>
          <cell r="P269">
            <v>19411.30024</v>
          </cell>
          <cell r="Q269">
            <v>19984.176068000001</v>
          </cell>
          <cell r="R269">
            <v>20573.681268</v>
          </cell>
          <cell r="S269">
            <v>21179.736123999999</v>
          </cell>
          <cell r="T269">
            <v>21803.273504000001</v>
          </cell>
          <cell r="U269">
            <v>22451.223623999998</v>
          </cell>
          <cell r="V269">
            <v>23112.512436000001</v>
          </cell>
          <cell r="W269">
            <v>23794.05284</v>
          </cell>
          <cell r="X269">
            <v>24498.771307999999</v>
          </cell>
          <cell r="Y269">
            <v>25218.588695999999</v>
          </cell>
          <cell r="Z269">
            <v>25960.413587999999</v>
          </cell>
          <cell r="AA269">
            <v>395382.9694053214</v>
          </cell>
        </row>
        <row r="270">
          <cell r="B270" t="str">
            <v>1.1.2   Outras Receitas Operacionais</v>
          </cell>
          <cell r="G270">
            <v>350</v>
          </cell>
          <cell r="H270">
            <v>350</v>
          </cell>
          <cell r="I270">
            <v>350</v>
          </cell>
          <cell r="J270">
            <v>350</v>
          </cell>
          <cell r="K270">
            <v>349.99999999999994</v>
          </cell>
          <cell r="L270">
            <v>350</v>
          </cell>
          <cell r="M270">
            <v>350</v>
          </cell>
          <cell r="N270">
            <v>350.00000000000006</v>
          </cell>
          <cell r="O270">
            <v>349.99999999999994</v>
          </cell>
          <cell r="P270">
            <v>350</v>
          </cell>
          <cell r="Q270">
            <v>350</v>
          </cell>
          <cell r="R270">
            <v>350</v>
          </cell>
          <cell r="S270">
            <v>350</v>
          </cell>
          <cell r="T270">
            <v>350</v>
          </cell>
          <cell r="U270">
            <v>350</v>
          </cell>
          <cell r="V270">
            <v>350</v>
          </cell>
          <cell r="W270">
            <v>350</v>
          </cell>
          <cell r="X270">
            <v>350</v>
          </cell>
          <cell r="Y270">
            <v>350</v>
          </cell>
          <cell r="Z270">
            <v>350</v>
          </cell>
          <cell r="AA270">
            <v>7000</v>
          </cell>
        </row>
        <row r="271">
          <cell r="B271" t="str">
            <v>1.1.3   Receitas Não Operacionais</v>
          </cell>
          <cell r="G271">
            <v>101.01348486052611</v>
          </cell>
          <cell r="H271">
            <v>141.01127104711153</v>
          </cell>
          <cell r="I271">
            <v>144.9890617256759</v>
          </cell>
          <cell r="J271">
            <v>150.0016850326308</v>
          </cell>
          <cell r="K271">
            <v>154.00416129702762</v>
          </cell>
          <cell r="L271">
            <v>157.97647622892904</v>
          </cell>
          <cell r="M271">
            <v>162.96939454848513</v>
          </cell>
          <cell r="N271">
            <v>167.98055722246036</v>
          </cell>
          <cell r="O271">
            <v>172.98959470713427</v>
          </cell>
          <cell r="P271">
            <v>177.99191999999999</v>
          </cell>
          <cell r="Q271">
            <v>182.99209037328092</v>
          </cell>
          <cell r="R271">
            <v>188.995030323593</v>
          </cell>
          <cell r="S271">
            <v>194.00471572181937</v>
          </cell>
          <cell r="T271">
            <v>200.01793075845507</v>
          </cell>
          <cell r="U271">
            <v>205.98422468415939</v>
          </cell>
          <cell r="V271">
            <v>211.99543672822023</v>
          </cell>
          <cell r="W271">
            <v>218.00135950110052</v>
          </cell>
          <cell r="X271">
            <v>224.9830839123463</v>
          </cell>
          <cell r="Y271">
            <v>231.01031535585713</v>
          </cell>
          <cell r="Z271">
            <v>238.03241525423726</v>
          </cell>
          <cell r="AA271">
            <v>3626.94420928305</v>
          </cell>
        </row>
        <row r="272">
          <cell r="B272" t="str">
            <v xml:space="preserve">1.1.4   Receitas Financeiras </v>
          </cell>
          <cell r="G272">
            <v>0</v>
          </cell>
          <cell r="H272">
            <v>5</v>
          </cell>
          <cell r="I272">
            <v>9</v>
          </cell>
          <cell r="J272">
            <v>2</v>
          </cell>
          <cell r="K272">
            <v>30</v>
          </cell>
          <cell r="L272">
            <v>248.00000000000003</v>
          </cell>
          <cell r="M272">
            <v>399.99999999999994</v>
          </cell>
          <cell r="N272">
            <v>519</v>
          </cell>
          <cell r="O272">
            <v>262</v>
          </cell>
          <cell r="P272">
            <v>70</v>
          </cell>
          <cell r="Q272">
            <v>224</v>
          </cell>
          <cell r="R272">
            <v>5</v>
          </cell>
          <cell r="S272">
            <v>315</v>
          </cell>
          <cell r="T272">
            <v>631</v>
          </cell>
          <cell r="U272">
            <v>977</v>
          </cell>
          <cell r="V272">
            <v>1352</v>
          </cell>
          <cell r="W272">
            <v>1661</v>
          </cell>
          <cell r="X272">
            <v>2117</v>
          </cell>
          <cell r="Y272">
            <v>2439</v>
          </cell>
          <cell r="Z272">
            <v>2938</v>
          </cell>
          <cell r="AA272">
            <v>14204</v>
          </cell>
        </row>
        <row r="273">
          <cell r="B273" t="str">
            <v>2.  DESEMBOLSOS     (2.1.+ ... + 2.4)</v>
          </cell>
          <cell r="G273">
            <v>18721.638392031895</v>
          </cell>
          <cell r="H273">
            <v>18633.534478206337</v>
          </cell>
          <cell r="I273">
            <v>19987.784295945105</v>
          </cell>
          <cell r="J273">
            <v>14561.317147556601</v>
          </cell>
          <cell r="K273">
            <v>15463.237680232258</v>
          </cell>
          <cell r="L273">
            <v>16134.108205455695</v>
          </cell>
          <cell r="M273">
            <v>13602.340523796202</v>
          </cell>
          <cell r="N273">
            <v>15536.886403667633</v>
          </cell>
          <cell r="O273">
            <v>17837.775382259399</v>
          </cell>
          <cell r="P273">
            <v>17774.570540802062</v>
          </cell>
          <cell r="Q273">
            <v>16940.898211577191</v>
          </cell>
          <cell r="R273">
            <v>20413.06655774287</v>
          </cell>
          <cell r="S273">
            <v>15541.738424953304</v>
          </cell>
          <cell r="T273">
            <v>15748.1995192331</v>
          </cell>
          <cell r="U273">
            <v>23474.230092170277</v>
          </cell>
          <cell r="V273">
            <v>16596.688531966833</v>
          </cell>
          <cell r="W273">
            <v>24170.782317027206</v>
          </cell>
          <cell r="X273">
            <v>17537.113640943626</v>
          </cell>
          <cell r="Y273">
            <v>17109.233934240525</v>
          </cell>
          <cell r="Z273">
            <v>15385.543180527795</v>
          </cell>
          <cell r="AA273">
            <v>351170.68746033596</v>
          </cell>
        </row>
        <row r="274">
          <cell r="B274" t="str">
            <v>2.1.  OPERACIONAIS     (2.1.1.+ ... + 2.1.8)</v>
          </cell>
          <cell r="G274">
            <v>8494.3816623973325</v>
          </cell>
          <cell r="H274">
            <v>9491.8537582957815</v>
          </cell>
          <cell r="I274">
            <v>9504.5577791515589</v>
          </cell>
          <cell r="J274">
            <v>9509.8955911384455</v>
          </cell>
          <cell r="K274">
            <v>9594.6624978083073</v>
          </cell>
          <cell r="L274">
            <v>10154.896098531433</v>
          </cell>
          <cell r="M274">
            <v>10696.806173936096</v>
          </cell>
          <cell r="N274">
            <v>10578.55684777553</v>
          </cell>
          <cell r="O274">
            <v>10604.904478146591</v>
          </cell>
          <cell r="P274">
            <v>10742.440480164267</v>
          </cell>
          <cell r="Q274">
            <v>10946.609103445697</v>
          </cell>
          <cell r="R274">
            <v>10989.075791328898</v>
          </cell>
          <cell r="S274">
            <v>11052.282524456097</v>
          </cell>
          <cell r="T274">
            <v>11117.220495909298</v>
          </cell>
          <cell r="U274">
            <v>11185.365169372497</v>
          </cell>
          <cell r="V274">
            <v>11255.722139693698</v>
          </cell>
          <cell r="W274">
            <v>11325.421872722896</v>
          </cell>
          <cell r="X274">
            <v>11402.492008288098</v>
          </cell>
          <cell r="Y274">
            <v>11475.977200433295</v>
          </cell>
          <cell r="Z274">
            <v>11557.826541674498</v>
          </cell>
          <cell r="AA274">
            <v>211680.94821467029</v>
          </cell>
        </row>
        <row r="275">
          <cell r="B275" t="str">
            <v xml:space="preserve">2.1.1.  Pessoal / Administradores   </v>
          </cell>
          <cell r="G275">
            <v>5080</v>
          </cell>
          <cell r="H275">
            <v>5725</v>
          </cell>
          <cell r="I275">
            <v>5725</v>
          </cell>
          <cell r="J275">
            <v>5725</v>
          </cell>
          <cell r="K275">
            <v>5725</v>
          </cell>
          <cell r="L275">
            <v>5725</v>
          </cell>
          <cell r="M275">
            <v>5725</v>
          </cell>
          <cell r="N275">
            <v>5725</v>
          </cell>
          <cell r="O275">
            <v>5725</v>
          </cell>
          <cell r="P275">
            <v>5725</v>
          </cell>
          <cell r="Q275">
            <v>5875</v>
          </cell>
          <cell r="R275">
            <v>5875</v>
          </cell>
          <cell r="S275">
            <v>5875</v>
          </cell>
          <cell r="T275">
            <v>5875</v>
          </cell>
          <cell r="U275">
            <v>5875</v>
          </cell>
          <cell r="V275">
            <v>5875</v>
          </cell>
          <cell r="W275">
            <v>5875</v>
          </cell>
          <cell r="X275">
            <v>5875</v>
          </cell>
          <cell r="Y275">
            <v>5875</v>
          </cell>
          <cell r="Z275">
            <v>5875</v>
          </cell>
          <cell r="AA275">
            <v>115355</v>
          </cell>
        </row>
        <row r="276">
          <cell r="B276" t="str">
            <v xml:space="preserve">2.1.2.  Conservação de Rotina  </v>
          </cell>
          <cell r="G276">
            <v>1908</v>
          </cell>
          <cell r="H276">
            <v>2015</v>
          </cell>
          <cell r="I276">
            <v>2015</v>
          </cell>
          <cell r="J276">
            <v>2015</v>
          </cell>
          <cell r="K276">
            <v>2070</v>
          </cell>
          <cell r="L276">
            <v>2070</v>
          </cell>
          <cell r="M276">
            <v>2070</v>
          </cell>
          <cell r="N276">
            <v>2070</v>
          </cell>
          <cell r="O276">
            <v>2070</v>
          </cell>
          <cell r="P276">
            <v>2177</v>
          </cell>
          <cell r="Q276">
            <v>2177</v>
          </cell>
          <cell r="R276">
            <v>2177</v>
          </cell>
          <cell r="S276">
            <v>2177</v>
          </cell>
          <cell r="T276">
            <v>2177</v>
          </cell>
          <cell r="U276">
            <v>2177</v>
          </cell>
          <cell r="V276">
            <v>2177</v>
          </cell>
          <cell r="W276">
            <v>2177</v>
          </cell>
          <cell r="X276">
            <v>2177</v>
          </cell>
          <cell r="Y276">
            <v>2177</v>
          </cell>
          <cell r="Z276">
            <v>2177</v>
          </cell>
          <cell r="AA276">
            <v>42250</v>
          </cell>
        </row>
        <row r="277">
          <cell r="B277" t="str">
            <v xml:space="preserve">2.1.3.  Consumo   </v>
          </cell>
          <cell r="G277">
            <v>174</v>
          </cell>
          <cell r="H277">
            <v>174</v>
          </cell>
          <cell r="I277">
            <v>174</v>
          </cell>
          <cell r="J277">
            <v>174</v>
          </cell>
          <cell r="K277">
            <v>174</v>
          </cell>
          <cell r="L277">
            <v>174</v>
          </cell>
          <cell r="M277">
            <v>174</v>
          </cell>
          <cell r="N277">
            <v>174</v>
          </cell>
          <cell r="O277">
            <v>174</v>
          </cell>
          <cell r="P277">
            <v>174</v>
          </cell>
          <cell r="Q277">
            <v>174</v>
          </cell>
          <cell r="R277">
            <v>174</v>
          </cell>
          <cell r="S277">
            <v>174</v>
          </cell>
          <cell r="T277">
            <v>174</v>
          </cell>
          <cell r="U277">
            <v>174</v>
          </cell>
          <cell r="V277">
            <v>174</v>
          </cell>
          <cell r="W277">
            <v>174</v>
          </cell>
          <cell r="X277">
            <v>174</v>
          </cell>
          <cell r="Y277">
            <v>174</v>
          </cell>
          <cell r="Z277">
            <v>174</v>
          </cell>
          <cell r="AA277">
            <v>3480</v>
          </cell>
        </row>
        <row r="278">
          <cell r="B278" t="str">
            <v>2.1.4.  Transportes</v>
          </cell>
          <cell r="G278">
            <v>287</v>
          </cell>
          <cell r="H278">
            <v>287</v>
          </cell>
          <cell r="I278">
            <v>287</v>
          </cell>
          <cell r="J278">
            <v>287</v>
          </cell>
          <cell r="K278">
            <v>287</v>
          </cell>
          <cell r="L278">
            <v>287</v>
          </cell>
          <cell r="M278">
            <v>287</v>
          </cell>
          <cell r="N278">
            <v>287</v>
          </cell>
          <cell r="O278">
            <v>287</v>
          </cell>
          <cell r="P278">
            <v>287</v>
          </cell>
          <cell r="Q278">
            <v>287</v>
          </cell>
          <cell r="R278">
            <v>287</v>
          </cell>
          <cell r="S278">
            <v>287</v>
          </cell>
          <cell r="T278">
            <v>287</v>
          </cell>
          <cell r="U278">
            <v>287</v>
          </cell>
          <cell r="V278">
            <v>287</v>
          </cell>
          <cell r="W278">
            <v>287</v>
          </cell>
          <cell r="X278">
            <v>287</v>
          </cell>
          <cell r="Y278">
            <v>287</v>
          </cell>
          <cell r="Z278">
            <v>287</v>
          </cell>
          <cell r="AA278">
            <v>5740</v>
          </cell>
        </row>
        <row r="279">
          <cell r="B279" t="str">
            <v>2.1.5.  Diversas</v>
          </cell>
          <cell r="G279">
            <v>258</v>
          </cell>
          <cell r="H279">
            <v>258</v>
          </cell>
          <cell r="I279">
            <v>258</v>
          </cell>
          <cell r="J279">
            <v>258</v>
          </cell>
          <cell r="K279">
            <v>258</v>
          </cell>
          <cell r="L279">
            <v>258</v>
          </cell>
          <cell r="M279">
            <v>258</v>
          </cell>
          <cell r="N279">
            <v>258</v>
          </cell>
          <cell r="O279">
            <v>258</v>
          </cell>
          <cell r="P279">
            <v>258</v>
          </cell>
          <cell r="Q279">
            <v>258</v>
          </cell>
          <cell r="R279">
            <v>258</v>
          </cell>
          <cell r="S279">
            <v>258</v>
          </cell>
          <cell r="T279">
            <v>258</v>
          </cell>
          <cell r="U279">
            <v>258</v>
          </cell>
          <cell r="V279">
            <v>258</v>
          </cell>
          <cell r="W279">
            <v>258</v>
          </cell>
          <cell r="X279">
            <v>258</v>
          </cell>
          <cell r="Y279">
            <v>258</v>
          </cell>
          <cell r="Z279">
            <v>258</v>
          </cell>
          <cell r="AA279">
            <v>5160</v>
          </cell>
        </row>
        <row r="280">
          <cell r="B280" t="str">
            <v>2.1.6.  Tributos s/ Faturamento</v>
          </cell>
          <cell r="G280">
            <v>323.4882767973333</v>
          </cell>
          <cell r="H280">
            <v>574.303692802</v>
          </cell>
          <cell r="I280">
            <v>591.11718960400003</v>
          </cell>
          <cell r="J280">
            <v>607.86120632000006</v>
          </cell>
          <cell r="K280">
            <v>643.74563139264194</v>
          </cell>
          <cell r="L280">
            <v>1205.1241115686814</v>
          </cell>
          <cell r="M280">
            <v>1747.9098853907867</v>
          </cell>
          <cell r="N280">
            <v>1633.524888162</v>
          </cell>
          <cell r="O280">
            <v>1670.8052530480002</v>
          </cell>
          <cell r="P280">
            <v>1711.9074707600003</v>
          </cell>
          <cell r="Q280">
            <v>1767.0822298820003</v>
          </cell>
          <cell r="R280">
            <v>1810.080929682</v>
          </cell>
          <cell r="S280">
            <v>1873.8196747260001</v>
          </cell>
          <cell r="T280">
            <v>1939.289658096</v>
          </cell>
          <cell r="U280">
            <v>2007.9663434759998</v>
          </cell>
          <cell r="V280">
            <v>2078.8553257140002</v>
          </cell>
          <cell r="W280">
            <v>2149.0870706599999</v>
          </cell>
          <cell r="X280">
            <v>2226.6892181419998</v>
          </cell>
          <cell r="Y280">
            <v>2300.7064222039999</v>
          </cell>
          <cell r="Z280">
            <v>2383.0877753619998</v>
          </cell>
          <cell r="AA280">
            <v>31246.452253789448</v>
          </cell>
        </row>
        <row r="281">
          <cell r="B281" t="str">
            <v>2.1.7.  Seguros</v>
          </cell>
          <cell r="G281">
            <v>304</v>
          </cell>
          <cell r="H281">
            <v>304</v>
          </cell>
          <cell r="I281">
            <v>304</v>
          </cell>
          <cell r="J281">
            <v>304</v>
          </cell>
          <cell r="K281">
            <v>304</v>
          </cell>
          <cell r="L281">
            <v>304</v>
          </cell>
          <cell r="M281">
            <v>304</v>
          </cell>
          <cell r="N281">
            <v>304</v>
          </cell>
          <cell r="O281">
            <v>304</v>
          </cell>
          <cell r="P281">
            <v>304</v>
          </cell>
          <cell r="Q281">
            <v>304</v>
          </cell>
          <cell r="R281">
            <v>304</v>
          </cell>
          <cell r="S281">
            <v>304</v>
          </cell>
          <cell r="T281">
            <v>304</v>
          </cell>
          <cell r="U281">
            <v>304</v>
          </cell>
          <cell r="V281">
            <v>304</v>
          </cell>
          <cell r="W281">
            <v>304</v>
          </cell>
          <cell r="X281">
            <v>304</v>
          </cell>
          <cell r="Y281">
            <v>304</v>
          </cell>
          <cell r="Z281">
            <v>304</v>
          </cell>
          <cell r="AA281">
            <v>6080</v>
          </cell>
        </row>
        <row r="282">
          <cell r="B282" t="str">
            <v xml:space="preserve">2.1.8.  Garantias </v>
          </cell>
          <cell r="G282">
            <v>159.89338559999999</v>
          </cell>
          <cell r="H282">
            <v>154.55006549378271</v>
          </cell>
          <cell r="I282">
            <v>150.4405895475588</v>
          </cell>
          <cell r="J282">
            <v>139.03438481844543</v>
          </cell>
          <cell r="K282">
            <v>132.91686641566551</v>
          </cell>
          <cell r="L282">
            <v>131.77198696275326</v>
          </cell>
          <cell r="M282">
            <v>130.89628854530989</v>
          </cell>
          <cell r="N282">
            <v>127.03195961353089</v>
          </cell>
          <cell r="O282">
            <v>116.09922509859052</v>
          </cell>
          <cell r="P282">
            <v>105.53300940426631</v>
          </cell>
          <cell r="Q282">
            <v>104.52687356369655</v>
          </cell>
          <cell r="R282">
            <v>103.99486164689655</v>
          </cell>
          <cell r="S282">
            <v>103.46284973009655</v>
          </cell>
          <cell r="T282">
            <v>102.93083781329655</v>
          </cell>
          <cell r="U282">
            <v>102.39882589649655</v>
          </cell>
          <cell r="V282">
            <v>101.86681397969654</v>
          </cell>
          <cell r="W282">
            <v>101.33480206289656</v>
          </cell>
          <cell r="X282">
            <v>100.80279014609656</v>
          </cell>
          <cell r="Y282">
            <v>100.27077822929655</v>
          </cell>
          <cell r="Z282">
            <v>99.738766312496551</v>
          </cell>
          <cell r="AA282">
            <v>2369.495960880869</v>
          </cell>
        </row>
        <row r="283">
          <cell r="B283" t="str">
            <v>2.2.  INVESTIMENTOS / IMOBILIZADO     (2.2.1.+ ... + 2.2.7)</v>
          </cell>
          <cell r="G283">
            <v>8765.25</v>
          </cell>
          <cell r="H283">
            <v>6963</v>
          </cell>
          <cell r="I283">
            <v>8209</v>
          </cell>
          <cell r="J283">
            <v>2635</v>
          </cell>
          <cell r="K283">
            <v>3326.0299999999997</v>
          </cell>
          <cell r="L283">
            <v>3938</v>
          </cell>
          <cell r="M283">
            <v>420.00000000000023</v>
          </cell>
          <cell r="N283">
            <v>2169.9999999999995</v>
          </cell>
          <cell r="O283">
            <v>4362</v>
          </cell>
          <cell r="P283">
            <v>4296</v>
          </cell>
          <cell r="Q283">
            <v>3364.9999999999991</v>
          </cell>
          <cell r="R283">
            <v>6887</v>
          </cell>
          <cell r="S283">
            <v>1582</v>
          </cell>
          <cell r="T283">
            <v>1396</v>
          </cell>
          <cell r="U283">
            <v>9551</v>
          </cell>
          <cell r="V283">
            <v>2215</v>
          </cell>
          <cell r="W283">
            <v>10014</v>
          </cell>
          <cell r="X283">
            <v>3138</v>
          </cell>
          <cell r="Y283">
            <v>2694</v>
          </cell>
          <cell r="Z283">
            <v>730</v>
          </cell>
          <cell r="AA283">
            <v>86656.28</v>
          </cell>
        </row>
        <row r="284">
          <cell r="B284" t="str">
            <v xml:space="preserve">2.2.1.  Ampliação Principal </v>
          </cell>
          <cell r="G284">
            <v>200</v>
          </cell>
          <cell r="H284">
            <v>400</v>
          </cell>
          <cell r="I284">
            <v>400</v>
          </cell>
          <cell r="J284">
            <v>200</v>
          </cell>
          <cell r="K284">
            <v>400</v>
          </cell>
          <cell r="L284">
            <v>200</v>
          </cell>
          <cell r="M284">
            <v>0</v>
          </cell>
          <cell r="N284">
            <v>877</v>
          </cell>
          <cell r="O284">
            <v>1505</v>
          </cell>
          <cell r="P284">
            <v>1018</v>
          </cell>
          <cell r="Q284">
            <v>0</v>
          </cell>
          <cell r="R284">
            <v>2573</v>
          </cell>
          <cell r="S284">
            <v>0</v>
          </cell>
          <cell r="T284">
            <v>0</v>
          </cell>
          <cell r="U284">
            <v>1930</v>
          </cell>
          <cell r="V284">
            <v>0</v>
          </cell>
          <cell r="W284">
            <v>530</v>
          </cell>
          <cell r="X284">
            <v>0</v>
          </cell>
          <cell r="Y284">
            <v>0</v>
          </cell>
          <cell r="Z284">
            <v>0</v>
          </cell>
          <cell r="AA284">
            <v>10233</v>
          </cell>
        </row>
        <row r="285">
          <cell r="B285" t="str">
            <v>2.2.2.  Demais Obras de Ampliação/Melhoramentos</v>
          </cell>
          <cell r="G285">
            <v>2736.25</v>
          </cell>
          <cell r="H285">
            <v>1730</v>
          </cell>
          <cell r="I285">
            <v>6077</v>
          </cell>
          <cell r="J285">
            <v>288.00000000000011</v>
          </cell>
          <cell r="K285">
            <v>779.03</v>
          </cell>
          <cell r="L285">
            <v>432</v>
          </cell>
          <cell r="M285">
            <v>100</v>
          </cell>
          <cell r="N285">
            <v>900.99999999999966</v>
          </cell>
          <cell r="O285">
            <v>2485</v>
          </cell>
          <cell r="P285">
            <v>1971</v>
          </cell>
          <cell r="Q285">
            <v>0</v>
          </cell>
          <cell r="R285">
            <v>1790</v>
          </cell>
          <cell r="S285">
            <v>0</v>
          </cell>
          <cell r="T285">
            <v>0</v>
          </cell>
          <cell r="U285">
            <v>2131</v>
          </cell>
          <cell r="V285">
            <v>81</v>
          </cell>
          <cell r="W285">
            <v>9371</v>
          </cell>
          <cell r="X285">
            <v>0</v>
          </cell>
          <cell r="Y285">
            <v>0</v>
          </cell>
          <cell r="Z285">
            <v>0</v>
          </cell>
          <cell r="AA285">
            <v>30872.28</v>
          </cell>
        </row>
        <row r="286">
          <cell r="B286" t="str">
            <v xml:space="preserve">2.2.3.  Equipamentos, Veiculos e Sist. Controle </v>
          </cell>
          <cell r="G286">
            <v>2517.9999999999991</v>
          </cell>
          <cell r="H286">
            <v>113</v>
          </cell>
          <cell r="I286">
            <v>0</v>
          </cell>
          <cell r="J286">
            <v>196</v>
          </cell>
          <cell r="K286">
            <v>0</v>
          </cell>
          <cell r="L286">
            <v>2804</v>
          </cell>
          <cell r="M286">
            <v>113</v>
          </cell>
          <cell r="N286">
            <v>359</v>
          </cell>
          <cell r="O286">
            <v>0</v>
          </cell>
          <cell r="P286">
            <v>0</v>
          </cell>
          <cell r="Q286">
            <v>2304.9999999999991</v>
          </cell>
          <cell r="R286">
            <v>1259</v>
          </cell>
          <cell r="S286">
            <v>0</v>
          </cell>
          <cell r="T286">
            <v>0</v>
          </cell>
          <cell r="U286">
            <v>4495</v>
          </cell>
          <cell r="V286">
            <v>1051</v>
          </cell>
          <cell r="W286">
            <v>113</v>
          </cell>
          <cell r="X286">
            <v>0</v>
          </cell>
          <cell r="Y286">
            <v>1146</v>
          </cell>
          <cell r="Z286">
            <v>0</v>
          </cell>
          <cell r="AA286">
            <v>16472</v>
          </cell>
        </row>
        <row r="287">
          <cell r="B287" t="str">
            <v>2.2.4.  Desapropriações</v>
          </cell>
          <cell r="G287">
            <v>250</v>
          </cell>
          <cell r="H287">
            <v>250</v>
          </cell>
          <cell r="I287">
            <v>250</v>
          </cell>
          <cell r="J287">
            <v>250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1000</v>
          </cell>
        </row>
        <row r="288">
          <cell r="B288" t="str">
            <v xml:space="preserve">2.2.5.  Conservação Especial </v>
          </cell>
          <cell r="G288">
            <v>3061</v>
          </cell>
          <cell r="H288">
            <v>4470</v>
          </cell>
          <cell r="I288">
            <v>1482</v>
          </cell>
          <cell r="J288">
            <v>1701</v>
          </cell>
          <cell r="K288">
            <v>2147</v>
          </cell>
          <cell r="L288">
            <v>502</v>
          </cell>
          <cell r="M288">
            <v>207.00000000000023</v>
          </cell>
          <cell r="N288">
            <v>32.999999999999979</v>
          </cell>
          <cell r="O288">
            <v>372</v>
          </cell>
          <cell r="P288">
            <v>1307</v>
          </cell>
          <cell r="Q288">
            <v>1060</v>
          </cell>
          <cell r="R288">
            <v>1265</v>
          </cell>
          <cell r="S288">
            <v>1582</v>
          </cell>
          <cell r="T288">
            <v>1396</v>
          </cell>
          <cell r="U288">
            <v>995</v>
          </cell>
          <cell r="V288">
            <v>1083</v>
          </cell>
          <cell r="W288">
            <v>0</v>
          </cell>
          <cell r="X288">
            <v>3138</v>
          </cell>
          <cell r="Y288">
            <v>1548</v>
          </cell>
          <cell r="Z288">
            <v>730</v>
          </cell>
          <cell r="AA288">
            <v>28079</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1248.0305126208866</v>
          </cell>
          <cell r="H291">
            <v>959.07083243999989</v>
          </cell>
          <cell r="I291">
            <v>972.77014487999986</v>
          </cell>
          <cell r="J291">
            <v>986.74235039999985</v>
          </cell>
          <cell r="K291">
            <v>1001.1663772799998</v>
          </cell>
          <cell r="L291">
            <v>997.12549095964141</v>
          </cell>
          <cell r="M291">
            <v>1031.4524804399998</v>
          </cell>
          <cell r="N291">
            <v>1047.1608236399998</v>
          </cell>
          <cell r="O291">
            <v>1063.3437825599999</v>
          </cell>
          <cell r="P291">
            <v>836.43420719999995</v>
          </cell>
          <cell r="Q291">
            <v>853.62048203999996</v>
          </cell>
          <cell r="R291">
            <v>871.30563803999996</v>
          </cell>
          <cell r="S291">
            <v>889.48728371999994</v>
          </cell>
          <cell r="T291">
            <v>908.19340511999997</v>
          </cell>
          <cell r="U291">
            <v>927.63190871999996</v>
          </cell>
          <cell r="V291">
            <v>947.47057307999989</v>
          </cell>
          <cell r="W291">
            <v>967.91678519999994</v>
          </cell>
          <cell r="X291">
            <v>989.0583392399999</v>
          </cell>
          <cell r="Y291">
            <v>1010.6528608799999</v>
          </cell>
          <cell r="Z291">
            <v>1032.9076076399999</v>
          </cell>
          <cell r="AA291">
            <v>19541.541886100524</v>
          </cell>
        </row>
        <row r="292">
          <cell r="B292" t="str">
            <v>2.3.1.  Valor Variável da Concessão</v>
          </cell>
          <cell r="G292">
            <v>355.04810867999998</v>
          </cell>
          <cell r="H292">
            <v>471.88043243999994</v>
          </cell>
          <cell r="I292">
            <v>485.57974487999996</v>
          </cell>
          <cell r="J292">
            <v>499.55195039999995</v>
          </cell>
          <cell r="K292">
            <v>513.97597727999982</v>
          </cell>
          <cell r="L292">
            <v>509.9350909596414</v>
          </cell>
          <cell r="M292">
            <v>544.26208043999998</v>
          </cell>
          <cell r="N292">
            <v>559.97042363999992</v>
          </cell>
          <cell r="O292">
            <v>576.15338255999995</v>
          </cell>
          <cell r="P292">
            <v>592.83900719999997</v>
          </cell>
          <cell r="Q292">
            <v>610.02528203999998</v>
          </cell>
          <cell r="R292">
            <v>627.71043803999999</v>
          </cell>
          <cell r="S292">
            <v>645.89208371999996</v>
          </cell>
          <cell r="T292">
            <v>664.59820511999999</v>
          </cell>
          <cell r="U292">
            <v>684.03670871999998</v>
          </cell>
          <cell r="V292">
            <v>703.87537307999992</v>
          </cell>
          <cell r="W292">
            <v>724.32158519999996</v>
          </cell>
          <cell r="X292">
            <v>745.46313923999992</v>
          </cell>
          <cell r="Y292">
            <v>767.05766087999996</v>
          </cell>
          <cell r="Z292">
            <v>789.31240763999995</v>
          </cell>
          <cell r="AA292">
            <v>12071.48908215964</v>
          </cell>
        </row>
        <row r="293">
          <cell r="B293" t="str">
            <v xml:space="preserve">2.3.2.  Valor Fixo da Concessão </v>
          </cell>
          <cell r="G293">
            <v>892.98240394088668</v>
          </cell>
          <cell r="H293">
            <v>487.19039999999995</v>
          </cell>
          <cell r="I293">
            <v>487.19039999999995</v>
          </cell>
          <cell r="J293">
            <v>487.19039999999995</v>
          </cell>
          <cell r="K293">
            <v>487.19039999999995</v>
          </cell>
          <cell r="L293">
            <v>487.19039999999995</v>
          </cell>
          <cell r="M293">
            <v>487.19039999999995</v>
          </cell>
          <cell r="N293">
            <v>487.19039999999995</v>
          </cell>
          <cell r="O293">
            <v>487.19039999999995</v>
          </cell>
          <cell r="P293">
            <v>243.59519999999998</v>
          </cell>
          <cell r="Q293">
            <v>243.59519999999998</v>
          </cell>
          <cell r="R293">
            <v>243.59519999999998</v>
          </cell>
          <cell r="S293">
            <v>243.59519999999998</v>
          </cell>
          <cell r="T293">
            <v>243.59519999999998</v>
          </cell>
          <cell r="U293">
            <v>243.59519999999998</v>
          </cell>
          <cell r="V293">
            <v>243.59519999999998</v>
          </cell>
          <cell r="W293">
            <v>243.59519999999998</v>
          </cell>
          <cell r="X293">
            <v>243.59519999999998</v>
          </cell>
          <cell r="Y293">
            <v>243.59519999999998</v>
          </cell>
          <cell r="Z293">
            <v>243.59519999999998</v>
          </cell>
          <cell r="AA293">
            <v>7470.0528039408837</v>
          </cell>
        </row>
        <row r="294">
          <cell r="B294" t="str">
            <v>2.4.  DESEMBOLSOS  SOBRE O LUCRO     (2.4.1. + 2.4.2)</v>
          </cell>
          <cell r="G294">
            <v>213.97621701367504</v>
          </cell>
          <cell r="H294">
            <v>1219.6098874705579</v>
          </cell>
          <cell r="I294">
            <v>1301.4563719135451</v>
          </cell>
          <cell r="J294">
            <v>1429.6792060181558</v>
          </cell>
          <cell r="K294">
            <v>1541.3788051439506</v>
          </cell>
          <cell r="L294">
            <v>1044.0866159646214</v>
          </cell>
          <cell r="M294">
            <v>1454.0818694201066</v>
          </cell>
          <cell r="N294">
            <v>1741.1687322521045</v>
          </cell>
          <cell r="O294">
            <v>1807.5271215528089</v>
          </cell>
          <cell r="P294">
            <v>1899.695853437797</v>
          </cell>
          <cell r="Q294">
            <v>1775.6686260914967</v>
          </cell>
          <cell r="R294">
            <v>1665.6851283739707</v>
          </cell>
          <cell r="S294">
            <v>2017.9686167772068</v>
          </cell>
          <cell r="T294">
            <v>2326.7856182038017</v>
          </cell>
          <cell r="U294">
            <v>1810.2330140777797</v>
          </cell>
          <cell r="V294">
            <v>2178.4958191931341</v>
          </cell>
          <cell r="W294">
            <v>1863.4436591043136</v>
          </cell>
          <cell r="X294">
            <v>2007.5632934155287</v>
          </cell>
          <cell r="Y294">
            <v>1928.6038729272291</v>
          </cell>
          <cell r="Z294">
            <v>2064.8090312132981</v>
          </cell>
          <cell r="AA294">
            <v>33291.917359565086</v>
          </cell>
        </row>
        <row r="295">
          <cell r="B295" t="str">
            <v xml:space="preserve">2.4.1.  Contribuição Social  </v>
          </cell>
          <cell r="G295">
            <v>57.691204124527282</v>
          </cell>
          <cell r="H295">
            <v>301.48118484134733</v>
          </cell>
          <cell r="I295">
            <v>321.32275682752612</v>
          </cell>
          <cell r="J295">
            <v>352.40708024682567</v>
          </cell>
          <cell r="K295">
            <v>379.48577094398809</v>
          </cell>
          <cell r="L295">
            <v>258.93008871869603</v>
          </cell>
          <cell r="M295">
            <v>358.32287743517725</v>
          </cell>
          <cell r="N295">
            <v>427.91969266717678</v>
          </cell>
          <cell r="O295">
            <v>444.0065749218931</v>
          </cell>
          <cell r="P295">
            <v>466.35050992431439</v>
          </cell>
          <cell r="Q295">
            <v>436.28330329490825</v>
          </cell>
          <cell r="R295">
            <v>409.62063718156872</v>
          </cell>
          <cell r="S295">
            <v>495.0226949762926</v>
          </cell>
          <cell r="T295">
            <v>569.88742259486105</v>
          </cell>
          <cell r="U295">
            <v>444.66254886734049</v>
          </cell>
          <cell r="V295">
            <v>533.93838041045683</v>
          </cell>
          <cell r="W295">
            <v>457.5620991768036</v>
          </cell>
          <cell r="X295">
            <v>492.50019234315863</v>
          </cell>
          <cell r="Y295">
            <v>473.35851464902532</v>
          </cell>
          <cell r="Z295">
            <v>506.37794696079942</v>
          </cell>
          <cell r="AA295">
            <v>8187.1314811066868</v>
          </cell>
        </row>
        <row r="296">
          <cell r="B296" t="str">
            <v xml:space="preserve">2.4.2.  Imposto de Renda  </v>
          </cell>
          <cell r="G296">
            <v>156.28501288914777</v>
          </cell>
          <cell r="H296">
            <v>918.12870262921047</v>
          </cell>
          <cell r="I296">
            <v>980.13361508601906</v>
          </cell>
          <cell r="J296">
            <v>1077.2721257713301</v>
          </cell>
          <cell r="K296">
            <v>1161.8930341999624</v>
          </cell>
          <cell r="L296">
            <v>785.1565272459253</v>
          </cell>
          <cell r="M296">
            <v>1095.7589919849293</v>
          </cell>
          <cell r="N296">
            <v>1313.2490395849277</v>
          </cell>
          <cell r="O296">
            <v>1363.5205466309158</v>
          </cell>
          <cell r="P296">
            <v>1433.3453435134827</v>
          </cell>
          <cell r="Q296">
            <v>1339.3853227965883</v>
          </cell>
          <cell r="R296">
            <v>1256.0644911924019</v>
          </cell>
          <cell r="S296">
            <v>1522.9459218009142</v>
          </cell>
          <cell r="T296">
            <v>1756.8981956089408</v>
          </cell>
          <cell r="U296">
            <v>1365.5704652104391</v>
          </cell>
          <cell r="V296">
            <v>1644.5574387826773</v>
          </cell>
          <cell r="W296">
            <v>1405.8815599275101</v>
          </cell>
          <cell r="X296">
            <v>1515.06310107237</v>
          </cell>
          <cell r="Y296">
            <v>1455.2453582782039</v>
          </cell>
          <cell r="Z296">
            <v>1558.4310842524987</v>
          </cell>
          <cell r="AA296">
            <v>25104.785878458399</v>
          </cell>
        </row>
        <row r="297">
          <cell r="B297" t="str">
            <v>3.  SALDO DO CAIXA     (1 - 2)</v>
          </cell>
          <cell r="G297">
            <v>-6785.6879511713687</v>
          </cell>
          <cell r="H297">
            <v>-2758.1754591592253</v>
          </cell>
          <cell r="I297">
            <v>-3647.8037382194289</v>
          </cell>
          <cell r="J297">
            <v>2242.4162174760313</v>
          </cell>
          <cell r="K297">
            <v>1853.2990570647671</v>
          </cell>
          <cell r="L297">
            <v>1269.7046360946169</v>
          </cell>
          <cell r="M297">
            <v>5102.6982187522863</v>
          </cell>
          <cell r="N297">
            <v>3815.774941554826</v>
          </cell>
          <cell r="O297">
            <v>1802.3269644477368</v>
          </cell>
          <cell r="P297">
            <v>2234.7216191979387</v>
          </cell>
          <cell r="Q297">
            <v>3800.269946796092</v>
          </cell>
          <cell r="R297">
            <v>704.60974058072316</v>
          </cell>
          <cell r="S297">
            <v>6497.0024147685126</v>
          </cell>
          <cell r="T297">
            <v>7236.0919155253559</v>
          </cell>
          <cell r="U297">
            <v>509.97775651387929</v>
          </cell>
          <cell r="V297">
            <v>8429.8193407613871</v>
          </cell>
          <cell r="W297">
            <v>1852.2718824738949</v>
          </cell>
          <cell r="X297">
            <v>9653.6407509687197</v>
          </cell>
          <cell r="Y297">
            <v>11129.36507711533</v>
          </cell>
          <cell r="Z297">
            <v>14100.902822726443</v>
          </cell>
          <cell r="AA297">
            <v>69043.226154268486</v>
          </cell>
        </row>
        <row r="298">
          <cell r="B298" t="str">
            <v xml:space="preserve">4. T.I.R. (Taxa Interna de Retorno) Anual do Projeto     </v>
          </cell>
          <cell r="G298">
            <v>0.18474435310345083</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29344.504223379405</v>
          </cell>
          <cell r="H303">
            <v>30209.455008396591</v>
          </cell>
          <cell r="I303">
            <v>31099.900852209346</v>
          </cell>
          <cell r="J303">
            <v>32016.593240375289</v>
          </cell>
          <cell r="K303">
            <v>32960.305809040023</v>
          </cell>
          <cell r="L303">
            <v>33931.834997841994</v>
          </cell>
          <cell r="M303">
            <v>34932.000722062134</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224494.59485330479</v>
          </cell>
        </row>
        <row r="304">
          <cell r="B304" t="str">
            <v>1.1.  RECEITAS     (1.1.1.+ ... + 1.1.4)</v>
          </cell>
          <cell r="G304">
            <v>29344.504223379405</v>
          </cell>
          <cell r="H304">
            <v>30209.455008396591</v>
          </cell>
          <cell r="I304">
            <v>31099.900852209346</v>
          </cell>
          <cell r="J304">
            <v>32016.593240375289</v>
          </cell>
          <cell r="K304">
            <v>32960.305809040023</v>
          </cell>
          <cell r="L304">
            <v>33931.834997841994</v>
          </cell>
          <cell r="M304">
            <v>34932.000722062134</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224494.59485330479</v>
          </cell>
        </row>
        <row r="305">
          <cell r="B305" t="str">
            <v>1.1.1   Receitas de Pedágio</v>
          </cell>
          <cell r="G305">
            <v>26725.615819442763</v>
          </cell>
          <cell r="H305">
            <v>27513.372947902866</v>
          </cell>
          <cell r="I305">
            <v>28324.349795513026</v>
          </cell>
          <cell r="J305">
            <v>29159.230780525933</v>
          </cell>
          <cell r="K305">
            <v>30018.720494924273</v>
          </cell>
          <cell r="L305">
            <v>30903.544299056211</v>
          </cell>
          <cell r="M305">
            <v>31814.448933798198</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204459.28307116329</v>
          </cell>
        </row>
        <row r="306">
          <cell r="B306" t="str">
            <v>1.1.2   Outras Receitas Operacionais</v>
          </cell>
          <cell r="G306">
            <v>314.56704118929804</v>
          </cell>
          <cell r="H306">
            <v>323.83913545083408</v>
          </cell>
          <cell r="I306">
            <v>333.38453149144334</v>
          </cell>
          <cell r="J306">
            <v>343.21128508151992</v>
          </cell>
          <cell r="K306">
            <v>353.32768944119908</v>
          </cell>
          <cell r="L306">
            <v>363.74228223936217</v>
          </cell>
          <cell r="M306">
            <v>374.46385279894298</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2406.5358176925993</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2304.3213627473447</v>
          </cell>
          <cell r="H308">
            <v>2372.2429250428913</v>
          </cell>
          <cell r="I308">
            <v>2442.1665252048783</v>
          </cell>
          <cell r="J308">
            <v>2514.1511747678346</v>
          </cell>
          <cell r="K308">
            <v>2588.2576246745516</v>
          </cell>
          <cell r="L308">
            <v>2664.5484165464195</v>
          </cell>
          <cell r="M308">
            <v>2743.0879354649883</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17628.775964448909</v>
          </cell>
        </row>
        <row r="309">
          <cell r="B309" t="str">
            <v>2.  DESEMBOLSOS     (2.1.+ ... + 2.4)</v>
          </cell>
          <cell r="G309">
            <v>17955.200681705457</v>
          </cell>
          <cell r="H309">
            <v>18304.624206238703</v>
          </cell>
          <cell r="I309">
            <v>18664.347245445904</v>
          </cell>
          <cell r="J309">
            <v>19034.673385076359</v>
          </cell>
          <cell r="K309">
            <v>19415.915159291995</v>
          </cell>
          <cell r="L309">
            <v>19808.394314428399</v>
          </cell>
          <cell r="M309">
            <v>20212.442080530378</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133395.59707271718</v>
          </cell>
        </row>
        <row r="310">
          <cell r="B310" t="str">
            <v>2.1.  OPERACIONAIS     (2.1.1.+ ... + 2.1.8)</v>
          </cell>
          <cell r="G310">
            <v>11570.159123121713</v>
          </cell>
          <cell r="H310">
            <v>11641.755359093166</v>
          </cell>
          <cell r="I310">
            <v>11715.461946632882</v>
          </cell>
          <cell r="J310">
            <v>11791.3410899012</v>
          </cell>
          <cell r="K310">
            <v>11869.456826571701</v>
          </cell>
          <cell r="L310">
            <v>11949.875081875367</v>
          </cell>
          <cell r="M310">
            <v>12032.663724237718</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82570.713151433738</v>
          </cell>
        </row>
        <row r="311">
          <cell r="B311" t="str">
            <v xml:space="preserve">2.1.1.  Pessoal / Administradores   </v>
          </cell>
          <cell r="G311">
            <v>5875</v>
          </cell>
          <cell r="H311">
            <v>5875</v>
          </cell>
          <cell r="I311">
            <v>5875</v>
          </cell>
          <cell r="J311">
            <v>5875</v>
          </cell>
          <cell r="K311">
            <v>5875</v>
          </cell>
          <cell r="L311">
            <v>5875</v>
          </cell>
          <cell r="M311">
            <v>5875</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41125</v>
          </cell>
        </row>
        <row r="312">
          <cell r="B312" t="str">
            <v xml:space="preserve">2.1.2.  Conservação de Rotina  </v>
          </cell>
          <cell r="G312">
            <v>2177</v>
          </cell>
          <cell r="H312">
            <v>2177</v>
          </cell>
          <cell r="I312">
            <v>2177</v>
          </cell>
          <cell r="J312">
            <v>2177</v>
          </cell>
          <cell r="K312">
            <v>2177</v>
          </cell>
          <cell r="L312">
            <v>2177</v>
          </cell>
          <cell r="M312">
            <v>2177</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15239</v>
          </cell>
        </row>
        <row r="313">
          <cell r="B313" t="str">
            <v xml:space="preserve">2.1.3.  Consumo   </v>
          </cell>
          <cell r="G313">
            <v>174</v>
          </cell>
          <cell r="H313">
            <v>174</v>
          </cell>
          <cell r="I313">
            <v>174</v>
          </cell>
          <cell r="J313">
            <v>174</v>
          </cell>
          <cell r="K313">
            <v>174</v>
          </cell>
          <cell r="L313">
            <v>174</v>
          </cell>
          <cell r="M313">
            <v>174</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1218</v>
          </cell>
        </row>
        <row r="314">
          <cell r="B314" t="str">
            <v>2.1.4.  Transportes</v>
          </cell>
          <cell r="G314">
            <v>287</v>
          </cell>
          <cell r="H314">
            <v>287</v>
          </cell>
          <cell r="I314">
            <v>287</v>
          </cell>
          <cell r="J314">
            <v>287</v>
          </cell>
          <cell r="K314">
            <v>287</v>
          </cell>
          <cell r="L314">
            <v>287</v>
          </cell>
          <cell r="M314">
            <v>287</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2009</v>
          </cell>
        </row>
        <row r="315">
          <cell r="B315" t="str">
            <v>2.1.5.  Diversas</v>
          </cell>
          <cell r="G315">
            <v>258</v>
          </cell>
          <cell r="H315">
            <v>258</v>
          </cell>
          <cell r="I315">
            <v>258</v>
          </cell>
          <cell r="J315">
            <v>258</v>
          </cell>
          <cell r="K315">
            <v>258</v>
          </cell>
          <cell r="L315">
            <v>258</v>
          </cell>
          <cell r="M315">
            <v>258</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1806</v>
          </cell>
        </row>
        <row r="316">
          <cell r="B316" t="str">
            <v>2.1.6.  Tributos s/ Faturamento</v>
          </cell>
          <cell r="G316">
            <v>2423.0835471849514</v>
          </cell>
          <cell r="H316">
            <v>2494.5057119741609</v>
          </cell>
          <cell r="I316">
            <v>2568.0330974558647</v>
          </cell>
          <cell r="J316">
            <v>2643.7277565540708</v>
          </cell>
          <cell r="K316">
            <v>2721.6535712482341</v>
          </cell>
          <cell r="L316">
            <v>2801.8763064860118</v>
          </cell>
          <cell r="M316">
            <v>2884.4636656851249</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18537.343656588419</v>
          </cell>
        </row>
        <row r="317">
          <cell r="B317" t="str">
            <v>2.1.7.  Seguros</v>
          </cell>
          <cell r="G317">
            <v>304</v>
          </cell>
          <cell r="H317">
            <v>304</v>
          </cell>
          <cell r="I317">
            <v>304</v>
          </cell>
          <cell r="J317">
            <v>304</v>
          </cell>
          <cell r="K317">
            <v>304</v>
          </cell>
          <cell r="L317">
            <v>304</v>
          </cell>
          <cell r="M317">
            <v>304</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2128</v>
          </cell>
        </row>
        <row r="318">
          <cell r="B318" t="str">
            <v xml:space="preserve">2.1.8.  Garantias </v>
          </cell>
          <cell r="G318">
            <v>72.075575936762036</v>
          </cell>
          <cell r="H318">
            <v>72.249647119004436</v>
          </cell>
          <cell r="I318">
            <v>72.428849177017767</v>
          </cell>
          <cell r="J318">
            <v>72.613333347128673</v>
          </cell>
          <cell r="K318">
            <v>72.803255323465422</v>
          </cell>
          <cell r="L318">
            <v>72.998775389354961</v>
          </cell>
          <cell r="M318">
            <v>73.200058552592807</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508.36949484532607</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811.20548581896173</v>
          </cell>
          <cell r="H327">
            <v>835.11636250061099</v>
          </cell>
          <cell r="I327">
            <v>859.73202981013401</v>
          </cell>
          <cell r="J327">
            <v>885.07326196822362</v>
          </cell>
          <cell r="K327">
            <v>911.1614455309641</v>
          </cell>
          <cell r="L327">
            <v>938.01859743886723</v>
          </cell>
          <cell r="M327">
            <v>965.66738359791418</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6205.9745666656754</v>
          </cell>
        </row>
        <row r="328">
          <cell r="B328" t="str">
            <v>2.3.1.  Valor Variável da Concessão</v>
          </cell>
          <cell r="G328">
            <v>811.20548581896173</v>
          </cell>
          <cell r="H328">
            <v>835.11636250061099</v>
          </cell>
          <cell r="I328">
            <v>859.73202981013401</v>
          </cell>
          <cell r="J328">
            <v>885.07326196822362</v>
          </cell>
          <cell r="K328">
            <v>911.1614455309641</v>
          </cell>
          <cell r="L328">
            <v>938.01859743886723</v>
          </cell>
          <cell r="M328">
            <v>965.66738359791418</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6205.9745666656754</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5573.8360727647796</v>
          </cell>
          <cell r="H330">
            <v>5827.7524846449287</v>
          </cell>
          <cell r="I330">
            <v>6089.1532690028889</v>
          </cell>
          <cell r="J330">
            <v>6358.2590332069358</v>
          </cell>
          <cell r="K330">
            <v>6635.2968871893281</v>
          </cell>
          <cell r="L330">
            <v>6920.5006351141619</v>
          </cell>
          <cell r="M330">
            <v>7214.1109726947452</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44618.909354617761</v>
          </cell>
        </row>
        <row r="331">
          <cell r="B331" t="str">
            <v xml:space="preserve">2.4.1.  Contribuição Social  </v>
          </cell>
          <cell r="G331">
            <v>1357.051169155098</v>
          </cell>
          <cell r="H331">
            <v>1418.6066629442253</v>
          </cell>
          <cell r="I331">
            <v>1481.9765500613064</v>
          </cell>
          <cell r="J331">
            <v>1547.2143110804693</v>
          </cell>
          <cell r="K331">
            <v>1614.3750029549888</v>
          </cell>
          <cell r="L331">
            <v>1683.515305482221</v>
          </cell>
          <cell r="M331">
            <v>1754.69356913812</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10857.432570816429</v>
          </cell>
        </row>
        <row r="332">
          <cell r="B332" t="str">
            <v xml:space="preserve">2.4.2.  Imposto de Renda  </v>
          </cell>
          <cell r="G332">
            <v>4216.7849036096814</v>
          </cell>
          <cell r="H332">
            <v>4409.1458217007039</v>
          </cell>
          <cell r="I332">
            <v>4607.1767189415823</v>
          </cell>
          <cell r="J332">
            <v>4811.0447221264667</v>
          </cell>
          <cell r="K332">
            <v>5020.9218842343398</v>
          </cell>
          <cell r="L332">
            <v>5236.9853296319407</v>
          </cell>
          <cell r="M332">
            <v>5459.4174035566248</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33761.476783801336</v>
          </cell>
        </row>
        <row r="333">
          <cell r="B333" t="str">
            <v>3.  SALDO DO CAIXA     (1 - 2)</v>
          </cell>
          <cell r="G333">
            <v>11389.303541673948</v>
          </cell>
          <cell r="H333">
            <v>11904.830802157889</v>
          </cell>
          <cell r="I333">
            <v>12435.553606763442</v>
          </cell>
          <cell r="J333">
            <v>12981.919855298929</v>
          </cell>
          <cell r="K333">
            <v>13544.390649748027</v>
          </cell>
          <cell r="L333">
            <v>14123.440683413595</v>
          </cell>
          <cell r="M333">
            <v>14719.558641531756</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91098.997780587611</v>
          </cell>
        </row>
        <row r="334">
          <cell r="B334" t="str">
            <v xml:space="preserve">4. T.I.R. (Taxa Interna de Retorno) Anual do Projeto     </v>
          </cell>
          <cell r="G334">
            <v>0.2023838002243197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Preço dos Dispositivos"/>
      <sheetName val="Serviços"/>
      <sheetName val="Insumos para BSTC"/>
      <sheetName val="Composições"/>
      <sheetName val="Caderno de serviços"/>
      <sheetName val="Notas Técnicas"/>
      <sheetName val="Codigos Errados"/>
    </sheetNames>
    <sheetDataSet>
      <sheetData sheetId="0" refreshError="1"/>
      <sheetData sheetId="1" refreshError="1">
        <row r="7">
          <cell r="B7" t="str">
            <v>Cód.</v>
          </cell>
          <cell r="C7" t="str">
            <v>Dispositivo</v>
          </cell>
          <cell r="D7" t="str">
            <v>Un disp</v>
          </cell>
          <cell r="E7" t="str">
            <v>PU</v>
          </cell>
        </row>
        <row r="9">
          <cell r="B9" t="str">
            <v>G0001</v>
          </cell>
          <cell r="C9" t="str">
            <v>Bacia de dissipação para canal tipo R1A - alt. 0,50 m</v>
          </cell>
          <cell r="D9" t="str">
            <v>un</v>
          </cell>
          <cell r="E9">
            <v>907.7</v>
          </cell>
        </row>
        <row r="10">
          <cell r="B10" t="str">
            <v>G0002</v>
          </cell>
          <cell r="C10" t="str">
            <v>Bacia de dissipação para canal tipo R1A - alt. 1,00 m</v>
          </cell>
          <cell r="D10" t="str">
            <v>un</v>
          </cell>
          <cell r="E10">
            <v>2123.4499999999998</v>
          </cell>
        </row>
        <row r="11">
          <cell r="B11" t="str">
            <v>G0003</v>
          </cell>
          <cell r="C11" t="str">
            <v>Bacia de dissipação para canal tipo R1B - alt. 0,50 m</v>
          </cell>
          <cell r="D11" t="str">
            <v>un</v>
          </cell>
          <cell r="E11">
            <v>1069.67</v>
          </cell>
        </row>
        <row r="12">
          <cell r="B12" t="str">
            <v>G0004</v>
          </cell>
          <cell r="C12" t="str">
            <v>Bacia de dissipação para canal tipo R1B - alt. 1,00 m</v>
          </cell>
          <cell r="D12" t="str">
            <v>un</v>
          </cell>
          <cell r="E12">
            <v>2443.21</v>
          </cell>
        </row>
        <row r="13">
          <cell r="B13" t="str">
            <v>G0005</v>
          </cell>
          <cell r="C13" t="str">
            <v>Bacia de dissipação para canal tipo R1C - alt. 0,50 m</v>
          </cell>
          <cell r="D13" t="str">
            <v>un</v>
          </cell>
          <cell r="E13">
            <v>1404</v>
          </cell>
        </row>
        <row r="14">
          <cell r="B14" t="str">
            <v>G0006</v>
          </cell>
          <cell r="C14" t="str">
            <v>Bacia de dissipação para canal tipo R1C - alt. 1,00 m</v>
          </cell>
          <cell r="D14" t="str">
            <v>un</v>
          </cell>
          <cell r="E14">
            <v>3107.15</v>
          </cell>
        </row>
        <row r="15">
          <cell r="B15" t="str">
            <v>G0007</v>
          </cell>
          <cell r="C15" t="str">
            <v>Bacia de dissipação para canal tipo R1D - alt. 0,50 m</v>
          </cell>
          <cell r="D15" t="str">
            <v>un</v>
          </cell>
          <cell r="E15">
            <v>1004.47</v>
          </cell>
        </row>
        <row r="16">
          <cell r="B16" t="str">
            <v>G0008</v>
          </cell>
          <cell r="C16" t="str">
            <v>Bacia de dissipação para canal tipo R1D - alt. 1,00 m</v>
          </cell>
          <cell r="D16" t="str">
            <v>un</v>
          </cell>
          <cell r="E16">
            <v>2312.9299999999998</v>
          </cell>
        </row>
        <row r="17">
          <cell r="B17" t="str">
            <v>G0009</v>
          </cell>
          <cell r="C17" t="str">
            <v>Bacia de dissipação para canal tipo R1E - alt. 0,50 m</v>
          </cell>
          <cell r="D17" t="str">
            <v>un</v>
          </cell>
          <cell r="E17">
            <v>1424.45</v>
          </cell>
        </row>
        <row r="18">
          <cell r="B18" t="str">
            <v>G0010</v>
          </cell>
          <cell r="C18" t="str">
            <v>Bacia de dissipação para canal tipo R1E - alt. 1,00 m</v>
          </cell>
          <cell r="D18" t="str">
            <v>un</v>
          </cell>
          <cell r="E18">
            <v>3171.07</v>
          </cell>
        </row>
        <row r="19">
          <cell r="B19" t="str">
            <v>G0011</v>
          </cell>
          <cell r="C19" t="str">
            <v>Bacia de dissipação para canal tipo R1F - alt. 0,50 m</v>
          </cell>
          <cell r="D19" t="str">
            <v>un</v>
          </cell>
          <cell r="E19">
            <v>1932.34</v>
          </cell>
        </row>
        <row r="20">
          <cell r="B20" t="str">
            <v>G0012</v>
          </cell>
          <cell r="C20" t="str">
            <v>Bacia de dissipação para canal tipo R1F - alt. 1,00 m</v>
          </cell>
          <cell r="D20" t="str">
            <v>un</v>
          </cell>
          <cell r="E20">
            <v>4183.25</v>
          </cell>
        </row>
        <row r="21">
          <cell r="B21" t="str">
            <v>G0013</v>
          </cell>
          <cell r="C21" t="str">
            <v>Bacia de dissipação para canal tipo R1G - alt. 0,50 m</v>
          </cell>
          <cell r="D21" t="str">
            <v>un</v>
          </cell>
          <cell r="E21">
            <v>1330.34</v>
          </cell>
        </row>
        <row r="22">
          <cell r="B22" t="str">
            <v>G0014</v>
          </cell>
          <cell r="C22" t="str">
            <v>Bacia de dissipação para canal tipo R1G - alt. 1,00 m</v>
          </cell>
          <cell r="D22" t="str">
            <v>un</v>
          </cell>
          <cell r="E22">
            <v>3078.34</v>
          </cell>
        </row>
        <row r="23">
          <cell r="B23" t="str">
            <v>G0015</v>
          </cell>
          <cell r="C23" t="str">
            <v>Bacia de dissipação para canal tipo R2A - alt. 0,50 m</v>
          </cell>
          <cell r="D23" t="str">
            <v>un</v>
          </cell>
          <cell r="E23">
            <v>1267.1500000000001</v>
          </cell>
        </row>
        <row r="24">
          <cell r="B24" t="str">
            <v>G0016</v>
          </cell>
          <cell r="C24" t="str">
            <v>Bacia de dissipação para canal tipo R2A - alt. 1,00 m</v>
          </cell>
          <cell r="D24" t="str">
            <v>un</v>
          </cell>
          <cell r="E24">
            <v>3024.91</v>
          </cell>
        </row>
        <row r="25">
          <cell r="B25" t="str">
            <v>G0017</v>
          </cell>
          <cell r="C25" t="str">
            <v>Bacia de dissipação para canal tipo R2B - alt. 0,50 m</v>
          </cell>
          <cell r="D25" t="str">
            <v>un</v>
          </cell>
          <cell r="E25">
            <v>1487.65</v>
          </cell>
        </row>
        <row r="26">
          <cell r="B26" t="str">
            <v>G0018</v>
          </cell>
          <cell r="C26" t="str">
            <v>Bacia de dissipação para canal tipo R2B - alt. 1,00 m</v>
          </cell>
          <cell r="D26" t="str">
            <v>un</v>
          </cell>
          <cell r="E26">
            <v>3474.16</v>
          </cell>
        </row>
        <row r="27">
          <cell r="B27" t="str">
            <v>G0019</v>
          </cell>
          <cell r="C27" t="str">
            <v>Bacia de dissipação para canal tipo R2C - alt. 0,50 m</v>
          </cell>
          <cell r="D27" t="str">
            <v>un</v>
          </cell>
          <cell r="E27">
            <v>1998.72</v>
          </cell>
        </row>
        <row r="28">
          <cell r="B28" t="str">
            <v>G0020</v>
          </cell>
          <cell r="C28" t="str">
            <v>Bacia de dissipação para canal tipo R2C - alt. 1,00 m</v>
          </cell>
          <cell r="D28" t="str">
            <v>un</v>
          </cell>
          <cell r="E28">
            <v>4529.63</v>
          </cell>
        </row>
        <row r="29">
          <cell r="B29" t="str">
            <v>G0021</v>
          </cell>
          <cell r="C29" t="str">
            <v>Bacia de dissipação para canal tipo R2D - alt. 0,50 m</v>
          </cell>
          <cell r="D29" t="str">
            <v>un</v>
          </cell>
          <cell r="E29">
            <v>1379.6</v>
          </cell>
        </row>
        <row r="30">
          <cell r="B30" t="str">
            <v>G0022</v>
          </cell>
          <cell r="C30" t="str">
            <v>Bacia de dissipação para canal tipo R2D - alt. 1,00 m</v>
          </cell>
          <cell r="D30" t="str">
            <v>un</v>
          </cell>
          <cell r="E30">
            <v>3248.78</v>
          </cell>
        </row>
        <row r="31">
          <cell r="B31" t="str">
            <v>G0023</v>
          </cell>
          <cell r="C31" t="str">
            <v>Bacia de dissipação para canal tipo R2E - alt. 0,50 m</v>
          </cell>
          <cell r="D31" t="str">
            <v>un</v>
          </cell>
          <cell r="E31">
            <v>1912.98</v>
          </cell>
        </row>
        <row r="32">
          <cell r="B32" t="str">
            <v>G0024</v>
          </cell>
          <cell r="C32" t="str">
            <v>Bacia de dissipação para canal tipo R2E - alt. 1,00 m</v>
          </cell>
          <cell r="D32" t="str">
            <v>un</v>
          </cell>
          <cell r="E32">
            <v>4353.4799999999996</v>
          </cell>
        </row>
        <row r="33">
          <cell r="B33" t="str">
            <v>G0025</v>
          </cell>
          <cell r="C33" t="str">
            <v>Bacia de dissipação para canal tipo R2F - alt. 0,50 m</v>
          </cell>
          <cell r="D33" t="str">
            <v>un</v>
          </cell>
          <cell r="E33">
            <v>2644.29</v>
          </cell>
        </row>
        <row r="34">
          <cell r="B34" t="str">
            <v>G0026</v>
          </cell>
          <cell r="C34" t="str">
            <v>Bacia de dissipação para canal tipo R2F - alt. 1,00 m</v>
          </cell>
          <cell r="D34" t="str">
            <v>un</v>
          </cell>
          <cell r="E34">
            <v>5853.68</v>
          </cell>
        </row>
        <row r="35">
          <cell r="B35" t="str">
            <v>G0027</v>
          </cell>
          <cell r="C35" t="str">
            <v>Bacia de dissipação para canal tipo R2G - alt. 0,50 m</v>
          </cell>
          <cell r="D35" t="str">
            <v>un</v>
          </cell>
          <cell r="E35">
            <v>1784.63</v>
          </cell>
        </row>
        <row r="36">
          <cell r="B36" t="str">
            <v>G0028</v>
          </cell>
          <cell r="C36" t="str">
            <v>Bacia de dissipação para canal tipo R2G - alt. 1,00 m</v>
          </cell>
          <cell r="D36" t="str">
            <v>un</v>
          </cell>
          <cell r="E36">
            <v>4185.22</v>
          </cell>
        </row>
        <row r="37">
          <cell r="B37" t="str">
            <v>G0029</v>
          </cell>
          <cell r="C37" t="str">
            <v>Bacia de dissipação para canal tipo R2H - alt. 0,50 m</v>
          </cell>
          <cell r="D37" t="str">
            <v>un</v>
          </cell>
          <cell r="E37">
            <v>2252.21</v>
          </cell>
        </row>
        <row r="38">
          <cell r="B38" t="str">
            <v>G0030</v>
          </cell>
          <cell r="C38" t="str">
            <v>Bacia de dissipação para canal tipo R2H - alt. 1,00 m</v>
          </cell>
          <cell r="D38" t="str">
            <v>un</v>
          </cell>
          <cell r="E38">
            <v>5040.08</v>
          </cell>
        </row>
        <row r="39">
          <cell r="B39" t="str">
            <v>G0031</v>
          </cell>
          <cell r="C39" t="str">
            <v>Bacia de dissipação para canal tipo R2I - alt. 0,50 m</v>
          </cell>
          <cell r="D39" t="str">
            <v>un</v>
          </cell>
          <cell r="E39">
            <v>3016.93</v>
          </cell>
        </row>
        <row r="40">
          <cell r="B40" t="str">
            <v>G0032</v>
          </cell>
          <cell r="C40" t="str">
            <v>Bacia de dissipação para canal tipo R2I - alt. 1,00 m</v>
          </cell>
          <cell r="D40" t="str">
            <v>un</v>
          </cell>
          <cell r="E40">
            <v>6611.78</v>
          </cell>
        </row>
        <row r="41">
          <cell r="B41" t="str">
            <v>G0033</v>
          </cell>
          <cell r="C41" t="str">
            <v>Bacia de dissipação para canal tipo R2J - alt. 0,50 m</v>
          </cell>
          <cell r="D41" t="str">
            <v>un</v>
          </cell>
          <cell r="E41">
            <v>2462.9899999999998</v>
          </cell>
        </row>
        <row r="42">
          <cell r="B42" t="str">
            <v>G0034</v>
          </cell>
          <cell r="C42" t="str">
            <v>Bacia de dissipação para canal tipo R2J - alt. 1,00 m</v>
          </cell>
          <cell r="D42" t="str">
            <v>un</v>
          </cell>
          <cell r="E42">
            <v>5466.39</v>
          </cell>
        </row>
        <row r="43">
          <cell r="B43" t="str">
            <v>G0035</v>
          </cell>
          <cell r="C43" t="str">
            <v>Bacia de dissipação para canal tipo R2K - alt. 0,50 m</v>
          </cell>
          <cell r="D43" t="str">
            <v>un</v>
          </cell>
          <cell r="E43">
            <v>2741.06</v>
          </cell>
        </row>
        <row r="44">
          <cell r="B44" t="str">
            <v>G0036</v>
          </cell>
          <cell r="C44" t="str">
            <v>Bacia de dissipação para canal tipo R2K - alt. 1,00 m</v>
          </cell>
          <cell r="D44" t="str">
            <v>un</v>
          </cell>
          <cell r="E44">
            <v>6037.84</v>
          </cell>
        </row>
        <row r="45">
          <cell r="B45" t="str">
            <v>G0037</v>
          </cell>
          <cell r="C45" t="str">
            <v>Bacia de dissipação para canal tipo R2L - alt. 0,50 m</v>
          </cell>
          <cell r="D45" t="str">
            <v>un</v>
          </cell>
          <cell r="E45">
            <v>2770.01</v>
          </cell>
        </row>
        <row r="46">
          <cell r="B46" t="str">
            <v>G0038</v>
          </cell>
          <cell r="C46" t="str">
            <v>Bacia de dissipação para canal tipo R2L - alt. 1,00 m</v>
          </cell>
          <cell r="D46" t="str">
            <v>un</v>
          </cell>
          <cell r="E46">
            <v>6079.01</v>
          </cell>
        </row>
        <row r="47">
          <cell r="B47" t="str">
            <v>G0039</v>
          </cell>
          <cell r="C47" t="str">
            <v>Bacia de dissipação para canal tipo R2M - alt. 0,50 m</v>
          </cell>
          <cell r="D47" t="str">
            <v>un</v>
          </cell>
          <cell r="E47">
            <v>2978.69</v>
          </cell>
        </row>
        <row r="48">
          <cell r="B48" t="str">
            <v>G0040</v>
          </cell>
          <cell r="C48" t="str">
            <v>Bacia de dissipação para canal tipo R2M - alt. 1,00 m</v>
          </cell>
          <cell r="D48" t="str">
            <v>un</v>
          </cell>
          <cell r="E48">
            <v>6507.72</v>
          </cell>
        </row>
        <row r="49">
          <cell r="B49" t="str">
            <v>G0041</v>
          </cell>
          <cell r="C49" t="str">
            <v>Bacia de dissipação para canal tipo R2N - alt. 0,50 m</v>
          </cell>
          <cell r="D49" t="str">
            <v>un</v>
          </cell>
          <cell r="E49">
            <v>3119.14</v>
          </cell>
        </row>
        <row r="50">
          <cell r="B50" t="str">
            <v>G0042</v>
          </cell>
          <cell r="C50" t="str">
            <v>Bacia de dissipação para canal tipo R2N - alt. 1,00 m</v>
          </cell>
          <cell r="D50" t="str">
            <v>un</v>
          </cell>
          <cell r="E50">
            <v>6793.53</v>
          </cell>
        </row>
        <row r="51">
          <cell r="B51" t="str">
            <v>G0043</v>
          </cell>
          <cell r="C51" t="str">
            <v>Bacia de dissipação para canal tipo R2P - alt. 0,50 m</v>
          </cell>
          <cell r="D51" t="str">
            <v>un</v>
          </cell>
          <cell r="E51">
            <v>1937.63</v>
          </cell>
        </row>
        <row r="52">
          <cell r="B52" t="str">
            <v>G0044</v>
          </cell>
          <cell r="C52" t="str">
            <v>Bacia de dissipação para canal tipo R2P - alt. 1,00 m</v>
          </cell>
          <cell r="D52" t="str">
            <v>un</v>
          </cell>
          <cell r="E52">
            <v>3346.71</v>
          </cell>
        </row>
        <row r="53">
          <cell r="B53" t="str">
            <v>G0045</v>
          </cell>
          <cell r="C53" t="str">
            <v>Bacia de dissipação para canal tipo R2Q - alt. 0,50 m</v>
          </cell>
          <cell r="D53" t="str">
            <v>un</v>
          </cell>
          <cell r="E53">
            <v>2323.88</v>
          </cell>
        </row>
        <row r="54">
          <cell r="B54" t="str">
            <v>G0046</v>
          </cell>
          <cell r="C54" t="str">
            <v>Bacia de dissipação para canal tipo R2Q - alt. 1,00 m</v>
          </cell>
          <cell r="D54" t="str">
            <v>un</v>
          </cell>
          <cell r="E54">
            <v>5180.58</v>
          </cell>
        </row>
        <row r="55">
          <cell r="B55" t="str">
            <v>G0047</v>
          </cell>
          <cell r="C55" t="str">
            <v>Bacia de dissipação para canal tipo R2R - alt. 0,50 m</v>
          </cell>
          <cell r="D55" t="str">
            <v>un</v>
          </cell>
          <cell r="E55">
            <v>3016.93</v>
          </cell>
        </row>
        <row r="56">
          <cell r="B56" t="str">
            <v>G0048</v>
          </cell>
          <cell r="C56" t="str">
            <v>Bacia de dissipação para canal tipo R2R - alt. 1,00 m</v>
          </cell>
          <cell r="D56" t="str">
            <v>un</v>
          </cell>
          <cell r="E56">
            <v>6611.78</v>
          </cell>
        </row>
        <row r="57">
          <cell r="B57" t="str">
            <v>G0049</v>
          </cell>
          <cell r="C57" t="str">
            <v>Boca de lobo tipo BLD1</v>
          </cell>
          <cell r="D57" t="str">
            <v>un</v>
          </cell>
          <cell r="E57">
            <v>2571.9</v>
          </cell>
        </row>
        <row r="58">
          <cell r="B58" t="str">
            <v>G0050</v>
          </cell>
          <cell r="C58" t="str">
            <v>Boca de lobo tipo BLD2</v>
          </cell>
          <cell r="D58" t="str">
            <v>un</v>
          </cell>
          <cell r="E58">
            <v>3424.21</v>
          </cell>
        </row>
        <row r="59">
          <cell r="B59" t="str">
            <v>G0051</v>
          </cell>
          <cell r="C59" t="str">
            <v>Boca de lobo tipo BLS1</v>
          </cell>
          <cell r="D59" t="str">
            <v>un</v>
          </cell>
          <cell r="E59">
            <v>1565.15</v>
          </cell>
        </row>
        <row r="60">
          <cell r="B60" t="str">
            <v>G0052</v>
          </cell>
          <cell r="C60" t="str">
            <v>Boca de lobo tipo BLS2</v>
          </cell>
          <cell r="D60" t="str">
            <v>un</v>
          </cell>
          <cell r="E60">
            <v>1805.69</v>
          </cell>
        </row>
        <row r="61">
          <cell r="B61" t="str">
            <v>G0053</v>
          </cell>
          <cell r="C61" t="str">
            <v>Boca de lobo tipo BLT1</v>
          </cell>
          <cell r="D61" t="str">
            <v>un</v>
          </cell>
          <cell r="E61">
            <v>3866.37</v>
          </cell>
        </row>
        <row r="62">
          <cell r="B62" t="str">
            <v>G0054</v>
          </cell>
          <cell r="C62" t="str">
            <v>Boca de lobo tipo BLT2</v>
          </cell>
          <cell r="D62" t="str">
            <v>un</v>
          </cell>
          <cell r="E62">
            <v>4538.57</v>
          </cell>
        </row>
        <row r="63">
          <cell r="B63" t="str">
            <v>G0055</v>
          </cell>
          <cell r="C63" t="str">
            <v>Boca de saída BSD1</v>
          </cell>
          <cell r="D63" t="str">
            <v xml:space="preserve">un </v>
          </cell>
          <cell r="E63">
            <v>147.49</v>
          </cell>
        </row>
        <row r="64">
          <cell r="B64" t="str">
            <v>G0056</v>
          </cell>
          <cell r="C64" t="str">
            <v>Boca de saída BSD2</v>
          </cell>
          <cell r="D64" t="str">
            <v xml:space="preserve">un </v>
          </cell>
          <cell r="E64">
            <v>108.49</v>
          </cell>
        </row>
        <row r="65">
          <cell r="B65" t="str">
            <v>G0057</v>
          </cell>
          <cell r="C65" t="str">
            <v>Boca de saída de concreto 0,10 m</v>
          </cell>
          <cell r="D65" t="str">
            <v xml:space="preserve">un </v>
          </cell>
          <cell r="E65">
            <v>157.69999999999999</v>
          </cell>
        </row>
        <row r="66">
          <cell r="B66" t="str">
            <v>G0058</v>
          </cell>
          <cell r="C66" t="str">
            <v>Boca de saída de concreto 0,15 m</v>
          </cell>
          <cell r="D66" t="str">
            <v xml:space="preserve">un </v>
          </cell>
          <cell r="E66">
            <v>155.74</v>
          </cell>
        </row>
        <row r="67">
          <cell r="B67" t="str">
            <v>G0059</v>
          </cell>
          <cell r="C67" t="str">
            <v>Boca para BDCC 2,00 x 2,00 m (esc = 0°)</v>
          </cell>
          <cell r="D67" t="str">
            <v>un</v>
          </cell>
          <cell r="E67">
            <v>15894.65</v>
          </cell>
        </row>
        <row r="68">
          <cell r="B68" t="str">
            <v>G0060</v>
          </cell>
          <cell r="C68" t="str">
            <v>Boca para BDCC 2,00 x 2,00 m (esc = 15°)</v>
          </cell>
          <cell r="D68" t="str">
            <v>un</v>
          </cell>
          <cell r="E68">
            <v>16390.650000000001</v>
          </cell>
        </row>
        <row r="69">
          <cell r="B69" t="str">
            <v>G0061</v>
          </cell>
          <cell r="C69" t="str">
            <v>Boca para BDCC 2,00 x 2,00 m (esc = 30°)</v>
          </cell>
          <cell r="D69" t="str">
            <v>un</v>
          </cell>
          <cell r="E69">
            <v>17459.849999999999</v>
          </cell>
        </row>
        <row r="70">
          <cell r="B70" t="str">
            <v>G0062</v>
          </cell>
          <cell r="C70" t="str">
            <v>Boca para BDCC 2,00 x 2,00 m (esc = 45°)</v>
          </cell>
          <cell r="D70" t="str">
            <v>un</v>
          </cell>
          <cell r="E70">
            <v>19980.669999999998</v>
          </cell>
        </row>
        <row r="71">
          <cell r="B71" t="str">
            <v>G0063</v>
          </cell>
          <cell r="C71" t="str">
            <v>Boca para BDCC 3,00 x 3,00 m (esc = 0°)</v>
          </cell>
          <cell r="D71" t="str">
            <v>un</v>
          </cell>
          <cell r="E71">
            <v>29916.18</v>
          </cell>
        </row>
        <row r="72">
          <cell r="B72" t="str">
            <v>G0064</v>
          </cell>
          <cell r="C72" t="str">
            <v>Boca para BDCC 3,00 x 3,00 m (esc = 15°)</v>
          </cell>
          <cell r="D72" t="str">
            <v>un</v>
          </cell>
          <cell r="E72">
            <v>29726.33</v>
          </cell>
        </row>
        <row r="73">
          <cell r="B73" t="str">
            <v>G0065</v>
          </cell>
          <cell r="C73" t="str">
            <v>Boca para BDCC 3,00 x 3,00 m (esc = 30°)</v>
          </cell>
          <cell r="D73" t="str">
            <v>un</v>
          </cell>
          <cell r="E73">
            <v>32938.43</v>
          </cell>
        </row>
        <row r="74">
          <cell r="B74" t="str">
            <v>G0066</v>
          </cell>
          <cell r="C74" t="str">
            <v>Boca para BDCC 3,00 x 3,00 m (esc = 45°)</v>
          </cell>
          <cell r="D74" t="str">
            <v>un</v>
          </cell>
          <cell r="E74">
            <v>37790.33</v>
          </cell>
        </row>
        <row r="75">
          <cell r="B75" t="str">
            <v>G0067</v>
          </cell>
          <cell r="C75" t="str">
            <v>Boca para BSCC 2,00 x 2,00 m (esc = 0°)</v>
          </cell>
          <cell r="D75" t="str">
            <v>un</v>
          </cell>
          <cell r="E75">
            <v>14664.87</v>
          </cell>
        </row>
        <row r="76">
          <cell r="B76" t="str">
            <v>G0068</v>
          </cell>
          <cell r="C76" t="str">
            <v>Boca para BSCC 2,00 x 2,00 m (esc = 15°)</v>
          </cell>
          <cell r="D76" t="str">
            <v>un</v>
          </cell>
          <cell r="E76">
            <v>14743.09</v>
          </cell>
        </row>
        <row r="77">
          <cell r="B77" t="str">
            <v>G0069</v>
          </cell>
          <cell r="C77" t="str">
            <v>Boca para BSCC 2,00 x 2,00 m (esc = 30°)</v>
          </cell>
          <cell r="D77" t="str">
            <v>un</v>
          </cell>
          <cell r="E77">
            <v>14887.6</v>
          </cell>
        </row>
        <row r="78">
          <cell r="B78" t="str">
            <v>G0070</v>
          </cell>
          <cell r="C78" t="str">
            <v>Boca para BSCC 2,00 x 2,00 m (esc = 45°)</v>
          </cell>
          <cell r="D78" t="str">
            <v>un</v>
          </cell>
          <cell r="E78">
            <v>15392.67</v>
          </cell>
        </row>
        <row r="79">
          <cell r="B79" t="str">
            <v>G0071</v>
          </cell>
          <cell r="C79" t="str">
            <v>Boca para BSCC 2,50 x 2,50 m (esc = 0°)</v>
          </cell>
          <cell r="D79" t="str">
            <v>un</v>
          </cell>
          <cell r="E79">
            <v>17669.669999999998</v>
          </cell>
        </row>
        <row r="80">
          <cell r="B80" t="str">
            <v>G0072</v>
          </cell>
          <cell r="C80" t="str">
            <v>Boca para BSCC 2,50 x 2,50 m (esc = 15°)</v>
          </cell>
          <cell r="D80" t="str">
            <v>un</v>
          </cell>
          <cell r="E80">
            <v>18296.98</v>
          </cell>
        </row>
        <row r="81">
          <cell r="B81" t="str">
            <v>G0073</v>
          </cell>
          <cell r="C81" t="str">
            <v>Boca para BSCC 2,50 x 2,50 m (esc = 30°)</v>
          </cell>
          <cell r="D81" t="str">
            <v>un</v>
          </cell>
          <cell r="E81">
            <v>19458.900000000001</v>
          </cell>
        </row>
        <row r="82">
          <cell r="B82" t="str">
            <v>G0074</v>
          </cell>
          <cell r="C82" t="str">
            <v>Boca para BSCC 2,50 x 2,50 m (esc = 45°)</v>
          </cell>
          <cell r="D82" t="str">
            <v>un</v>
          </cell>
          <cell r="E82">
            <v>22289.15</v>
          </cell>
        </row>
        <row r="83">
          <cell r="B83" t="str">
            <v>G0075</v>
          </cell>
          <cell r="C83" t="str">
            <v>Boca para BSCC 3,00 x 3,00 m (esc = 0°)</v>
          </cell>
          <cell r="D83" t="str">
            <v>un</v>
          </cell>
          <cell r="E83">
            <v>24608.3</v>
          </cell>
        </row>
        <row r="84">
          <cell r="B84" t="str">
            <v>G0076</v>
          </cell>
          <cell r="C84" t="str">
            <v>Boca para BSCC 3,00 x 3,00 m (esc = 15°)</v>
          </cell>
          <cell r="D84" t="str">
            <v>un</v>
          </cell>
          <cell r="E84">
            <v>25439.27</v>
          </cell>
        </row>
        <row r="85">
          <cell r="B85" t="str">
            <v>G0077</v>
          </cell>
          <cell r="C85" t="str">
            <v>Boca para BSCC 3,00 x 3,00 m (esc = 30°)</v>
          </cell>
          <cell r="D85" t="str">
            <v>un</v>
          </cell>
          <cell r="E85">
            <v>27088.400000000001</v>
          </cell>
        </row>
        <row r="86">
          <cell r="B86" t="str">
            <v>G0078</v>
          </cell>
          <cell r="C86" t="str">
            <v>Boca para BSCC 3,00 x 3,00 m (esc = 45°)</v>
          </cell>
          <cell r="D86" t="str">
            <v>un</v>
          </cell>
          <cell r="E86">
            <v>31041.61</v>
          </cell>
        </row>
        <row r="87">
          <cell r="B87" t="str">
            <v>G0079</v>
          </cell>
          <cell r="C87" t="str">
            <v>Boca tipo B1 - BSTC Ø 1,00 (esc = 0°)</v>
          </cell>
          <cell r="D87" t="str">
            <v>un</v>
          </cell>
          <cell r="E87">
            <v>2120.5100000000002</v>
          </cell>
        </row>
        <row r="88">
          <cell r="B88" t="str">
            <v>G0080</v>
          </cell>
          <cell r="C88" t="str">
            <v>Boca tipo B1 - BSTC Ø 1,00 (esc = 15°)</v>
          </cell>
          <cell r="D88" t="str">
            <v>un</v>
          </cell>
          <cell r="E88">
            <v>2221.71</v>
          </cell>
        </row>
        <row r="89">
          <cell r="B89" t="str">
            <v>G0081</v>
          </cell>
          <cell r="C89" t="str">
            <v>Boca tipo B1 - BSTC Ø 1,00 (esc = 30°)</v>
          </cell>
          <cell r="D89" t="str">
            <v>un</v>
          </cell>
          <cell r="E89">
            <v>2512.4699999999998</v>
          </cell>
        </row>
        <row r="90">
          <cell r="B90" t="str">
            <v>G0082</v>
          </cell>
          <cell r="C90" t="str">
            <v>Boca tipo B1 - BSTC Ø 1,00 (esc = 45°)</v>
          </cell>
          <cell r="D90" t="str">
            <v>un</v>
          </cell>
          <cell r="E90">
            <v>2891.84</v>
          </cell>
        </row>
        <row r="91">
          <cell r="B91" t="str">
            <v>G0083</v>
          </cell>
          <cell r="C91" t="str">
            <v>Boca tipo B1 - BSTC Ø 1,20 (esc = 0°)</v>
          </cell>
          <cell r="D91" t="str">
            <v>un</v>
          </cell>
          <cell r="E91">
            <v>2747</v>
          </cell>
        </row>
        <row r="92">
          <cell r="B92" t="str">
            <v>G0084</v>
          </cell>
          <cell r="C92" t="str">
            <v>Boca tipo B1 - BSTC Ø 1,20 (esc = 15°)</v>
          </cell>
          <cell r="D92" t="str">
            <v>un</v>
          </cell>
          <cell r="E92">
            <v>2871.74</v>
          </cell>
        </row>
        <row r="93">
          <cell r="B93" t="str">
            <v>G0085</v>
          </cell>
          <cell r="C93" t="str">
            <v>Boca tipo B1 - BSTC Ø 1,20 (esc = 30°)</v>
          </cell>
          <cell r="D93" t="str">
            <v>un</v>
          </cell>
          <cell r="E93">
            <v>3188.76</v>
          </cell>
        </row>
        <row r="94">
          <cell r="B94" t="str">
            <v>G0086</v>
          </cell>
          <cell r="C94" t="str">
            <v>Boca tipo B1 - BSTC Ø 1,20 (esc = 45°)</v>
          </cell>
          <cell r="D94" t="str">
            <v>un</v>
          </cell>
          <cell r="E94">
            <v>3821.84</v>
          </cell>
        </row>
        <row r="95">
          <cell r="B95" t="str">
            <v>G0087</v>
          </cell>
          <cell r="C95" t="str">
            <v>Boca tipo B1 - BSTC Ø 1,50 (esc = 0°)</v>
          </cell>
          <cell r="D95" t="str">
            <v>un</v>
          </cell>
          <cell r="E95">
            <v>3509.75</v>
          </cell>
        </row>
        <row r="96">
          <cell r="B96" t="str">
            <v>G0088</v>
          </cell>
          <cell r="C96" t="str">
            <v>Boca tipo B1 - BSTC Ø 1,50 (esc = 15°)</v>
          </cell>
          <cell r="D96" t="str">
            <v>un</v>
          </cell>
          <cell r="E96">
            <v>3669.48</v>
          </cell>
        </row>
        <row r="97">
          <cell r="B97" t="str">
            <v>G0089</v>
          </cell>
          <cell r="C97" t="str">
            <v>Boca tipo B1 - BSTC Ø 1,50 (esc = 30°)</v>
          </cell>
          <cell r="D97" t="str">
            <v>un</v>
          </cell>
          <cell r="E97">
            <v>4024.61</v>
          </cell>
        </row>
        <row r="98">
          <cell r="B98" t="str">
            <v>G0090</v>
          </cell>
          <cell r="C98" t="str">
            <v>Boca tipo B1 - BSTC Ø 1,50 (esc = 45°)</v>
          </cell>
          <cell r="D98" t="str">
            <v>un</v>
          </cell>
          <cell r="E98">
            <v>4861.25</v>
          </cell>
        </row>
        <row r="99">
          <cell r="B99" t="str">
            <v>G0091</v>
          </cell>
          <cell r="C99" t="str">
            <v>Boca tipo B1 - BSTC Ø 0,60 (esc = 0°)</v>
          </cell>
          <cell r="D99" t="str">
            <v>un</v>
          </cell>
          <cell r="E99">
            <v>1164.71</v>
          </cell>
        </row>
        <row r="100">
          <cell r="B100" t="str">
            <v>G0092</v>
          </cell>
          <cell r="C100" t="str">
            <v>Boca tipo B1 - BSTC Ø 0,60 (esc = 15°)</v>
          </cell>
          <cell r="D100" t="str">
            <v>un</v>
          </cell>
          <cell r="E100">
            <v>1224.25</v>
          </cell>
        </row>
        <row r="101">
          <cell r="B101" t="str">
            <v>G0093</v>
          </cell>
          <cell r="C101" t="str">
            <v>Boca tipo B1 - BSTC Ø 0,60 (esc = 30°)</v>
          </cell>
          <cell r="D101" t="str">
            <v>un</v>
          </cell>
          <cell r="E101">
            <v>1442.53</v>
          </cell>
        </row>
        <row r="102">
          <cell r="B102" t="str">
            <v>G0094</v>
          </cell>
          <cell r="C102" t="str">
            <v>Boca tipo B1 - BSTC Ø 0,60 (esc = 45°)</v>
          </cell>
          <cell r="D102" t="str">
            <v>un</v>
          </cell>
          <cell r="E102">
            <v>1593.47</v>
          </cell>
        </row>
        <row r="103">
          <cell r="B103" t="str">
            <v>G0095</v>
          </cell>
          <cell r="C103" t="str">
            <v>Boca tipo B1 - BSTC Ø 0,80 (esc = 0°)</v>
          </cell>
          <cell r="D103" t="str">
            <v>un</v>
          </cell>
          <cell r="E103">
            <v>1571.46</v>
          </cell>
        </row>
        <row r="104">
          <cell r="B104" t="str">
            <v>G0096</v>
          </cell>
          <cell r="C104" t="str">
            <v>Boca tipo B1 - BSTC Ø 0,80 (esc = 15°)</v>
          </cell>
          <cell r="D104" t="str">
            <v>un</v>
          </cell>
          <cell r="E104">
            <v>1653.05</v>
          </cell>
        </row>
        <row r="105">
          <cell r="B105" t="str">
            <v>G0097</v>
          </cell>
          <cell r="C105" t="str">
            <v>Boca tipo B1 - BSTC Ø 0,80 (esc = 30°)</v>
          </cell>
          <cell r="D105" t="str">
            <v>un</v>
          </cell>
          <cell r="E105">
            <v>1841.01</v>
          </cell>
        </row>
        <row r="106">
          <cell r="B106" t="str">
            <v>G0098</v>
          </cell>
          <cell r="C106" t="str">
            <v>Boca tipo B1 - BSTC Ø 0,80 (esc = 45°)</v>
          </cell>
          <cell r="D106" t="str">
            <v>un</v>
          </cell>
          <cell r="E106">
            <v>2205.65</v>
          </cell>
        </row>
        <row r="107">
          <cell r="B107" t="str">
            <v>G0099</v>
          </cell>
          <cell r="C107" t="str">
            <v>Boca para bueiro ovóide - seção de 1,78 m² - duplo tipo 1</v>
          </cell>
          <cell r="D107" t="str">
            <v>un</v>
          </cell>
          <cell r="E107">
            <v>11678.92</v>
          </cell>
        </row>
        <row r="108">
          <cell r="B108" t="str">
            <v>G0100</v>
          </cell>
          <cell r="C108" t="str">
            <v>Boca para bueiro ovóide - seção de 1,78 m² - duplo tipo 2</v>
          </cell>
          <cell r="D108" t="str">
            <v>un</v>
          </cell>
          <cell r="E108">
            <v>12471.32</v>
          </cell>
        </row>
        <row r="109">
          <cell r="B109" t="str">
            <v>G0101</v>
          </cell>
          <cell r="C109" t="str">
            <v>Boca para bueiro ovóide - seção de 1,78 m² - duplo tipo 3</v>
          </cell>
          <cell r="D109" t="str">
            <v>un</v>
          </cell>
          <cell r="E109">
            <v>13664.12</v>
          </cell>
        </row>
        <row r="110">
          <cell r="B110" t="str">
            <v>G0102</v>
          </cell>
          <cell r="C110" t="str">
            <v>Boca para bueiro ovóide - seção de 1,78 m² - simples</v>
          </cell>
          <cell r="D110" t="str">
            <v>un</v>
          </cell>
          <cell r="E110">
            <v>8589.89</v>
          </cell>
        </row>
        <row r="111">
          <cell r="B111" t="str">
            <v>G0103</v>
          </cell>
          <cell r="C111" t="str">
            <v>Boca para bueiro ovóide - seção de 1,78 m² - triplo tipo 1</v>
          </cell>
          <cell r="D111" t="str">
            <v>un</v>
          </cell>
          <cell r="E111">
            <v>14952.47</v>
          </cell>
        </row>
        <row r="112">
          <cell r="B112" t="str">
            <v>G0104</v>
          </cell>
          <cell r="C112" t="str">
            <v>Boca para bueiro ovóide - seção de 1,78 m² - triplo tipo 2</v>
          </cell>
          <cell r="D112" t="str">
            <v>un</v>
          </cell>
          <cell r="E112">
            <v>16479.27</v>
          </cell>
        </row>
        <row r="113">
          <cell r="B113" t="str">
            <v>G0105</v>
          </cell>
          <cell r="C113" t="str">
            <v>Boca para bueiro ovóide - seção de 1,78 m² - triplo tipo 3</v>
          </cell>
          <cell r="D113" t="str">
            <v>un</v>
          </cell>
          <cell r="E113">
            <v>18731.580000000002</v>
          </cell>
        </row>
        <row r="114">
          <cell r="B114" t="str">
            <v>G0106</v>
          </cell>
          <cell r="C114" t="str">
            <v>Boca para bueiro ovóide - seção de 2,25 m² - duplo tipo 1</v>
          </cell>
          <cell r="D114" t="str">
            <v>un</v>
          </cell>
          <cell r="E114">
            <v>14118.97</v>
          </cell>
        </row>
        <row r="115">
          <cell r="B115" t="str">
            <v>G0107</v>
          </cell>
          <cell r="C115" t="str">
            <v>Boca para bueiro ovóide - seção de 2,25 m² - duplo tipo 2</v>
          </cell>
          <cell r="D115" t="str">
            <v>un</v>
          </cell>
          <cell r="E115">
            <v>14967.39</v>
          </cell>
        </row>
        <row r="116">
          <cell r="B116" t="str">
            <v>G0108</v>
          </cell>
          <cell r="C116" t="str">
            <v>Boca para bueiro ovóide - seção de 2,25 m² - duplo tipo 3</v>
          </cell>
          <cell r="D116" t="str">
            <v>un</v>
          </cell>
          <cell r="E116">
            <v>16481.169999999998</v>
          </cell>
        </row>
        <row r="117">
          <cell r="B117" t="str">
            <v>G0109</v>
          </cell>
          <cell r="C117" t="str">
            <v>Boca para bueiro ovóide - seção de 2,25 m² - simples</v>
          </cell>
          <cell r="D117" t="str">
            <v>un</v>
          </cell>
          <cell r="E117">
            <v>10106.75</v>
          </cell>
        </row>
        <row r="118">
          <cell r="B118" t="str">
            <v>G0110</v>
          </cell>
          <cell r="C118" t="str">
            <v>Boca para bueiro ovóide - seção de 2,25 m² - triplo tipo 1</v>
          </cell>
          <cell r="D118" t="str">
            <v>un</v>
          </cell>
          <cell r="E118">
            <v>18790.87</v>
          </cell>
        </row>
        <row r="119">
          <cell r="B119" t="str">
            <v>G0111</v>
          </cell>
          <cell r="C119" t="str">
            <v>Boca para bueiro ovóide - seção de 2,25 m² - triplo tipo 2</v>
          </cell>
          <cell r="D119" t="str">
            <v>un</v>
          </cell>
          <cell r="E119">
            <v>21239.01</v>
          </cell>
        </row>
        <row r="120">
          <cell r="B120" t="str">
            <v>G0112</v>
          </cell>
          <cell r="C120" t="str">
            <v>Boca para bueiro ovóide - seção de 2,25 m² - triplo tipo 3</v>
          </cell>
          <cell r="D120" t="str">
            <v>un</v>
          </cell>
          <cell r="E120">
            <v>22854.6</v>
          </cell>
        </row>
        <row r="121">
          <cell r="B121" t="str">
            <v>G0113</v>
          </cell>
          <cell r="C121" t="str">
            <v>Boca para bueiro ovóide - seção de 3 m² - duplo tipo 1</v>
          </cell>
          <cell r="D121" t="str">
            <v>un</v>
          </cell>
          <cell r="E121">
            <v>15762.2</v>
          </cell>
        </row>
        <row r="122">
          <cell r="B122" t="str">
            <v>G0114</v>
          </cell>
          <cell r="C122" t="str">
            <v>Boca para bueiro ovóide - seção de 3 m² - duplo tipo 2</v>
          </cell>
          <cell r="D122" t="str">
            <v>un</v>
          </cell>
          <cell r="E122">
            <v>17775.490000000002</v>
          </cell>
        </row>
        <row r="123">
          <cell r="B123" t="str">
            <v>G0115</v>
          </cell>
          <cell r="C123" t="str">
            <v>Boca para bueiro ovóide - seção de 3 m² - duplo tipo 3</v>
          </cell>
          <cell r="D123" t="str">
            <v>un</v>
          </cell>
          <cell r="E123">
            <v>18824.099999999999</v>
          </cell>
        </row>
        <row r="124">
          <cell r="B124" t="str">
            <v>G0116</v>
          </cell>
          <cell r="C124" t="str">
            <v>Boca para bueiro ovóide - seção de 3 m² - simples</v>
          </cell>
          <cell r="D124" t="str">
            <v>un</v>
          </cell>
          <cell r="E124">
            <v>11965.92</v>
          </cell>
        </row>
        <row r="125">
          <cell r="B125" t="str">
            <v>G0117</v>
          </cell>
          <cell r="C125" t="str">
            <v>Boca para bueiro ovóide - seção de 3 m² - triplo tipo 1</v>
          </cell>
          <cell r="D125" t="str">
            <v>un</v>
          </cell>
          <cell r="E125">
            <v>22040.25</v>
          </cell>
        </row>
        <row r="126">
          <cell r="B126" t="str">
            <v>G0118</v>
          </cell>
          <cell r="C126" t="str">
            <v>Boca para bueiro ovóide - seção de 3 m² - triplo tipo 2</v>
          </cell>
          <cell r="D126" t="str">
            <v>un</v>
          </cell>
          <cell r="E126">
            <v>24695.29</v>
          </cell>
        </row>
        <row r="127">
          <cell r="B127" t="str">
            <v>G0119</v>
          </cell>
          <cell r="C127" t="str">
            <v>Boca para bueiro ovóide - seção de 3 m² - triplo tipo 3</v>
          </cell>
          <cell r="D127" t="str">
            <v>un</v>
          </cell>
          <cell r="E127">
            <v>27031.21</v>
          </cell>
        </row>
        <row r="128">
          <cell r="B128" t="str">
            <v>G0120</v>
          </cell>
          <cell r="C128" t="str">
            <v>Boca para bueiro ovóide - seção de 4 m² - duplo tipo 1</v>
          </cell>
          <cell r="D128" t="str">
            <v>un</v>
          </cell>
          <cell r="E128">
            <v>20928.25</v>
          </cell>
        </row>
        <row r="129">
          <cell r="B129" t="str">
            <v>G0121</v>
          </cell>
          <cell r="C129" t="str">
            <v>Boca para bueiro ovóide - seção de 4 m² - duplo tipo 2</v>
          </cell>
          <cell r="D129" t="str">
            <v>un</v>
          </cell>
          <cell r="E129">
            <v>22612.91</v>
          </cell>
        </row>
        <row r="130">
          <cell r="B130" t="str">
            <v>G0122</v>
          </cell>
          <cell r="C130" t="str">
            <v>Boca para bueiro ovóide - seção de 4 m² - duplo tipo 3</v>
          </cell>
          <cell r="D130" t="str">
            <v>un</v>
          </cell>
          <cell r="E130">
            <v>23769.32</v>
          </cell>
        </row>
        <row r="131">
          <cell r="B131" t="str">
            <v>G0123</v>
          </cell>
          <cell r="C131" t="str">
            <v>Boca para bueiro ovóide - seção de 4 m² - tipo simples</v>
          </cell>
          <cell r="D131" t="str">
            <v>un</v>
          </cell>
          <cell r="E131">
            <v>14867.46</v>
          </cell>
        </row>
        <row r="132">
          <cell r="B132" t="str">
            <v>G0124</v>
          </cell>
          <cell r="C132" t="str">
            <v>Boca para bueiro ovóide - seção de 4 m² - triplo tipo 1</v>
          </cell>
          <cell r="D132" t="str">
            <v>un</v>
          </cell>
          <cell r="E132">
            <v>28863.279999999999</v>
          </cell>
        </row>
        <row r="133">
          <cell r="B133" t="str">
            <v>G0125</v>
          </cell>
          <cell r="C133" t="str">
            <v>Boca para bueiro ovóide - seção de 4 m² - triplo tipo 2</v>
          </cell>
          <cell r="D133" t="str">
            <v>un</v>
          </cell>
          <cell r="E133">
            <v>31861.68</v>
          </cell>
        </row>
        <row r="134">
          <cell r="B134" t="str">
            <v>G0126</v>
          </cell>
          <cell r="C134" t="str">
            <v>Boca para bueiro ovóide - seção de 4 m² - triplo tipo 3</v>
          </cell>
          <cell r="D134" t="str">
            <v>un</v>
          </cell>
          <cell r="E134">
            <v>34355.64</v>
          </cell>
        </row>
        <row r="135">
          <cell r="B135" t="str">
            <v>G0127</v>
          </cell>
          <cell r="C135" t="str">
            <v>Boca para BSTM - Ø 1,20</v>
          </cell>
          <cell r="D135" t="str">
            <v>un</v>
          </cell>
          <cell r="E135">
            <v>4706.37</v>
          </cell>
        </row>
        <row r="136">
          <cell r="B136" t="str">
            <v>G0128</v>
          </cell>
          <cell r="C136" t="str">
            <v>Boca para BSTM - Ø 1,60</v>
          </cell>
          <cell r="D136" t="str">
            <v>un</v>
          </cell>
          <cell r="E136">
            <v>5956.27</v>
          </cell>
        </row>
        <row r="137">
          <cell r="B137" t="str">
            <v>G0129</v>
          </cell>
          <cell r="C137" t="str">
            <v>Boca para BSTM - Ø 1,80</v>
          </cell>
          <cell r="D137" t="str">
            <v>un</v>
          </cell>
          <cell r="E137">
            <v>7335.61</v>
          </cell>
        </row>
        <row r="138">
          <cell r="B138" t="str">
            <v>G0130</v>
          </cell>
          <cell r="C138" t="str">
            <v>Boca para BSTM - Ø 2,00</v>
          </cell>
          <cell r="D138" t="str">
            <v>un</v>
          </cell>
          <cell r="E138">
            <v>8563.31</v>
          </cell>
        </row>
        <row r="139">
          <cell r="B139" t="str">
            <v>G0131</v>
          </cell>
          <cell r="C139" t="str">
            <v>Boca para BSTM - Ø 2,20</v>
          </cell>
          <cell r="D139" t="str">
            <v>un</v>
          </cell>
          <cell r="E139">
            <v>11358.16</v>
          </cell>
        </row>
        <row r="140">
          <cell r="B140" t="str">
            <v>G0132</v>
          </cell>
          <cell r="C140" t="str">
            <v>Boca para BSTM - Ø 2,30</v>
          </cell>
          <cell r="D140" t="str">
            <v>un</v>
          </cell>
          <cell r="E140">
            <v>12415.88</v>
          </cell>
        </row>
        <row r="141">
          <cell r="B141" t="str">
            <v>G0133</v>
          </cell>
          <cell r="C141" t="str">
            <v>Boca para BSTM - Ø 2,40</v>
          </cell>
          <cell r="D141" t="str">
            <v>un</v>
          </cell>
          <cell r="E141">
            <v>15149.7</v>
          </cell>
        </row>
        <row r="142">
          <cell r="B142" t="str">
            <v>G0134</v>
          </cell>
          <cell r="C142" t="str">
            <v>Boca para BSTM - Ø 2,60</v>
          </cell>
          <cell r="D142" t="str">
            <v>un</v>
          </cell>
          <cell r="E142">
            <v>15847.42</v>
          </cell>
        </row>
        <row r="143">
          <cell r="B143" t="str">
            <v>G0135</v>
          </cell>
          <cell r="C143" t="str">
            <v>Boca para BSTM - Ø 2,80</v>
          </cell>
          <cell r="D143" t="str">
            <v>un</v>
          </cell>
          <cell r="E143">
            <v>17118.53</v>
          </cell>
        </row>
        <row r="144">
          <cell r="B144" t="str">
            <v>G0136</v>
          </cell>
          <cell r="C144" t="str">
            <v>Boca para BSTM - Ø 3,20</v>
          </cell>
          <cell r="D144" t="str">
            <v>un</v>
          </cell>
          <cell r="E144">
            <v>21636.61</v>
          </cell>
        </row>
        <row r="145">
          <cell r="B145" t="str">
            <v>G0137</v>
          </cell>
          <cell r="C145" t="str">
            <v>Boca para BSTM - Ø 3,40</v>
          </cell>
          <cell r="D145" t="str">
            <v>un</v>
          </cell>
          <cell r="E145">
            <v>24294.639999999999</v>
          </cell>
        </row>
        <row r="146">
          <cell r="B146" t="str">
            <v>G0138</v>
          </cell>
          <cell r="C146" t="str">
            <v>Boca para BSTM - Ø 4,10</v>
          </cell>
          <cell r="D146" t="str">
            <v>un</v>
          </cell>
          <cell r="E146">
            <v>33639.22</v>
          </cell>
        </row>
        <row r="147">
          <cell r="B147" t="str">
            <v>G0139</v>
          </cell>
          <cell r="C147" t="str">
            <v>Boca tipo B2 - BSTC Ø 1,00</v>
          </cell>
          <cell r="D147" t="str">
            <v>un</v>
          </cell>
          <cell r="E147">
            <v>2422.66</v>
          </cell>
        </row>
        <row r="148">
          <cell r="B148" t="str">
            <v>G0140</v>
          </cell>
          <cell r="C148" t="str">
            <v>Boca tipo B2 - BSTC Ø 0,50</v>
          </cell>
          <cell r="D148" t="str">
            <v>un</v>
          </cell>
          <cell r="E148">
            <v>1070.6600000000001</v>
          </cell>
        </row>
        <row r="149">
          <cell r="B149" t="str">
            <v>G0141</v>
          </cell>
          <cell r="C149" t="str">
            <v>Boca tipo B2 - BSTC Ø 0,60</v>
          </cell>
          <cell r="D149" t="str">
            <v>un</v>
          </cell>
          <cell r="E149">
            <v>1296.79</v>
          </cell>
        </row>
        <row r="150">
          <cell r="B150" t="str">
            <v>G0142</v>
          </cell>
          <cell r="C150" t="str">
            <v>Boca tipo B2 - BSTC Ø 0,80</v>
          </cell>
          <cell r="D150" t="str">
            <v>un</v>
          </cell>
          <cell r="E150">
            <v>1797.36</v>
          </cell>
        </row>
        <row r="151">
          <cell r="B151" t="str">
            <v>G0143</v>
          </cell>
          <cell r="C151" t="str">
            <v>Boca tipo B1 -  BDTC Ø 1,00</v>
          </cell>
          <cell r="D151" t="str">
            <v>un</v>
          </cell>
          <cell r="E151">
            <v>9191.76</v>
          </cell>
        </row>
        <row r="152">
          <cell r="B152" t="str">
            <v>G0144</v>
          </cell>
          <cell r="C152" t="str">
            <v>Boca tipo B1 -  BDTC Ø 1,20</v>
          </cell>
          <cell r="D152" t="str">
            <v>un</v>
          </cell>
          <cell r="E152">
            <v>13255.58</v>
          </cell>
        </row>
        <row r="153">
          <cell r="B153" t="str">
            <v>G0145</v>
          </cell>
          <cell r="C153" t="str">
            <v>Boca tipo B1 -  BDTC Ø 1,50</v>
          </cell>
          <cell r="D153" t="str">
            <v>un</v>
          </cell>
          <cell r="E153">
            <v>17808.97</v>
          </cell>
        </row>
        <row r="154">
          <cell r="B154" t="str">
            <v>G0146</v>
          </cell>
          <cell r="C154" t="str">
            <v>Boca tipo B1 -  BTTC Ø 1,00</v>
          </cell>
          <cell r="D154" t="str">
            <v>un</v>
          </cell>
          <cell r="E154">
            <v>6307.98</v>
          </cell>
        </row>
        <row r="155">
          <cell r="B155" t="str">
            <v>G0147</v>
          </cell>
          <cell r="C155" t="str">
            <v>Boca tipo B1 -  BTTC Ø 1,20</v>
          </cell>
          <cell r="D155" t="str">
            <v>un</v>
          </cell>
          <cell r="E155">
            <v>9530.1</v>
          </cell>
        </row>
        <row r="156">
          <cell r="B156" t="str">
            <v>G0148</v>
          </cell>
          <cell r="C156" t="str">
            <v>Boca tipo B1 -  BTTC Ø 1,50</v>
          </cell>
          <cell r="D156" t="str">
            <v>un</v>
          </cell>
          <cell r="E156">
            <v>16359.43</v>
          </cell>
        </row>
        <row r="157">
          <cell r="B157" t="str">
            <v>G0149</v>
          </cell>
          <cell r="C157" t="str">
            <v>Bueiro duplo celular de concreto - BDCC 2,00 x 2,00 (h = 0,50 a 2,50)</v>
          </cell>
          <cell r="D157" t="str">
            <v>m</v>
          </cell>
          <cell r="E157">
            <v>4699.04</v>
          </cell>
        </row>
        <row r="158">
          <cell r="B158" t="str">
            <v>G0150</v>
          </cell>
          <cell r="C158" t="str">
            <v>Bueiro duplo celular de concreto - BDCC 2,00 x 2,00 (h = 10,00 a 12,50)</v>
          </cell>
          <cell r="D158" t="str">
            <v>m</v>
          </cell>
          <cell r="E158">
            <v>6815.52</v>
          </cell>
        </row>
        <row r="159">
          <cell r="B159" t="str">
            <v>G0151</v>
          </cell>
          <cell r="C159" t="str">
            <v>Bueiro duplo celular de concreto - BDCC 2,00 x 2,00 (h = 12,50 a 15,00)</v>
          </cell>
          <cell r="D159" t="str">
            <v>m</v>
          </cell>
          <cell r="E159">
            <v>7238.31</v>
          </cell>
        </row>
        <row r="160">
          <cell r="B160" t="str">
            <v>G0152</v>
          </cell>
          <cell r="C160" t="str">
            <v>Bueiro duplo celular de concreto - BDCC 2,00 x 2,00 (h = 2,50 a 5,00)</v>
          </cell>
          <cell r="D160" t="str">
            <v>m</v>
          </cell>
          <cell r="E160">
            <v>5005.7700000000004</v>
          </cell>
        </row>
        <row r="161">
          <cell r="B161" t="str">
            <v>G0153</v>
          </cell>
          <cell r="C161" t="str">
            <v>Bueiro duplo celular de concreto - BDCC 2,00 x 2,00 (h= 5,00 a 7,50)</v>
          </cell>
          <cell r="D161" t="str">
            <v>m</v>
          </cell>
          <cell r="E161">
            <v>5575.16</v>
          </cell>
        </row>
        <row r="162">
          <cell r="B162" t="str">
            <v>G0154</v>
          </cell>
          <cell r="C162" t="str">
            <v>Bueiro duplo celular de concreto - BDCC 2,00 x 2,00 (h = 7,50 a 10,00)</v>
          </cell>
          <cell r="D162" t="str">
            <v>m</v>
          </cell>
          <cell r="E162">
            <v>6014.53</v>
          </cell>
        </row>
        <row r="163">
          <cell r="B163" t="str">
            <v>G0155</v>
          </cell>
          <cell r="C163" t="str">
            <v>Bueiro duplo celular de concreto - BDCC 2,00 x 2,00 (h = 0,50)</v>
          </cell>
          <cell r="D163" t="str">
            <v>m</v>
          </cell>
          <cell r="E163">
            <v>4699.04</v>
          </cell>
        </row>
        <row r="164">
          <cell r="B164" t="str">
            <v>G0156</v>
          </cell>
          <cell r="C164" t="str">
            <v>Bueiro duplo celular de concreto - BDCC 3,00 x 3,00 (h = 0,50 a 2,50)</v>
          </cell>
          <cell r="D164" t="str">
            <v>m</v>
          </cell>
          <cell r="E164">
            <v>8180.34</v>
          </cell>
        </row>
        <row r="165">
          <cell r="B165" t="str">
            <v>G0157</v>
          </cell>
          <cell r="C165" t="str">
            <v>Bueiro duplo celular de concreto - BDCC 3,00 x 3,00 (h= 10,00 a 12,50)</v>
          </cell>
          <cell r="D165" t="str">
            <v>m</v>
          </cell>
          <cell r="E165">
            <v>12906.75</v>
          </cell>
        </row>
        <row r="166">
          <cell r="B166" t="str">
            <v>G0158</v>
          </cell>
          <cell r="C166" t="str">
            <v>Bueiro duplo celular de concreto - BDCC 3,00 x 3,00 (h= 12,50 a 15,00)</v>
          </cell>
          <cell r="D166" t="str">
            <v>m</v>
          </cell>
          <cell r="E166">
            <v>13412.44</v>
          </cell>
        </row>
        <row r="167">
          <cell r="B167" t="str">
            <v>G0159</v>
          </cell>
          <cell r="C167" t="str">
            <v>Bueiro duplo celular de concreto - BDCC 3,00 x 3,00 (h= 15,00 a 20,00)</v>
          </cell>
          <cell r="D167" t="str">
            <v>m</v>
          </cell>
          <cell r="E167">
            <v>14752.42</v>
          </cell>
        </row>
        <row r="168">
          <cell r="B168" t="str">
            <v>G0160</v>
          </cell>
          <cell r="C168" t="str">
            <v>Bueiro duplo celular de concreto - BDCC 3,00 x 3,00 (h = 2,50 a 5,00)</v>
          </cell>
          <cell r="D168" t="str">
            <v>m</v>
          </cell>
          <cell r="E168">
            <v>9574.85</v>
          </cell>
        </row>
        <row r="169">
          <cell r="B169" t="str">
            <v>G0161</v>
          </cell>
          <cell r="C169" t="str">
            <v>Bueiro duplo celular de concreto - BDCC 3,00 x 3,00 (h= 5,00 a 7,50)</v>
          </cell>
          <cell r="D169" t="str">
            <v>m</v>
          </cell>
          <cell r="E169">
            <v>10290.85</v>
          </cell>
        </row>
        <row r="170">
          <cell r="B170" t="str">
            <v>G0162</v>
          </cell>
          <cell r="C170" t="str">
            <v>Bueiro duplo celular de concreto - BDCC 3,00 x 3,00 (h= 7,50 a 10,00)</v>
          </cell>
          <cell r="D170" t="str">
            <v>m</v>
          </cell>
          <cell r="E170">
            <v>11596.93</v>
          </cell>
        </row>
        <row r="171">
          <cell r="B171" t="str">
            <v>G0163</v>
          </cell>
          <cell r="C171" t="str">
            <v>Bueiro duplo celular de concreto - BDCC 3,00 x 3,00 (h = 0,50)</v>
          </cell>
          <cell r="D171" t="str">
            <v>m</v>
          </cell>
          <cell r="E171">
            <v>7528.48</v>
          </cell>
        </row>
        <row r="172">
          <cell r="B172" t="str">
            <v>G0164</v>
          </cell>
          <cell r="C172" t="str">
            <v>Bueiro simples celular de concreto - BSCC 2,50 x 2,50 (h = 0,50 a 2,50)</v>
          </cell>
          <cell r="D172" t="str">
            <v>m</v>
          </cell>
          <cell r="E172">
            <v>3767.49</v>
          </cell>
        </row>
        <row r="173">
          <cell r="B173" t="str">
            <v>G0165</v>
          </cell>
          <cell r="C173" t="str">
            <v>Bueiro simples celular de concreto - BSCC 2,50 x 2,50 (h= 10,00 a 12,50)</v>
          </cell>
          <cell r="D173" t="str">
            <v>m</v>
          </cell>
          <cell r="E173">
            <v>5802.36</v>
          </cell>
        </row>
        <row r="174">
          <cell r="B174" t="str">
            <v>G0166</v>
          </cell>
          <cell r="C174" t="str">
            <v>Bueiro simples celular de concreto - BSCC 2,50 x 2,50 (h= 12,50 a 15,00)</v>
          </cell>
          <cell r="D174" t="str">
            <v>m</v>
          </cell>
          <cell r="E174">
            <v>6274.89</v>
          </cell>
        </row>
        <row r="175">
          <cell r="B175" t="str">
            <v>G0167</v>
          </cell>
          <cell r="C175" t="str">
            <v>Bueiro simples celular de concreto - BSCC 2,50 x 2,50 (h = 2,50 a 5,00)</v>
          </cell>
          <cell r="D175" t="str">
            <v>m</v>
          </cell>
          <cell r="E175">
            <v>4219.33</v>
          </cell>
        </row>
        <row r="176">
          <cell r="B176" t="str">
            <v>G0168</v>
          </cell>
          <cell r="C176" t="str">
            <v>Bueiro simples celular de concreto - BSCC 2,50 x 2,50 (h= 5,00 a 7,50)</v>
          </cell>
          <cell r="D176" t="str">
            <v>m</v>
          </cell>
          <cell r="E176">
            <v>4980.8900000000003</v>
          </cell>
        </row>
        <row r="177">
          <cell r="B177" t="str">
            <v>G0169</v>
          </cell>
          <cell r="C177" t="str">
            <v>Bueiro simples celular de concreto - BSCC 2,50 x 2,50 (h= 5,00 a 7,50)</v>
          </cell>
          <cell r="D177" t="str">
            <v>m</v>
          </cell>
          <cell r="E177">
            <v>5163.2700000000004</v>
          </cell>
        </row>
        <row r="178">
          <cell r="B178" t="str">
            <v>G0170</v>
          </cell>
          <cell r="C178" t="str">
            <v>Bueiro simples celular de concreto - BSCC 2,50 x 2,50 (h = 0,50)</v>
          </cell>
          <cell r="D178" t="str">
            <v>m</v>
          </cell>
          <cell r="E178">
            <v>3510.5</v>
          </cell>
        </row>
        <row r="179">
          <cell r="B179" t="str">
            <v>G0171</v>
          </cell>
          <cell r="C179" t="str">
            <v>Bueiro simples celular de concreto - BSCC 3,00 x 3,00 (h = 0,50 a 2,50)</v>
          </cell>
          <cell r="D179" t="str">
            <v>m</v>
          </cell>
          <cell r="E179">
            <v>5143.76</v>
          </cell>
        </row>
        <row r="180">
          <cell r="B180" t="str">
            <v>G0172</v>
          </cell>
          <cell r="C180" t="str">
            <v>Bueiro simples celular de concreto - BSCC 3,00 x 3,00 (h= 10,00 a 12,50)</v>
          </cell>
          <cell r="D180" t="str">
            <v>m</v>
          </cell>
          <cell r="E180">
            <v>8147.27</v>
          </cell>
        </row>
        <row r="181">
          <cell r="B181" t="str">
            <v>G0173</v>
          </cell>
          <cell r="C181" t="str">
            <v>Bueiro simples celular de concreto - BSCC 3,00 x 3,00 (h= 12,50 a 15,00)</v>
          </cell>
          <cell r="D181" t="str">
            <v>m</v>
          </cell>
          <cell r="E181">
            <v>8739.14</v>
          </cell>
        </row>
        <row r="182">
          <cell r="B182" t="str">
            <v>G0174</v>
          </cell>
          <cell r="C182" t="str">
            <v>Bueiro simples celular de concreto - BSCC 3,00 x 3,00 (h= 15,00 a 20,00)</v>
          </cell>
          <cell r="D182" t="str">
            <v>m</v>
          </cell>
          <cell r="E182">
            <v>9542.83</v>
          </cell>
        </row>
        <row r="183">
          <cell r="B183" t="str">
            <v>G0175</v>
          </cell>
          <cell r="C183" t="str">
            <v>Bueiro simples celular de concreto - BSCC 3,00 x 3,00 (h = 2,50 a 5,00)</v>
          </cell>
          <cell r="D183" t="str">
            <v>m</v>
          </cell>
          <cell r="E183">
            <v>6168.56</v>
          </cell>
        </row>
        <row r="184">
          <cell r="B184" t="str">
            <v>G0176</v>
          </cell>
          <cell r="C184" t="str">
            <v>Bueiro simples celular de concreto - BSCC 3,00 x 3,00 (h= 5,00 a 7,50)</v>
          </cell>
          <cell r="D184" t="str">
            <v>m</v>
          </cell>
          <cell r="E184">
            <v>6558.19</v>
          </cell>
        </row>
        <row r="185">
          <cell r="B185" t="str">
            <v>G0177</v>
          </cell>
          <cell r="C185" t="str">
            <v>Bueiro simples celular de concreto - BSCC 3,00 x 3,00 (h= 7,50 a 10,00)</v>
          </cell>
          <cell r="D185" t="str">
            <v>m</v>
          </cell>
          <cell r="E185">
            <v>6965.4</v>
          </cell>
        </row>
        <row r="186">
          <cell r="B186" t="str">
            <v>G0178</v>
          </cell>
          <cell r="C186" t="str">
            <v>Bueiro simples celular de concreto - BSCC 3,00 x 3,00 (h = 0,50)</v>
          </cell>
          <cell r="D186" t="str">
            <v>m</v>
          </cell>
          <cell r="E186">
            <v>4654.6499999999996</v>
          </cell>
        </row>
        <row r="187">
          <cell r="B187" t="str">
            <v>G0179</v>
          </cell>
          <cell r="C187" t="str">
            <v>BSTC Ø 0,50 (CA-1) - berço de brita - h &lt;= 5,0 m</v>
          </cell>
          <cell r="D187" t="str">
            <v>m</v>
          </cell>
          <cell r="E187">
            <v>215.86</v>
          </cell>
        </row>
        <row r="188">
          <cell r="B188" t="str">
            <v>G0180</v>
          </cell>
          <cell r="C188" t="str">
            <v>BSTC Ø 0,50 (CA-1) - berço de concreto</v>
          </cell>
          <cell r="D188" t="str">
            <v>m</v>
          </cell>
          <cell r="E188">
            <v>371.89</v>
          </cell>
        </row>
        <row r="189">
          <cell r="B189" t="str">
            <v>G0181</v>
          </cell>
          <cell r="C189" t="str">
            <v>BSTC Ø 0,60 (CA-1) - berço de brita - h &lt;= 5,0 m</v>
          </cell>
          <cell r="D189" t="str">
            <v>m</v>
          </cell>
          <cell r="E189">
            <v>235.82</v>
          </cell>
        </row>
        <row r="190">
          <cell r="B190" t="str">
            <v>G0182</v>
          </cell>
          <cell r="C190" t="str">
            <v>BSTC Ø 0,60 (CA-1) - berço de concreto</v>
          </cell>
          <cell r="D190" t="str">
            <v>m</v>
          </cell>
          <cell r="E190">
            <v>392.14</v>
          </cell>
        </row>
        <row r="191">
          <cell r="B191" t="str">
            <v>G0183</v>
          </cell>
          <cell r="C191" t="str">
            <v>BSTC Ø 0,80 (CA-1) - berço de brita - h &lt;= 5,0 m</v>
          </cell>
          <cell r="D191" t="str">
            <v>m</v>
          </cell>
          <cell r="E191">
            <v>365.9</v>
          </cell>
        </row>
        <row r="192">
          <cell r="B192" t="str">
            <v>G0184</v>
          </cell>
          <cell r="C192" t="str">
            <v>BSTC Ø 0,80 (CA-1) - berço de concreto</v>
          </cell>
          <cell r="D192" t="str">
            <v>m</v>
          </cell>
          <cell r="E192">
            <v>615.41</v>
          </cell>
        </row>
        <row r="193">
          <cell r="B193" t="str">
            <v>G0185</v>
          </cell>
          <cell r="C193" t="str">
            <v>BSTC Ø 1,00 (CA-1) - berço de brita - h &lt;= 5,0 m</v>
          </cell>
          <cell r="D193" t="str">
            <v>m</v>
          </cell>
          <cell r="E193">
            <v>493.2</v>
          </cell>
        </row>
        <row r="194">
          <cell r="B194" t="str">
            <v>G0186</v>
          </cell>
          <cell r="C194" t="str">
            <v>BSTC Ø 1,00 (CA-1) - berço de concreto</v>
          </cell>
          <cell r="D194" t="str">
            <v>m</v>
          </cell>
          <cell r="E194">
            <v>905.76</v>
          </cell>
        </row>
        <row r="195">
          <cell r="B195" t="str">
            <v>G0187</v>
          </cell>
          <cell r="C195" t="str">
            <v>BSTC Ø 1,20 (CA-1) - berço de brita - h &lt;= 5,0 m</v>
          </cell>
          <cell r="D195" t="str">
            <v>m</v>
          </cell>
          <cell r="E195">
            <v>719.65</v>
          </cell>
        </row>
        <row r="196">
          <cell r="B196" t="str">
            <v>G0188</v>
          </cell>
          <cell r="C196" t="str">
            <v>BSTC Ø 1,20 (CA-1) - berço de concreto</v>
          </cell>
          <cell r="D196" t="str">
            <v>m</v>
          </cell>
          <cell r="E196">
            <v>1239.3599999999999</v>
          </cell>
        </row>
        <row r="197">
          <cell r="B197" t="str">
            <v>G0189</v>
          </cell>
          <cell r="C197" t="str">
            <v>BSTC Ø 1,50 (CA-1) - berço de brita - h &lt;= 5,0 m</v>
          </cell>
          <cell r="D197" t="str">
            <v>m</v>
          </cell>
          <cell r="E197">
            <v>1119.17</v>
          </cell>
        </row>
        <row r="198">
          <cell r="B198" t="str">
            <v>G0190</v>
          </cell>
          <cell r="C198" t="str">
            <v>BSTC Ø 1,50 (CA-1) - berço de concreto</v>
          </cell>
          <cell r="D198" t="str">
            <v>m</v>
          </cell>
          <cell r="E198">
            <v>1925.05</v>
          </cell>
        </row>
        <row r="199">
          <cell r="B199" t="str">
            <v>G0191</v>
          </cell>
          <cell r="C199" t="str">
            <v>BSTC Ø 0,50 (CA-2) - berço de brita - h &lt;= 5,0 m</v>
          </cell>
          <cell r="D199" t="str">
            <v>m</v>
          </cell>
          <cell r="E199">
            <v>212.94</v>
          </cell>
        </row>
        <row r="200">
          <cell r="B200" t="str">
            <v>G0192</v>
          </cell>
          <cell r="C200" t="str">
            <v>BSTC Ø 0,50 (CA-2) - berço de concreto</v>
          </cell>
          <cell r="D200" t="str">
            <v>m</v>
          </cell>
          <cell r="E200">
            <v>368.97</v>
          </cell>
        </row>
        <row r="201">
          <cell r="B201" t="str">
            <v>G0193</v>
          </cell>
          <cell r="C201" t="str">
            <v>BSTC Ø 0,60 (CA-2) - berço de brita - h &lt;= 5,0 m</v>
          </cell>
          <cell r="D201" t="str">
            <v>m</v>
          </cell>
          <cell r="E201">
            <v>253.31</v>
          </cell>
        </row>
        <row r="202">
          <cell r="B202" t="str">
            <v>G0193a</v>
          </cell>
          <cell r="C202" t="str">
            <v>BSTC Ø 0,60 (CA-4) - berço de brita - h &lt;= 5,0 m</v>
          </cell>
          <cell r="D202" t="str">
            <v>m</v>
          </cell>
          <cell r="E202">
            <v>314.38</v>
          </cell>
        </row>
        <row r="203">
          <cell r="B203" t="str">
            <v>G0193b</v>
          </cell>
          <cell r="C203" t="str">
            <v>BSTC Ø 0,60 (CA-3) - berço de brita - h &lt;= 5,0 m</v>
          </cell>
          <cell r="D203" t="str">
            <v>m</v>
          </cell>
          <cell r="E203">
            <v>285.14</v>
          </cell>
        </row>
        <row r="204">
          <cell r="B204" t="str">
            <v>G0193c</v>
          </cell>
          <cell r="C204" t="str">
            <v>BSTC Ø 0,60 (CA-3) - berço de concreto</v>
          </cell>
          <cell r="D204" t="str">
            <v>m</v>
          </cell>
          <cell r="E204">
            <v>441.46</v>
          </cell>
        </row>
        <row r="205">
          <cell r="B205" t="str">
            <v>G0193d</v>
          </cell>
          <cell r="C205" t="str">
            <v>BSTC Ø 0,60 (CA-4) - berço de concreto</v>
          </cell>
          <cell r="D205" t="str">
            <v>m</v>
          </cell>
          <cell r="E205">
            <v>470.7</v>
          </cell>
        </row>
        <row r="206">
          <cell r="B206" t="str">
            <v>G0194</v>
          </cell>
          <cell r="C206" t="str">
            <v>BSTC Ø 0,60 (CA-2) - berço de concreto</v>
          </cell>
          <cell r="D206" t="str">
            <v>m</v>
          </cell>
          <cell r="E206">
            <v>409.63</v>
          </cell>
        </row>
        <row r="207">
          <cell r="B207" t="str">
            <v>G0195</v>
          </cell>
          <cell r="C207" t="str">
            <v>BSTC Ø 0,80 (CA-2) - berço de brita - h &lt;= 5,0 m</v>
          </cell>
          <cell r="D207" t="str">
            <v>m</v>
          </cell>
          <cell r="E207">
            <v>366.16</v>
          </cell>
        </row>
        <row r="208">
          <cell r="B208" t="str">
            <v>G0196</v>
          </cell>
          <cell r="C208" t="str">
            <v>BSTC Ø 0,80 (CA-2) - berço de concreto</v>
          </cell>
          <cell r="D208" t="str">
            <v>m</v>
          </cell>
          <cell r="E208">
            <v>615.66999999999996</v>
          </cell>
        </row>
        <row r="209">
          <cell r="B209" t="str">
            <v>G0197</v>
          </cell>
          <cell r="C209" t="str">
            <v>BSTC Ø 1,00 (CA-2) - berço de brita - h &lt;= 5,0 m</v>
          </cell>
          <cell r="D209" t="str">
            <v>m</v>
          </cell>
          <cell r="E209">
            <v>506.03</v>
          </cell>
        </row>
        <row r="210">
          <cell r="B210" t="str">
            <v>G0198</v>
          </cell>
          <cell r="C210" t="str">
            <v>BSTC Ø 1,00 (CA-2) - berço de concreto</v>
          </cell>
          <cell r="D210" t="str">
            <v>m</v>
          </cell>
          <cell r="E210">
            <v>918.59</v>
          </cell>
        </row>
        <row r="211">
          <cell r="B211" t="str">
            <v>G0199</v>
          </cell>
          <cell r="C211" t="str">
            <v>BSTC Ø 1,20 (CA-2) - berço de brita - h &lt;= 5,0 m</v>
          </cell>
          <cell r="D211" t="str">
            <v>m</v>
          </cell>
          <cell r="E211">
            <v>783.4</v>
          </cell>
        </row>
        <row r="212">
          <cell r="B212" t="str">
            <v>G0200</v>
          </cell>
          <cell r="C212" t="str">
            <v>BSTC Ø 1,20 (CA-2) - berço de concreto</v>
          </cell>
          <cell r="D212" t="str">
            <v>m</v>
          </cell>
          <cell r="E212">
            <v>1303.1099999999999</v>
          </cell>
        </row>
        <row r="213">
          <cell r="B213" t="str">
            <v>G0201</v>
          </cell>
          <cell r="C213" t="str">
            <v>BSTC Ø 1,50 (CA-2) - berço de brita - h &lt;= 5,0 m</v>
          </cell>
          <cell r="D213" t="str">
            <v>m</v>
          </cell>
          <cell r="E213">
            <v>1138.8800000000001</v>
          </cell>
        </row>
        <row r="214">
          <cell r="B214" t="str">
            <v>G0202</v>
          </cell>
          <cell r="C214" t="str">
            <v>BSTC Ø 1,50 (CA-2) - berço de concreto</v>
          </cell>
          <cell r="D214" t="str">
            <v>m</v>
          </cell>
          <cell r="E214">
            <v>1944.76</v>
          </cell>
        </row>
        <row r="215">
          <cell r="B215" t="str">
            <v>G0203</v>
          </cell>
          <cell r="C215" t="str">
            <v>BSTC Ø 0,80 (CA-3) - berço de brita - h &lt;= 5,0 m</v>
          </cell>
          <cell r="D215" t="str">
            <v>m</v>
          </cell>
          <cell r="E215">
            <v>451.23</v>
          </cell>
        </row>
        <row r="216">
          <cell r="B216" t="str">
            <v>G0204</v>
          </cell>
          <cell r="C216" t="str">
            <v>BSTC Ø 0,80 (CA-3) - berço de concreto</v>
          </cell>
          <cell r="D216" t="str">
            <v>m</v>
          </cell>
          <cell r="E216">
            <v>700.74</v>
          </cell>
        </row>
        <row r="217">
          <cell r="B217" t="str">
            <v>G0205</v>
          </cell>
          <cell r="C217" t="str">
            <v>BSTC Ø 1,00 (CA-3) - berço de brita - h &lt;= 5,0 m</v>
          </cell>
          <cell r="D217" t="str">
            <v>m</v>
          </cell>
          <cell r="E217">
            <v>621.19000000000005</v>
          </cell>
        </row>
        <row r="218">
          <cell r="B218" t="str">
            <v>G0206</v>
          </cell>
          <cell r="C218" t="str">
            <v>BSTC Ø 1,00 (CA-3) - berço de concreto</v>
          </cell>
          <cell r="D218" t="str">
            <v>m</v>
          </cell>
          <cell r="E218">
            <v>1033.75</v>
          </cell>
        </row>
        <row r="219">
          <cell r="B219" t="str">
            <v>G0207</v>
          </cell>
          <cell r="C219" t="str">
            <v>BSTC Ø 1,20 (CA-3) - berço de brita - h &lt;= 5,0 m</v>
          </cell>
          <cell r="D219" t="str">
            <v>m</v>
          </cell>
          <cell r="E219">
            <v>886.08</v>
          </cell>
        </row>
        <row r="220">
          <cell r="B220" t="str">
            <v>G0208</v>
          </cell>
          <cell r="C220" t="str">
            <v>BSTC Ø 1,20 (CA-3) - berço de concreto</v>
          </cell>
          <cell r="D220" t="str">
            <v>m</v>
          </cell>
          <cell r="E220">
            <v>1405.79</v>
          </cell>
        </row>
        <row r="221">
          <cell r="B221" t="str">
            <v>G0209</v>
          </cell>
          <cell r="C221" t="str">
            <v>BSTC Ø 1,50 (CA-3) - berço de brita - h &lt;= 5,0 m</v>
          </cell>
          <cell r="D221" t="str">
            <v>m</v>
          </cell>
          <cell r="E221">
            <v>1318.58</v>
          </cell>
        </row>
        <row r="222">
          <cell r="B222" t="str">
            <v>G0210</v>
          </cell>
          <cell r="C222" t="str">
            <v>BSTC Ø 1,50 (CA-3) - berço de concreto</v>
          </cell>
          <cell r="D222" t="str">
            <v>m</v>
          </cell>
          <cell r="E222">
            <v>2124.46</v>
          </cell>
        </row>
        <row r="223">
          <cell r="B223" t="str">
            <v>G0211</v>
          </cell>
          <cell r="C223" t="str">
            <v>BSTC Ø 0,80 (CA-4) - berço de brita - h &lt;= 5,0 m</v>
          </cell>
          <cell r="D223" t="str">
            <v>m</v>
          </cell>
          <cell r="E223">
            <v>507.59</v>
          </cell>
        </row>
        <row r="224">
          <cell r="B224" t="str">
            <v>G0212</v>
          </cell>
          <cell r="C224" t="str">
            <v>BSTC Ø 0,80 (CA-4) - berço de concreto</v>
          </cell>
          <cell r="D224" t="str">
            <v>m</v>
          </cell>
          <cell r="E224">
            <v>757.1</v>
          </cell>
        </row>
        <row r="225">
          <cell r="B225" t="str">
            <v>G0213</v>
          </cell>
          <cell r="C225" t="str">
            <v>BSTC Ø 1,00 (CA-4) - berço de brita - h &lt;= 5,0 m</v>
          </cell>
          <cell r="D225" t="str">
            <v>m</v>
          </cell>
          <cell r="E225">
            <v>633.63</v>
          </cell>
        </row>
        <row r="226">
          <cell r="B226" t="str">
            <v>G0214</v>
          </cell>
          <cell r="C226" t="str">
            <v>BSTC Ø 1,00 (CA-4) - berço de concreto</v>
          </cell>
          <cell r="D226" t="str">
            <v>m</v>
          </cell>
          <cell r="E226">
            <v>1046.19</v>
          </cell>
        </row>
        <row r="227">
          <cell r="B227" t="str">
            <v>G0215</v>
          </cell>
          <cell r="C227" t="str">
            <v>BSTC Ø 1,20 (CA-4) - berço de brita - h &lt;= 5,0 m</v>
          </cell>
          <cell r="D227" t="str">
            <v>m</v>
          </cell>
          <cell r="E227">
            <v>896.64</v>
          </cell>
        </row>
        <row r="228">
          <cell r="B228" t="str">
            <v>G0216</v>
          </cell>
          <cell r="C228" t="str">
            <v>BSTC Ø 1,20 (CA-4) - berço de concreto</v>
          </cell>
          <cell r="D228" t="str">
            <v>m</v>
          </cell>
          <cell r="E228">
            <v>1416.35</v>
          </cell>
        </row>
        <row r="229">
          <cell r="B229" t="str">
            <v>G0217</v>
          </cell>
          <cell r="C229" t="str">
            <v>BSTC Ø 1,50 (CA-4) - berço de brita - h &lt;= 5,0 m</v>
          </cell>
          <cell r="D229" t="str">
            <v>m</v>
          </cell>
          <cell r="E229">
            <v>1342.39</v>
          </cell>
        </row>
        <row r="230">
          <cell r="B230" t="str">
            <v>G0218</v>
          </cell>
          <cell r="C230" t="str">
            <v>BSTC Ø 1,50 (CA-4) - berço de concreto</v>
          </cell>
          <cell r="D230" t="str">
            <v>m</v>
          </cell>
          <cell r="E230">
            <v>2148.27</v>
          </cell>
        </row>
        <row r="231">
          <cell r="B231" t="str">
            <v>G0219</v>
          </cell>
          <cell r="C231" t="str">
            <v>BSTC Ø 0,80 (classe especial) - berço de brita - h &lt;= 5,0 m</v>
          </cell>
          <cell r="D231" t="str">
            <v>m</v>
          </cell>
          <cell r="E231">
            <v>573.20000000000005</v>
          </cell>
        </row>
        <row r="232">
          <cell r="B232" t="str">
            <v>G0220</v>
          </cell>
          <cell r="C232" t="str">
            <v>BSTC Ø 0,80 (classe especial) - berço de concreto</v>
          </cell>
          <cell r="D232" t="str">
            <v>m</v>
          </cell>
          <cell r="E232">
            <v>822.7</v>
          </cell>
        </row>
        <row r="233">
          <cell r="B233" t="str">
            <v>G0221</v>
          </cell>
          <cell r="C233" t="str">
            <v>BSTC Ø 1,00 (classe especial) - berço de brita - h &lt;= 5,0 m</v>
          </cell>
          <cell r="D233" t="str">
            <v>m</v>
          </cell>
          <cell r="E233">
            <v>646.39</v>
          </cell>
        </row>
        <row r="234">
          <cell r="B234" t="str">
            <v>G0222</v>
          </cell>
          <cell r="C234" t="str">
            <v>BSTC Ø 1,00 (classe especial) - berço de concreto</v>
          </cell>
          <cell r="D234" t="str">
            <v>m</v>
          </cell>
          <cell r="E234">
            <v>1058.96</v>
          </cell>
        </row>
        <row r="235">
          <cell r="B235" t="str">
            <v>G0223</v>
          </cell>
          <cell r="C235" t="str">
            <v>BSTC Ø 1,20 (classe especial) - berço de brita - h &lt;= 5,0 m</v>
          </cell>
          <cell r="D235" t="str">
            <v>m</v>
          </cell>
          <cell r="E235">
            <v>907.36</v>
          </cell>
        </row>
        <row r="236">
          <cell r="B236" t="str">
            <v>G0224</v>
          </cell>
          <cell r="C236" t="str">
            <v>BSTC Ø 1,20 (classe especial) - berço de concreto</v>
          </cell>
          <cell r="D236" t="str">
            <v>m</v>
          </cell>
          <cell r="E236">
            <v>1427.07</v>
          </cell>
        </row>
        <row r="237">
          <cell r="B237" t="str">
            <v>G0225</v>
          </cell>
          <cell r="C237" t="str">
            <v>BSTC Ø 1,50 (classe especial) - berço de brita - h &lt;= 5,0 m</v>
          </cell>
          <cell r="D237" t="str">
            <v>m</v>
          </cell>
          <cell r="E237">
            <v>1366.76</v>
          </cell>
        </row>
        <row r="238">
          <cell r="B238" t="str">
            <v>G0226</v>
          </cell>
          <cell r="C238" t="str">
            <v>BSTC Ø 1,50 (classe especial) - berço de concreto</v>
          </cell>
          <cell r="D238" t="str">
            <v>m</v>
          </cell>
          <cell r="E238">
            <v>2172.63</v>
          </cell>
        </row>
        <row r="239">
          <cell r="B239" t="str">
            <v>G0227</v>
          </cell>
          <cell r="C239" t="str">
            <v>Caixa coletora tipo A1 - Ø 1,00</v>
          </cell>
          <cell r="D239" t="str">
            <v>un</v>
          </cell>
          <cell r="E239">
            <v>3877.45</v>
          </cell>
        </row>
        <row r="240">
          <cell r="B240" t="str">
            <v>G0228</v>
          </cell>
          <cell r="C240" t="str">
            <v>Caixa coletora tipo A1 - Ø 1,20</v>
          </cell>
          <cell r="D240" t="str">
            <v>un</v>
          </cell>
          <cell r="E240">
            <v>3372.68</v>
          </cell>
        </row>
        <row r="241">
          <cell r="B241" t="str">
            <v>G0229</v>
          </cell>
          <cell r="C241" t="str">
            <v>Caixa coletora tipo A1 - Ø 1,50</v>
          </cell>
          <cell r="D241" t="str">
            <v>un</v>
          </cell>
          <cell r="E241">
            <v>4704.4799999999996</v>
          </cell>
        </row>
        <row r="242">
          <cell r="B242" t="str">
            <v>G0230</v>
          </cell>
          <cell r="C242" t="str">
            <v>Caixa coletora tipo A1 - Ø 0,50 a 0,80</v>
          </cell>
          <cell r="D242" t="str">
            <v>un</v>
          </cell>
          <cell r="E242">
            <v>2651.49</v>
          </cell>
        </row>
        <row r="243">
          <cell r="B243" t="str">
            <v>G0231</v>
          </cell>
          <cell r="C243" t="str">
            <v>Caixa coletora tipo A2 - Ø 1,00</v>
          </cell>
          <cell r="D243" t="str">
            <v>un</v>
          </cell>
          <cell r="E243">
            <v>4037.59</v>
          </cell>
        </row>
        <row r="244">
          <cell r="B244" t="str">
            <v>G0232</v>
          </cell>
          <cell r="C244" t="str">
            <v>Caixa coletora tipo A2 - Ø 1.20</v>
          </cell>
          <cell r="D244" t="str">
            <v>un</v>
          </cell>
          <cell r="E244">
            <v>5437.72</v>
          </cell>
        </row>
        <row r="245">
          <cell r="B245" t="str">
            <v>G0233</v>
          </cell>
          <cell r="C245" t="str">
            <v>Caixa coletora tipo A2 - Ø 1,50</v>
          </cell>
          <cell r="D245" t="str">
            <v>un</v>
          </cell>
          <cell r="E245">
            <v>6937.38</v>
          </cell>
        </row>
        <row r="246">
          <cell r="B246" t="str">
            <v>G0234</v>
          </cell>
          <cell r="C246" t="str">
            <v>Caixa coletora tipo A2 - Ø 0,50 a 0,80</v>
          </cell>
          <cell r="D246" t="str">
            <v>un</v>
          </cell>
          <cell r="E246">
            <v>3049.82</v>
          </cell>
        </row>
        <row r="247">
          <cell r="B247" t="str">
            <v>G0235</v>
          </cell>
          <cell r="C247" t="str">
            <v>Caixa coletora tipo B1 - Ø 1,00</v>
          </cell>
          <cell r="D247" t="str">
            <v>un</v>
          </cell>
          <cell r="E247">
            <v>3620.53</v>
          </cell>
        </row>
        <row r="248">
          <cell r="B248" t="str">
            <v>G0236</v>
          </cell>
          <cell r="C248" t="str">
            <v>Caixa coletora tipo B1 - Ø 1,20</v>
          </cell>
          <cell r="D248" t="str">
            <v>un</v>
          </cell>
          <cell r="E248">
            <v>3642.21</v>
          </cell>
        </row>
        <row r="249">
          <cell r="B249" t="str">
            <v>G0237</v>
          </cell>
          <cell r="C249" t="str">
            <v>Caixa coletora tipo B1 - Ø 1,50</v>
          </cell>
          <cell r="D249" t="str">
            <v>un</v>
          </cell>
          <cell r="E249">
            <v>4153.51</v>
          </cell>
        </row>
        <row r="250">
          <cell r="B250" t="str">
            <v>G0238</v>
          </cell>
          <cell r="C250" t="str">
            <v>Caixa coletora tipo B1 - Ø 0,50 a 0,80</v>
          </cell>
          <cell r="D250" t="str">
            <v>un</v>
          </cell>
          <cell r="E250">
            <v>2582.6799999999998</v>
          </cell>
        </row>
        <row r="251">
          <cell r="B251" t="str">
            <v>G0239</v>
          </cell>
          <cell r="C251" t="str">
            <v>Caixa coletora tipo B2 - Ø 1,00</v>
          </cell>
          <cell r="D251" t="str">
            <v>un</v>
          </cell>
          <cell r="E251">
            <v>4182.8500000000004</v>
          </cell>
        </row>
        <row r="252">
          <cell r="B252" t="str">
            <v>G0240</v>
          </cell>
          <cell r="C252" t="str">
            <v>Caixa coletora tipo B2 - Ø 1,20</v>
          </cell>
          <cell r="D252" t="str">
            <v>un</v>
          </cell>
          <cell r="E252">
            <v>4895.1899999999996</v>
          </cell>
        </row>
        <row r="253">
          <cell r="B253" t="str">
            <v>G0241</v>
          </cell>
          <cell r="C253" t="str">
            <v>Caixa coletora tipo B2 - Ø 1,50</v>
          </cell>
          <cell r="D253" t="str">
            <v>un</v>
          </cell>
          <cell r="E253">
            <v>7670.11</v>
          </cell>
        </row>
        <row r="254">
          <cell r="B254" t="str">
            <v>G0242</v>
          </cell>
          <cell r="C254" t="str">
            <v>Caixa coletora tipo B2 - Ø 0,50 a 0,80</v>
          </cell>
          <cell r="D254" t="str">
            <v>un</v>
          </cell>
          <cell r="E254">
            <v>3005.85</v>
          </cell>
        </row>
        <row r="255">
          <cell r="B255" t="str">
            <v>G0243</v>
          </cell>
          <cell r="C255" t="str">
            <v>Caixa de transição  - BDT - Ø 1,00 (h = 10,00 a 15,00)</v>
          </cell>
          <cell r="D255" t="str">
            <v>un</v>
          </cell>
          <cell r="E255">
            <v>16266.69</v>
          </cell>
        </row>
        <row r="256">
          <cell r="B256" t="str">
            <v>G0244</v>
          </cell>
          <cell r="C256" t="str">
            <v>Caixa de transição  - BDT - Ø 1,00 (h = 15,00 a 20,00)</v>
          </cell>
          <cell r="D256" t="str">
            <v>un</v>
          </cell>
          <cell r="E256">
            <v>20282.28</v>
          </cell>
        </row>
        <row r="257">
          <cell r="B257" t="str">
            <v>G0245</v>
          </cell>
          <cell r="C257" t="str">
            <v>Caixa de transição  - BDT - Ø 1,00 (h = 5,00 a 10,00)</v>
          </cell>
          <cell r="D257" t="str">
            <v>un</v>
          </cell>
          <cell r="E257">
            <v>14161.98</v>
          </cell>
        </row>
        <row r="258">
          <cell r="B258" t="str">
            <v>G0246</v>
          </cell>
          <cell r="C258" t="str">
            <v>Caixa de transição  - BDT - Ø 1,00 (h &lt;= 5,00)</v>
          </cell>
          <cell r="D258" t="str">
            <v>un</v>
          </cell>
          <cell r="E258">
            <v>10309.950000000001</v>
          </cell>
        </row>
        <row r="259">
          <cell r="B259" t="str">
            <v>G0247</v>
          </cell>
          <cell r="C259" t="str">
            <v>Caixa de transição  - BDT - Ø 1,20 (h = 10,00 a 15,00)</v>
          </cell>
          <cell r="D259" t="str">
            <v>un</v>
          </cell>
          <cell r="E259">
            <v>27604.240000000002</v>
          </cell>
        </row>
        <row r="260">
          <cell r="B260" t="str">
            <v>G0248</v>
          </cell>
          <cell r="C260" t="str">
            <v>Caixa de transição  - BDT - Ø 1,20 (h = 15,00 a 20,00)</v>
          </cell>
          <cell r="D260" t="str">
            <v>un</v>
          </cell>
          <cell r="E260">
            <v>31846.639999999999</v>
          </cell>
        </row>
        <row r="261">
          <cell r="B261" t="str">
            <v>G0249</v>
          </cell>
          <cell r="C261" t="str">
            <v>Caixa de transição  - BDT - Ø 1,20 (h = 5,00 a 10,00)</v>
          </cell>
          <cell r="D261" t="str">
            <v>un</v>
          </cell>
          <cell r="E261">
            <v>23505.81</v>
          </cell>
        </row>
        <row r="262">
          <cell r="B262" t="str">
            <v>G0250</v>
          </cell>
          <cell r="C262" t="str">
            <v>Caixa de transição  - BDT - Ø 1,20 (h &lt;= 5,00)</v>
          </cell>
          <cell r="D262" t="str">
            <v>un</v>
          </cell>
          <cell r="E262">
            <v>15083.7</v>
          </cell>
        </row>
        <row r="263">
          <cell r="B263" t="str">
            <v>G0251</v>
          </cell>
          <cell r="C263" t="str">
            <v>Caixa de transição  - BDT - Ø 1,50 (h = 10,00 a 15,00)</v>
          </cell>
          <cell r="D263" t="str">
            <v>un</v>
          </cell>
          <cell r="E263">
            <v>46920.44</v>
          </cell>
        </row>
        <row r="264">
          <cell r="B264" t="str">
            <v>G0252</v>
          </cell>
          <cell r="C264" t="str">
            <v>Caixa de transição  - BDT - Ø 1,50 (h = 15,00 a 20,00)</v>
          </cell>
          <cell r="D264" t="str">
            <v>un</v>
          </cell>
          <cell r="E264">
            <v>55085.58</v>
          </cell>
        </row>
        <row r="265">
          <cell r="B265" t="str">
            <v>G0253</v>
          </cell>
          <cell r="C265" t="str">
            <v>Caixa de transição  - BDT - Ø 1,50 (h = 5,00 a 10,00)</v>
          </cell>
          <cell r="D265" t="str">
            <v>un</v>
          </cell>
          <cell r="E265">
            <v>39086.19</v>
          </cell>
        </row>
        <row r="266">
          <cell r="B266" t="str">
            <v>G0254</v>
          </cell>
          <cell r="C266" t="str">
            <v>Caixa de transição  - BDT - Ø 1,50 (h &lt;= 5,00)</v>
          </cell>
          <cell r="D266" t="str">
            <v>un</v>
          </cell>
          <cell r="E266">
            <v>25913.81</v>
          </cell>
        </row>
        <row r="267">
          <cell r="B267" t="str">
            <v>G0255</v>
          </cell>
          <cell r="C267" t="str">
            <v>Caixa de transição  - BST - Ø 1,00 (h = 10,00 a 15,00)</v>
          </cell>
          <cell r="D267" t="str">
            <v>un</v>
          </cell>
          <cell r="E267">
            <v>9117.82</v>
          </cell>
        </row>
        <row r="268">
          <cell r="B268" t="str">
            <v>G0256</v>
          </cell>
          <cell r="C268" t="str">
            <v>Caixa de transição  - BST - Ø 1,00 (h = 15,00 a 20,00)</v>
          </cell>
          <cell r="D268" t="str">
            <v>un</v>
          </cell>
          <cell r="E268">
            <v>13168.87</v>
          </cell>
        </row>
        <row r="269">
          <cell r="B269" t="str">
            <v>G0257</v>
          </cell>
          <cell r="C269" t="str">
            <v>Caixa de transição  - BST - Ø 1,00 (h = 5,00 a 10,00)</v>
          </cell>
          <cell r="D269" t="str">
            <v>un</v>
          </cell>
          <cell r="E269">
            <v>8918.86</v>
          </cell>
        </row>
        <row r="270">
          <cell r="B270" t="str">
            <v>G0258</v>
          </cell>
          <cell r="C270" t="str">
            <v>Caixa de transição  - BST - Ø 1,00 (h &lt;= 5,00)</v>
          </cell>
          <cell r="D270" t="str">
            <v>un</v>
          </cell>
          <cell r="E270">
            <v>6321.55</v>
          </cell>
        </row>
        <row r="271">
          <cell r="B271" t="str">
            <v>G0259</v>
          </cell>
          <cell r="C271" t="str">
            <v>Caixa de transição  - BST - Ø 1,20 (h = 10,00 a 15,00)</v>
          </cell>
          <cell r="D271" t="str">
            <v>un</v>
          </cell>
          <cell r="E271">
            <v>14943.27</v>
          </cell>
        </row>
        <row r="272">
          <cell r="B272" t="str">
            <v>G0260</v>
          </cell>
          <cell r="C272" t="str">
            <v>Caixa de transição  - BST - Ø 1,20 (h = 15,00 a 20,00)</v>
          </cell>
          <cell r="D272" t="str">
            <v>un</v>
          </cell>
          <cell r="E272">
            <v>18477.09</v>
          </cell>
        </row>
        <row r="273">
          <cell r="B273" t="str">
            <v>G0261</v>
          </cell>
          <cell r="C273" t="str">
            <v>Caixa de transição  - BST - Ø 1,20 (h = 5,00 a 10,00)</v>
          </cell>
          <cell r="D273" t="str">
            <v>un</v>
          </cell>
          <cell r="E273">
            <v>12882.24</v>
          </cell>
        </row>
        <row r="274">
          <cell r="B274" t="str">
            <v>G0262</v>
          </cell>
          <cell r="C274" t="str">
            <v>Caixa de transição  - BST - Ø 1,20 (h &lt;= 5,00)</v>
          </cell>
          <cell r="D274" t="str">
            <v>un</v>
          </cell>
          <cell r="E274">
            <v>8780.66</v>
          </cell>
        </row>
        <row r="275">
          <cell r="B275" t="str">
            <v>G0263</v>
          </cell>
          <cell r="C275" t="str">
            <v>Caixa de transição  - BST - Ø 1,50 (h = 10,00 a 15,00)</v>
          </cell>
          <cell r="D275" t="str">
            <v>un</v>
          </cell>
          <cell r="E275">
            <v>26629.14</v>
          </cell>
        </row>
        <row r="276">
          <cell r="B276" t="str">
            <v>G0264</v>
          </cell>
          <cell r="C276" t="str">
            <v>Caixa de transição  - BST - Ø 1,50 (h = 15,00 a 20,00)</v>
          </cell>
          <cell r="D276" t="str">
            <v>un</v>
          </cell>
          <cell r="E276">
            <v>31375.53</v>
          </cell>
        </row>
        <row r="277">
          <cell r="B277" t="str">
            <v>G0265</v>
          </cell>
          <cell r="C277" t="str">
            <v>Caixa de transição  - BST - Ø 1,50 (h = 5,00 a 10,00)</v>
          </cell>
          <cell r="D277" t="str">
            <v>un</v>
          </cell>
          <cell r="E277">
            <v>21789.24</v>
          </cell>
        </row>
        <row r="278">
          <cell r="B278" t="str">
            <v>G0266</v>
          </cell>
          <cell r="C278" t="str">
            <v>Caixa de transição  - BST - Ø 1,50 (h &lt;= 5,00)</v>
          </cell>
          <cell r="D278" t="str">
            <v>un</v>
          </cell>
          <cell r="E278">
            <v>14417.1</v>
          </cell>
        </row>
        <row r="279">
          <cell r="B279" t="str">
            <v>G0267</v>
          </cell>
          <cell r="C279" t="str">
            <v>Caixa de transição  - BST - Ø 2,20 (h = 10,00 a 15,00)</v>
          </cell>
          <cell r="D279" t="str">
            <v>un</v>
          </cell>
          <cell r="E279">
            <v>35832.01</v>
          </cell>
        </row>
        <row r="280">
          <cell r="B280" t="str">
            <v>G0268</v>
          </cell>
          <cell r="C280" t="str">
            <v>Caixa de transição  - BST - Ø 2,20 (h = 15,00 a 20,00)</v>
          </cell>
          <cell r="D280" t="str">
            <v>un</v>
          </cell>
          <cell r="E280">
            <v>42153.64</v>
          </cell>
        </row>
        <row r="281">
          <cell r="B281" t="str">
            <v>G0269</v>
          </cell>
          <cell r="C281" t="str">
            <v>Caixa de transição  - BST - Ø 2,20 (h = 5,00 a 10,00)</v>
          </cell>
          <cell r="D281" t="str">
            <v>un</v>
          </cell>
          <cell r="E281">
            <v>28142.13</v>
          </cell>
        </row>
        <row r="282">
          <cell r="B282" t="str">
            <v>G0270</v>
          </cell>
          <cell r="C282" t="str">
            <v>Caixa de transição  - BST - Ø 2,20 (h &lt;= 5,00)</v>
          </cell>
          <cell r="D282" t="str">
            <v>un</v>
          </cell>
          <cell r="E282">
            <v>18505.38</v>
          </cell>
        </row>
        <row r="283">
          <cell r="B283" t="str">
            <v>G0271</v>
          </cell>
          <cell r="C283" t="str">
            <v>Caixa de transição  - BTT - Ø 1,00 (h = 10,00 a 15,00)</v>
          </cell>
          <cell r="D283" t="str">
            <v>un</v>
          </cell>
          <cell r="E283">
            <v>21893.32</v>
          </cell>
        </row>
        <row r="284">
          <cell r="B284" t="str">
            <v>G0272</v>
          </cell>
          <cell r="C284" t="str">
            <v>Caixa de transição  - BTT - Ø 1,00 (h = 15,00 a 20,00)</v>
          </cell>
          <cell r="D284" t="str">
            <v>un</v>
          </cell>
          <cell r="E284">
            <v>27546.33</v>
          </cell>
        </row>
        <row r="285">
          <cell r="B285" t="str">
            <v>G0273</v>
          </cell>
          <cell r="C285" t="str">
            <v>Caixa de transição  - BTT - Ø 1,00 (h = 5,00 a 10,00)</v>
          </cell>
          <cell r="D285" t="str">
            <v>un</v>
          </cell>
          <cell r="E285">
            <v>19086.53</v>
          </cell>
        </row>
        <row r="286">
          <cell r="B286" t="str">
            <v>G0274</v>
          </cell>
          <cell r="C286" t="str">
            <v>Caixa de transição  - BTT - Ø 1,00 (h &lt;= 5,00)</v>
          </cell>
          <cell r="D286" t="str">
            <v>un</v>
          </cell>
          <cell r="E286">
            <v>14223.04</v>
          </cell>
        </row>
        <row r="287">
          <cell r="B287" t="str">
            <v>G0275</v>
          </cell>
          <cell r="C287" t="str">
            <v>Caixa de transição  - BTT - Ø 1,20 (h = 10,00 a 15,00)</v>
          </cell>
          <cell r="D287" t="str">
            <v>un</v>
          </cell>
          <cell r="E287">
            <v>38667.660000000003</v>
          </cell>
        </row>
        <row r="288">
          <cell r="B288" t="str">
            <v>G0276</v>
          </cell>
          <cell r="C288" t="str">
            <v>Caixa de transição  - BTT - Ø 1,20 (h = 15,00 a 20,00)</v>
          </cell>
          <cell r="D288" t="str">
            <v>un</v>
          </cell>
          <cell r="E288">
            <v>44533.04</v>
          </cell>
        </row>
        <row r="289">
          <cell r="B289" t="str">
            <v>G0277</v>
          </cell>
          <cell r="C289" t="str">
            <v>Caixa de transição  - BTT - Ø 1,20 (h = 5,00 a 10,00)</v>
          </cell>
          <cell r="D289" t="str">
            <v>un</v>
          </cell>
          <cell r="E289">
            <v>32844.269999999997</v>
          </cell>
        </row>
        <row r="290">
          <cell r="B290" t="str">
            <v>G0278</v>
          </cell>
          <cell r="C290" t="str">
            <v>Caixa de transição  - BTT - Ø 1,20 (h &lt;= 5,00)</v>
          </cell>
          <cell r="D290" t="str">
            <v>un</v>
          </cell>
          <cell r="E290">
            <v>21085.47</v>
          </cell>
        </row>
        <row r="291">
          <cell r="B291" t="str">
            <v>G0279</v>
          </cell>
          <cell r="C291" t="str">
            <v>Caixa de transição  - BTT - Ø 1,50 (h = 10,00 a 15,00)</v>
          </cell>
          <cell r="D291" t="str">
            <v>un</v>
          </cell>
          <cell r="E291">
            <v>61970.21</v>
          </cell>
        </row>
        <row r="292">
          <cell r="B292" t="str">
            <v>G0280</v>
          </cell>
          <cell r="C292" t="str">
            <v>Caixa de transição  - BTT - Ø 1,50 (h = 15,00 a 20,00)</v>
          </cell>
          <cell r="D292" t="str">
            <v>un</v>
          </cell>
          <cell r="E292">
            <v>71776.3</v>
          </cell>
        </row>
        <row r="293">
          <cell r="B293" t="str">
            <v>G0281</v>
          </cell>
          <cell r="C293" t="str">
            <v>Caixa de transição  - BTT - Ø 1,50 (h = 5,00 a 10,00)</v>
          </cell>
          <cell r="D293" t="str">
            <v>un</v>
          </cell>
          <cell r="E293">
            <v>51325.760000000002</v>
          </cell>
        </row>
        <row r="294">
          <cell r="B294" t="str">
            <v>G0282</v>
          </cell>
          <cell r="C294" t="str">
            <v>Caixa de transição  - BTT - Ø 1,50 (h &lt;= 5,00)</v>
          </cell>
          <cell r="D294" t="str">
            <v>un</v>
          </cell>
          <cell r="E294">
            <v>33754.03</v>
          </cell>
        </row>
        <row r="295">
          <cell r="B295" t="str">
            <v>G0283</v>
          </cell>
          <cell r="C295" t="str">
            <v>Canal retangular de concreto tipo R1A</v>
          </cell>
          <cell r="D295" t="str">
            <v>m</v>
          </cell>
          <cell r="E295">
            <v>467.62</v>
          </cell>
        </row>
        <row r="296">
          <cell r="B296" t="str">
            <v>G0284</v>
          </cell>
          <cell r="C296" t="str">
            <v>Canal retangular de concreto tipo R1B</v>
          </cell>
          <cell r="D296" t="str">
            <v>m</v>
          </cell>
          <cell r="E296">
            <v>566.85</v>
          </cell>
        </row>
        <row r="297">
          <cell r="B297" t="str">
            <v>G0285</v>
          </cell>
          <cell r="C297" t="str">
            <v>Canal retangular de concreto tipo R1C</v>
          </cell>
          <cell r="D297" t="str">
            <v>m</v>
          </cell>
          <cell r="E297">
            <v>726.04</v>
          </cell>
        </row>
        <row r="298">
          <cell r="B298" t="str">
            <v>G0286</v>
          </cell>
          <cell r="C298" t="str">
            <v>Canal retangular de concreto tipo R1D</v>
          </cell>
          <cell r="D298" t="str">
            <v>m</v>
          </cell>
          <cell r="E298">
            <v>548.17999999999995</v>
          </cell>
        </row>
        <row r="299">
          <cell r="B299" t="str">
            <v>G0287</v>
          </cell>
          <cell r="C299" t="str">
            <v>Canal retangular de concreto tipo R1E</v>
          </cell>
          <cell r="D299" t="str">
            <v>m</v>
          </cell>
          <cell r="E299">
            <v>774.47</v>
          </cell>
        </row>
        <row r="300">
          <cell r="B300" t="str">
            <v>G0288</v>
          </cell>
          <cell r="C300" t="str">
            <v>Canal retangular de concreto tipo R1F</v>
          </cell>
          <cell r="D300" t="str">
            <v>m</v>
          </cell>
          <cell r="E300">
            <v>1021.44</v>
          </cell>
        </row>
        <row r="301">
          <cell r="B301" t="str">
            <v>G0289</v>
          </cell>
          <cell r="C301" t="str">
            <v>Canal retangular de concreto tipo R1G</v>
          </cell>
          <cell r="D301" t="str">
            <v>m</v>
          </cell>
          <cell r="E301">
            <v>769.04</v>
          </cell>
        </row>
        <row r="302">
          <cell r="B302" t="str">
            <v>G0290</v>
          </cell>
          <cell r="C302" t="str">
            <v>Canal retangular de concreto tipo R2A</v>
          </cell>
          <cell r="D302" t="str">
            <v>m</v>
          </cell>
          <cell r="E302">
            <v>640.62</v>
          </cell>
        </row>
        <row r="303">
          <cell r="B303" t="str">
            <v>G0291</v>
          </cell>
          <cell r="C303" t="str">
            <v>Canal retangular de concreto tipo R2B</v>
          </cell>
          <cell r="D303" t="str">
            <v>m</v>
          </cell>
          <cell r="E303">
            <v>776.92</v>
          </cell>
        </row>
        <row r="304">
          <cell r="B304" t="str">
            <v>G0292</v>
          </cell>
          <cell r="C304" t="str">
            <v>Canal retangular de concreto tipo R2C</v>
          </cell>
          <cell r="D304" t="str">
            <v>m</v>
          </cell>
          <cell r="E304">
            <v>1032.52</v>
          </cell>
        </row>
        <row r="305">
          <cell r="B305" t="str">
            <v>G0293</v>
          </cell>
          <cell r="C305" t="str">
            <v>Canal retangular de concreto tipo R2D</v>
          </cell>
          <cell r="D305" t="str">
            <v>m</v>
          </cell>
          <cell r="E305">
            <v>731.42</v>
          </cell>
        </row>
        <row r="306">
          <cell r="B306" t="str">
            <v>G0294</v>
          </cell>
          <cell r="C306" t="str">
            <v>Canal retangular de concreto tipo R2E</v>
          </cell>
          <cell r="D306" t="str">
            <v>m</v>
          </cell>
          <cell r="E306">
            <v>1021.51</v>
          </cell>
        </row>
        <row r="307">
          <cell r="B307" t="str">
            <v>G0295</v>
          </cell>
          <cell r="C307" t="str">
            <v>Canal retangular de concreto tipo R2F</v>
          </cell>
          <cell r="D307" t="str">
            <v>m</v>
          </cell>
          <cell r="E307">
            <v>1387.36</v>
          </cell>
        </row>
        <row r="308">
          <cell r="B308" t="str">
            <v>G0296</v>
          </cell>
          <cell r="C308" t="str">
            <v>Canal retangular de concreto tipo R2G</v>
          </cell>
          <cell r="D308" t="str">
            <v>m</v>
          </cell>
          <cell r="E308">
            <v>999.01</v>
          </cell>
        </row>
        <row r="309">
          <cell r="B309" t="str">
            <v>G0297</v>
          </cell>
          <cell r="C309" t="str">
            <v>Canal retangular de concreto tipo R2H</v>
          </cell>
          <cell r="D309" t="str">
            <v>m</v>
          </cell>
          <cell r="E309">
            <v>1235.22</v>
          </cell>
        </row>
        <row r="310">
          <cell r="B310" t="str">
            <v>G0298</v>
          </cell>
          <cell r="C310" t="str">
            <v>Canal retangular de concreto tipo R2I</v>
          </cell>
          <cell r="D310" t="str">
            <v>m</v>
          </cell>
          <cell r="E310">
            <v>1629.57</v>
          </cell>
        </row>
        <row r="311">
          <cell r="B311" t="str">
            <v>G0299</v>
          </cell>
          <cell r="C311" t="str">
            <v>Canal retangular de concreto tipo R2J</v>
          </cell>
          <cell r="D311" t="str">
            <v>m</v>
          </cell>
          <cell r="E311">
            <v>1377.52</v>
          </cell>
        </row>
        <row r="312">
          <cell r="B312" t="str">
            <v>G0300</v>
          </cell>
          <cell r="C312" t="str">
            <v>Canal retangular de concreto tipo R2K</v>
          </cell>
          <cell r="D312" t="str">
            <v>m</v>
          </cell>
          <cell r="E312">
            <v>1522.17</v>
          </cell>
        </row>
        <row r="313">
          <cell r="B313" t="str">
            <v>G0301</v>
          </cell>
          <cell r="C313" t="str">
            <v>Canal retangular de concreto tipo R2L</v>
          </cell>
          <cell r="D313" t="str">
            <v>m</v>
          </cell>
          <cell r="E313">
            <v>1608.13</v>
          </cell>
        </row>
        <row r="314">
          <cell r="B314" t="str">
            <v>G0302</v>
          </cell>
          <cell r="C314" t="str">
            <v>Canal retangular de concreto tipo R2M</v>
          </cell>
          <cell r="D314" t="str">
            <v>m</v>
          </cell>
          <cell r="E314">
            <v>1710.32</v>
          </cell>
        </row>
        <row r="315">
          <cell r="B315" t="str">
            <v>G0303</v>
          </cell>
          <cell r="C315" t="str">
            <v>Canal retangular de concreto tipo R2N</v>
          </cell>
          <cell r="D315" t="str">
            <v>m</v>
          </cell>
          <cell r="E315">
            <v>1784.41</v>
          </cell>
        </row>
        <row r="316">
          <cell r="B316" t="str">
            <v>G0304</v>
          </cell>
          <cell r="C316" t="str">
            <v>Canal retangular de concreto tipo R2P</v>
          </cell>
          <cell r="D316" t="str">
            <v>m</v>
          </cell>
          <cell r="E316">
            <v>1055.3699999999999</v>
          </cell>
        </row>
        <row r="317">
          <cell r="B317" t="str">
            <v>G0305</v>
          </cell>
          <cell r="C317" t="str">
            <v>Canal retangular de concreto tipo R2Q</v>
          </cell>
          <cell r="D317" t="str">
            <v>m</v>
          </cell>
          <cell r="E317">
            <v>1298.21</v>
          </cell>
        </row>
        <row r="318">
          <cell r="B318" t="str">
            <v>G0306</v>
          </cell>
          <cell r="C318" t="str">
            <v>Canal retangular de concreto tipo R2R</v>
          </cell>
          <cell r="D318" t="str">
            <v>m</v>
          </cell>
          <cell r="E318">
            <v>2380.5</v>
          </cell>
        </row>
        <row r="319">
          <cell r="B319" t="str">
            <v>G0307</v>
          </cell>
          <cell r="C319" t="str">
            <v>Descida d'água em talude de aterro</v>
          </cell>
          <cell r="D319" t="str">
            <v>m</v>
          </cell>
          <cell r="E319">
            <v>1273.8399999999999</v>
          </cell>
        </row>
        <row r="320">
          <cell r="B320" t="str">
            <v>G0308</v>
          </cell>
          <cell r="C320" t="str">
            <v>Descida d´água - tipo escada - aterro - módulo A (2 m)</v>
          </cell>
          <cell r="D320" t="str">
            <v>un</v>
          </cell>
          <cell r="E320">
            <v>2814.81</v>
          </cell>
        </row>
        <row r="321">
          <cell r="B321" t="str">
            <v>G0309</v>
          </cell>
          <cell r="C321" t="str">
            <v>Descida d´água - tipo escada - aterro - módulo C (4,05 m)</v>
          </cell>
          <cell r="D321" t="str">
            <v>un</v>
          </cell>
          <cell r="E321">
            <v>3752.55</v>
          </cell>
        </row>
        <row r="322">
          <cell r="B322" t="str">
            <v>G0310</v>
          </cell>
          <cell r="C322" t="str">
            <v>Descida d´água - tipo escada - aterro - módulo E (2,80 m)</v>
          </cell>
          <cell r="D322" t="str">
            <v>un</v>
          </cell>
          <cell r="E322">
            <v>2423.89</v>
          </cell>
        </row>
        <row r="323">
          <cell r="B323" t="str">
            <v>G0311</v>
          </cell>
          <cell r="C323" t="str">
            <v>Descida d'água em talude de corte</v>
          </cell>
          <cell r="D323" t="str">
            <v>m</v>
          </cell>
          <cell r="E323">
            <v>1214.57</v>
          </cell>
        </row>
        <row r="324">
          <cell r="B324" t="str">
            <v>G0312</v>
          </cell>
          <cell r="C324" t="str">
            <v>Descida d'água em talude de corte  - módulo A (4 m)</v>
          </cell>
          <cell r="D324" t="str">
            <v>un</v>
          </cell>
          <cell r="E324">
            <v>3571.52</v>
          </cell>
        </row>
        <row r="325">
          <cell r="B325" t="str">
            <v>G0313</v>
          </cell>
          <cell r="C325" t="str">
            <v>Dispositivo de amortecimento DAB1 (larg. = 3,30m)</v>
          </cell>
          <cell r="D325" t="str">
            <v>un</v>
          </cell>
          <cell r="E325">
            <v>1293.3399999999999</v>
          </cell>
        </row>
        <row r="326">
          <cell r="B326" t="str">
            <v>G0314</v>
          </cell>
          <cell r="C326" t="str">
            <v>Dispositivo de amortecimento DAB2 (larg. = 3,90m)</v>
          </cell>
          <cell r="D326" t="str">
            <v>un</v>
          </cell>
          <cell r="E326">
            <v>1528.49</v>
          </cell>
        </row>
        <row r="327">
          <cell r="B327" t="str">
            <v>G0315</v>
          </cell>
          <cell r="C327" t="str">
            <v>Dispositivo de amortecimento DAB3 (larg. = 4,40m)</v>
          </cell>
          <cell r="D327" t="str">
            <v>un</v>
          </cell>
          <cell r="E327">
            <v>1724.45</v>
          </cell>
        </row>
        <row r="328">
          <cell r="B328" t="str">
            <v>G0316</v>
          </cell>
          <cell r="C328" t="str">
            <v>Dispositivo de amortecimento DAB4 (larg. = 4,90m)</v>
          </cell>
          <cell r="D328" t="str">
            <v>un</v>
          </cell>
          <cell r="E328">
            <v>1920.41</v>
          </cell>
        </row>
        <row r="329">
          <cell r="B329" t="str">
            <v>G0317</v>
          </cell>
          <cell r="C329" t="str">
            <v>Dispositivo de amortecimento DAB5 (larg. = 5,60m)</v>
          </cell>
          <cell r="D329" t="str">
            <v>un</v>
          </cell>
          <cell r="E329">
            <v>2194.75</v>
          </cell>
        </row>
        <row r="330">
          <cell r="B330" t="str">
            <v>G0318</v>
          </cell>
          <cell r="C330" t="str">
            <v>Dispositivo de amortecimento DAB6 (larg. = 6,00m)</v>
          </cell>
          <cell r="D330" t="str">
            <v>un</v>
          </cell>
          <cell r="E330">
            <v>2351.52</v>
          </cell>
        </row>
        <row r="331">
          <cell r="B331" t="str">
            <v>G0319</v>
          </cell>
          <cell r="C331" t="str">
            <v>Dispositivo de amortecimento DAB7 (larg. = 6,50m)</v>
          </cell>
          <cell r="D331" t="str">
            <v>un</v>
          </cell>
          <cell r="E331">
            <v>2547.48</v>
          </cell>
        </row>
        <row r="332">
          <cell r="B332" t="str">
            <v>G0320</v>
          </cell>
          <cell r="C332" t="str">
            <v>Dispositivo de amortecimento DAB8 (larg. = 7,30m)</v>
          </cell>
          <cell r="D332" t="str">
            <v>un</v>
          </cell>
          <cell r="E332">
            <v>2861.02</v>
          </cell>
        </row>
        <row r="333">
          <cell r="B333" t="str">
            <v>G0321</v>
          </cell>
          <cell r="C333" t="str">
            <v>Dispositivo de amortecimento DAV1 (larg. = 1,70m)</v>
          </cell>
          <cell r="D333" t="str">
            <v>un</v>
          </cell>
          <cell r="E333">
            <v>516.5</v>
          </cell>
        </row>
        <row r="334">
          <cell r="B334" t="str">
            <v>G0322</v>
          </cell>
          <cell r="C334" t="str">
            <v>Dispositivo de amortecimento DAV10 (larg. = 2,60m)</v>
          </cell>
          <cell r="D334" t="str">
            <v>un</v>
          </cell>
          <cell r="E334">
            <v>815.63</v>
          </cell>
        </row>
        <row r="335">
          <cell r="B335" t="str">
            <v>G0323</v>
          </cell>
          <cell r="C335" t="str">
            <v>Dispositivo de amortecimento DAV11 (larg. = 2,70m)</v>
          </cell>
          <cell r="D335" t="str">
            <v>un</v>
          </cell>
          <cell r="E335">
            <v>851.45</v>
          </cell>
        </row>
        <row r="336">
          <cell r="B336" t="str">
            <v>G0324</v>
          </cell>
          <cell r="C336" t="str">
            <v>Dispositivo de amortecimento DAV12 (larg. = 2,80m)</v>
          </cell>
          <cell r="D336" t="str">
            <v>un</v>
          </cell>
          <cell r="E336">
            <v>887.59</v>
          </cell>
        </row>
        <row r="337">
          <cell r="B337" t="str">
            <v>G0325</v>
          </cell>
          <cell r="C337" t="str">
            <v>Dispositivo de amortecimento DAV13 (larg. = 3,00m)</v>
          </cell>
          <cell r="D337" t="str">
            <v>un</v>
          </cell>
          <cell r="E337">
            <v>950.99</v>
          </cell>
        </row>
        <row r="338">
          <cell r="B338" t="str">
            <v>G0326</v>
          </cell>
          <cell r="C338" t="str">
            <v>Dispositivo de amortecimento DAV14 (larg. = 3,20m)</v>
          </cell>
          <cell r="D338" t="str">
            <v>un</v>
          </cell>
          <cell r="E338">
            <v>1024.93</v>
          </cell>
        </row>
        <row r="339">
          <cell r="B339" t="str">
            <v>G0327</v>
          </cell>
          <cell r="C339" t="str">
            <v>Dispositivo de amortecimento DAV15 (larg. = 3,40m)</v>
          </cell>
          <cell r="D339" t="str">
            <v>un</v>
          </cell>
          <cell r="E339">
            <v>1100.19</v>
          </cell>
        </row>
        <row r="340">
          <cell r="B340" t="str">
            <v>G0328</v>
          </cell>
          <cell r="C340" t="str">
            <v>Dispositivo de amortecimento DAV16 (larg. = 3,60m)</v>
          </cell>
          <cell r="D340" t="str">
            <v>un</v>
          </cell>
          <cell r="E340">
            <v>1164.9100000000001</v>
          </cell>
        </row>
        <row r="341">
          <cell r="B341" t="str">
            <v>G0329</v>
          </cell>
          <cell r="C341" t="str">
            <v>Dispositivo de amortecimento DAV17 (larg. = 3,80m)</v>
          </cell>
          <cell r="D341" t="str">
            <v>un</v>
          </cell>
          <cell r="E341">
            <v>1242.1400000000001</v>
          </cell>
        </row>
        <row r="342">
          <cell r="B342" t="str">
            <v>G0330</v>
          </cell>
          <cell r="C342" t="str">
            <v>Dispositivo de amortecimento DAV18 (larg. = 4,00m)</v>
          </cell>
          <cell r="D342" t="str">
            <v>un</v>
          </cell>
          <cell r="E342">
            <v>1320.7</v>
          </cell>
        </row>
        <row r="343">
          <cell r="B343" t="str">
            <v>G0331</v>
          </cell>
          <cell r="C343" t="str">
            <v>Dispositivo de amortecimento DAV2 (larg. = 1,80m)</v>
          </cell>
          <cell r="D343" t="str">
            <v>un</v>
          </cell>
          <cell r="E343">
            <v>549.84</v>
          </cell>
        </row>
        <row r="344">
          <cell r="B344" t="str">
            <v>G0332</v>
          </cell>
          <cell r="C344" t="str">
            <v>Dispositivo de amortecimento DAV3 (larg. = 1,90m)</v>
          </cell>
          <cell r="D344" t="str">
            <v>un</v>
          </cell>
          <cell r="E344">
            <v>583.52</v>
          </cell>
        </row>
        <row r="345">
          <cell r="B345" t="str">
            <v>G0333</v>
          </cell>
          <cell r="C345" t="str">
            <v>Dispositivo de amortecimento DAV4 (larg. = 2,00m)</v>
          </cell>
          <cell r="D345" t="str">
            <v>un</v>
          </cell>
          <cell r="E345">
            <v>614.23</v>
          </cell>
        </row>
        <row r="346">
          <cell r="B346" t="str">
            <v>G0334</v>
          </cell>
          <cell r="C346" t="str">
            <v>Dispositivo de amortecimento DAV5 (larg. = 2,10m)</v>
          </cell>
          <cell r="D346" t="str">
            <v>un</v>
          </cell>
          <cell r="E346">
            <v>648.4</v>
          </cell>
        </row>
        <row r="347">
          <cell r="B347" t="str">
            <v>G0335</v>
          </cell>
          <cell r="C347" t="str">
            <v>Dispositivo de amortecimento DAV6 (larg. = 2,20m)</v>
          </cell>
          <cell r="D347" t="str">
            <v>un</v>
          </cell>
          <cell r="E347">
            <v>682.9</v>
          </cell>
        </row>
        <row r="348">
          <cell r="B348" t="str">
            <v>G0336</v>
          </cell>
          <cell r="C348" t="str">
            <v>Dispositivo de amortecimento DAV7 (larg. = 2,30m)</v>
          </cell>
          <cell r="D348" t="str">
            <v>un</v>
          </cell>
          <cell r="E348">
            <v>713.94</v>
          </cell>
        </row>
        <row r="349">
          <cell r="B349" t="str">
            <v>G0337</v>
          </cell>
          <cell r="C349" t="str">
            <v>Dispositivo de amortecimento DAV8 (larg. = 2,40m)</v>
          </cell>
          <cell r="D349" t="str">
            <v>un</v>
          </cell>
          <cell r="E349">
            <v>748.94</v>
          </cell>
        </row>
        <row r="350">
          <cell r="B350" t="str">
            <v>G0338</v>
          </cell>
          <cell r="C350" t="str">
            <v>Dispositivo de amortecimento DAV9 (larg. = 2,50m)</v>
          </cell>
          <cell r="D350" t="str">
            <v>un</v>
          </cell>
          <cell r="E350">
            <v>784.26</v>
          </cell>
        </row>
        <row r="351">
          <cell r="B351" t="str">
            <v>G0339</v>
          </cell>
          <cell r="C351" t="str">
            <v>Dreno sub-horizontal DSH</v>
          </cell>
          <cell r="D351" t="str">
            <v>m</v>
          </cell>
          <cell r="E351">
            <v>791.64</v>
          </cell>
        </row>
        <row r="352">
          <cell r="B352" t="str">
            <v>G0340</v>
          </cell>
          <cell r="C352" t="str">
            <v>Drenos de talvegue tipo DT</v>
          </cell>
          <cell r="D352" t="str">
            <v>m</v>
          </cell>
          <cell r="E352">
            <v>147.43</v>
          </cell>
        </row>
        <row r="353">
          <cell r="B353" t="str">
            <v>G0341</v>
          </cell>
          <cell r="C353" t="str">
            <v>Dreno longitudinal profundo DPS-01</v>
          </cell>
          <cell r="D353" t="str">
            <v>m</v>
          </cell>
          <cell r="E353">
            <v>148.16</v>
          </cell>
        </row>
        <row r="354">
          <cell r="B354" t="str">
            <v>G0342</v>
          </cell>
          <cell r="C354" t="str">
            <v>Dreno longitudinal profundo DPS-02</v>
          </cell>
          <cell r="D354" t="str">
            <v>m</v>
          </cell>
          <cell r="E354">
            <v>183.03</v>
          </cell>
        </row>
        <row r="355">
          <cell r="B355" t="str">
            <v>G0343</v>
          </cell>
          <cell r="C355" t="str">
            <v>Dreno longitudinal profundo DPS-03</v>
          </cell>
          <cell r="D355" t="str">
            <v>m</v>
          </cell>
          <cell r="E355">
            <v>220.3</v>
          </cell>
        </row>
        <row r="356">
          <cell r="B356" t="str">
            <v>G0344</v>
          </cell>
          <cell r="C356" t="str">
            <v>Dreno longitudinal raso DLR-1</v>
          </cell>
          <cell r="D356" t="str">
            <v>m</v>
          </cell>
          <cell r="E356">
            <v>35.42</v>
          </cell>
        </row>
        <row r="357">
          <cell r="B357" t="str">
            <v>G0345</v>
          </cell>
          <cell r="C357" t="str">
            <v>Dreno longitudinal raso DLR-2</v>
          </cell>
          <cell r="D357" t="str">
            <v>m</v>
          </cell>
          <cell r="E357">
            <v>70.08</v>
          </cell>
        </row>
        <row r="358">
          <cell r="B358" t="str">
            <v>G0346</v>
          </cell>
          <cell r="C358" t="str">
            <v>Dreno longitudinal raso DLR-3</v>
          </cell>
          <cell r="D358" t="str">
            <v>m</v>
          </cell>
          <cell r="E358">
            <v>108.65</v>
          </cell>
        </row>
        <row r="359">
          <cell r="B359" t="str">
            <v>G0347</v>
          </cell>
          <cell r="C359" t="str">
            <v>Dreno longitudinal raso DLR-4</v>
          </cell>
          <cell r="D359" t="str">
            <v>m</v>
          </cell>
          <cell r="E359">
            <v>23.71</v>
          </cell>
        </row>
        <row r="360">
          <cell r="B360" t="str">
            <v>G0348</v>
          </cell>
          <cell r="C360" t="str">
            <v>Dreno longitudinal raso DLR-5</v>
          </cell>
          <cell r="D360" t="str">
            <v>m</v>
          </cell>
          <cell r="E360">
            <v>58.36</v>
          </cell>
        </row>
        <row r="361">
          <cell r="B361" t="str">
            <v>G0349</v>
          </cell>
          <cell r="C361" t="str">
            <v>Lajotas pré-moldadas para caixas de transição - TIPO 1</v>
          </cell>
          <cell r="D361" t="str">
            <v>un</v>
          </cell>
          <cell r="E361">
            <v>143.69</v>
          </cell>
        </row>
        <row r="362">
          <cell r="B362" t="str">
            <v>G0350</v>
          </cell>
          <cell r="C362" t="str">
            <v>Lajotas pré-moldadas para caixas de transição - TIPO 2</v>
          </cell>
          <cell r="D362" t="str">
            <v>un</v>
          </cell>
          <cell r="E362">
            <v>171.55</v>
          </cell>
        </row>
        <row r="363">
          <cell r="B363" t="str">
            <v>G0351</v>
          </cell>
          <cell r="C363" t="str">
            <v>Lajotas pré-moldadas para caixas de transição - TIPO 3</v>
          </cell>
          <cell r="D363" t="str">
            <v>un</v>
          </cell>
          <cell r="E363">
            <v>234.2</v>
          </cell>
        </row>
        <row r="364">
          <cell r="B364" t="str">
            <v>G0352</v>
          </cell>
          <cell r="C364" t="str">
            <v>Lajotas pré-moldadas para caixas de transição - TIPO 4</v>
          </cell>
          <cell r="D364" t="str">
            <v>un</v>
          </cell>
          <cell r="E364">
            <v>243.3</v>
          </cell>
        </row>
        <row r="365">
          <cell r="B365" t="str">
            <v>G0353</v>
          </cell>
          <cell r="C365" t="str">
            <v>Lajotas pré-moldadas para caixas de transição - TIPO 5</v>
          </cell>
          <cell r="D365" t="str">
            <v>un</v>
          </cell>
          <cell r="E365">
            <v>267.3</v>
          </cell>
        </row>
        <row r="366">
          <cell r="B366" t="str">
            <v>G0354</v>
          </cell>
          <cell r="C366" t="str">
            <v>Lajotas pré-moldadas para caixas de transição - TIPO 6</v>
          </cell>
          <cell r="D366" t="str">
            <v>un</v>
          </cell>
          <cell r="E366">
            <v>275.63</v>
          </cell>
        </row>
        <row r="367">
          <cell r="B367" t="str">
            <v>G0355</v>
          </cell>
          <cell r="C367" t="str">
            <v>Muro de transição para BSTM - Ø 1,20</v>
          </cell>
          <cell r="D367" t="str">
            <v>un</v>
          </cell>
          <cell r="E367">
            <v>662.7</v>
          </cell>
        </row>
        <row r="368">
          <cell r="B368" t="str">
            <v>G0356</v>
          </cell>
          <cell r="C368" t="str">
            <v>Muro de transição para BSTM - Ø 1,60</v>
          </cell>
          <cell r="D368" t="str">
            <v>un</v>
          </cell>
          <cell r="E368">
            <v>901.68</v>
          </cell>
        </row>
        <row r="369">
          <cell r="B369" t="str">
            <v>G0357</v>
          </cell>
          <cell r="C369" t="str">
            <v>Muro de transição para BSTM - Ø 1,80</v>
          </cell>
          <cell r="D369" t="str">
            <v>un</v>
          </cell>
          <cell r="E369">
            <v>1035.1099999999999</v>
          </cell>
        </row>
        <row r="370">
          <cell r="B370" t="str">
            <v>G0358</v>
          </cell>
          <cell r="C370" t="str">
            <v>Muro de transição para BSTM - Ø 2,00</v>
          </cell>
          <cell r="D370" t="str">
            <v>un</v>
          </cell>
          <cell r="E370">
            <v>1165.55</v>
          </cell>
        </row>
        <row r="371">
          <cell r="B371" t="str">
            <v>G0359</v>
          </cell>
          <cell r="C371" t="str">
            <v>Muro de transição para BSTM - Ø 2,20</v>
          </cell>
          <cell r="D371" t="str">
            <v>un</v>
          </cell>
          <cell r="E371">
            <v>1275.5899999999999</v>
          </cell>
        </row>
        <row r="372">
          <cell r="B372" t="str">
            <v>G0360</v>
          </cell>
          <cell r="C372" t="str">
            <v>Muro de transição para BSTM - Ø 2,30</v>
          </cell>
          <cell r="D372" t="str">
            <v>un</v>
          </cell>
          <cell r="E372">
            <v>1369.69</v>
          </cell>
        </row>
        <row r="373">
          <cell r="B373" t="str">
            <v>G0361</v>
          </cell>
          <cell r="C373" t="str">
            <v>Muro de transição para BSTM - Ø 2,40</v>
          </cell>
          <cell r="D373" t="str">
            <v>un</v>
          </cell>
          <cell r="E373">
            <v>1431.23</v>
          </cell>
        </row>
        <row r="374">
          <cell r="B374" t="str">
            <v>G0362</v>
          </cell>
          <cell r="C374" t="str">
            <v>Muro de transição para BSTM - Ø 2,60</v>
          </cell>
          <cell r="D374" t="str">
            <v>un</v>
          </cell>
          <cell r="E374">
            <v>1564.16</v>
          </cell>
        </row>
        <row r="375">
          <cell r="B375" t="str">
            <v>G0363</v>
          </cell>
          <cell r="C375" t="str">
            <v>Muro de transição para BSTM - Ø 2,80</v>
          </cell>
          <cell r="D375" t="str">
            <v>un</v>
          </cell>
          <cell r="E375">
            <v>1709.84</v>
          </cell>
        </row>
        <row r="376">
          <cell r="B376" t="str">
            <v>G0364</v>
          </cell>
          <cell r="C376" t="str">
            <v>Muro de transição para BSTM - Ø 3,00</v>
          </cell>
          <cell r="D376" t="str">
            <v>un</v>
          </cell>
          <cell r="E376">
            <v>1857.46</v>
          </cell>
        </row>
        <row r="377">
          <cell r="B377" t="str">
            <v>G0365</v>
          </cell>
          <cell r="C377" t="str">
            <v>Muro de transição para BSTM - Ø 3,20</v>
          </cell>
          <cell r="D377" t="str">
            <v>un</v>
          </cell>
          <cell r="E377">
            <v>2013.41</v>
          </cell>
        </row>
        <row r="378">
          <cell r="B378" t="str">
            <v>G0366</v>
          </cell>
          <cell r="C378" t="str">
            <v>Muro de transição para BSTM - Ø 3,40</v>
          </cell>
          <cell r="D378" t="str">
            <v>un</v>
          </cell>
          <cell r="E378">
            <v>2172.58</v>
          </cell>
        </row>
        <row r="379">
          <cell r="B379" t="str">
            <v>G0367</v>
          </cell>
          <cell r="C379" t="str">
            <v>Muro de transição para BSTM - Ø 4,20</v>
          </cell>
          <cell r="D379" t="str">
            <v>un</v>
          </cell>
          <cell r="E379">
            <v>2839.65</v>
          </cell>
        </row>
        <row r="380">
          <cell r="B380" t="str">
            <v>G0368</v>
          </cell>
          <cell r="C380" t="str">
            <v>Passeio</v>
          </cell>
          <cell r="D380" t="str">
            <v>m2</v>
          </cell>
          <cell r="E380">
            <v>33.25</v>
          </cell>
        </row>
        <row r="381">
          <cell r="B381" t="str">
            <v>G0369</v>
          </cell>
          <cell r="C381" t="str">
            <v>Poço de visita tipo PV1 - Ø 0,60 a 1,00</v>
          </cell>
          <cell r="D381" t="str">
            <v>un</v>
          </cell>
          <cell r="E381">
            <v>2996.55</v>
          </cell>
        </row>
        <row r="382">
          <cell r="B382" t="str">
            <v>G0370</v>
          </cell>
          <cell r="C382" t="str">
            <v>Poço de visita tipo PV1 - Ø 0,80 (utilizar G0369)</v>
          </cell>
          <cell r="D382" t="str">
            <v>un</v>
          </cell>
          <cell r="E382">
            <v>3090.69</v>
          </cell>
        </row>
        <row r="383">
          <cell r="B383" t="str">
            <v>G0371</v>
          </cell>
          <cell r="C383" t="str">
            <v>Poço de visita tipo PV1 - Ø 1,00  (utilizar G0369)</v>
          </cell>
          <cell r="D383" t="str">
            <v>un</v>
          </cell>
          <cell r="E383">
            <v>3236.42</v>
          </cell>
        </row>
        <row r="384">
          <cell r="B384" t="str">
            <v>G0372</v>
          </cell>
          <cell r="C384" t="str">
            <v>Poço de visita tipo PV2 - Ø 1,20</v>
          </cell>
          <cell r="D384" t="str">
            <v>un</v>
          </cell>
          <cell r="E384">
            <v>4185.76</v>
          </cell>
        </row>
        <row r="385">
          <cell r="B385" t="str">
            <v>G0373</v>
          </cell>
          <cell r="C385" t="str">
            <v>Poço de visita tipo PV3 - Ø 1,50</v>
          </cell>
          <cell r="D385" t="str">
            <v>un</v>
          </cell>
          <cell r="E385">
            <v>6430.8</v>
          </cell>
        </row>
        <row r="386">
          <cell r="B386" t="str">
            <v>G0374</v>
          </cell>
          <cell r="C386" t="str">
            <v>Poço de visita tipo PV4 - Ø 0,60 a 0,80</v>
          </cell>
          <cell r="D386" t="str">
            <v>un</v>
          </cell>
          <cell r="E386">
            <v>2298.23</v>
          </cell>
        </row>
        <row r="387">
          <cell r="B387" t="str">
            <v>G0375</v>
          </cell>
          <cell r="C387" t="str">
            <v>Poço de visita tipo PV1 - Ø 0,80 (utilizar G0374)</v>
          </cell>
          <cell r="D387" t="str">
            <v>un</v>
          </cell>
          <cell r="E387">
            <v>2408.0700000000002</v>
          </cell>
        </row>
        <row r="388">
          <cell r="B388" t="str">
            <v>G0376</v>
          </cell>
          <cell r="C388" t="str">
            <v>Poço de visita tipo PV5 - Ø 1,00</v>
          </cell>
          <cell r="D388" t="str">
            <v>un</v>
          </cell>
          <cell r="E388">
            <v>3251.42</v>
          </cell>
        </row>
        <row r="389">
          <cell r="B389" t="str">
            <v>G0377</v>
          </cell>
          <cell r="C389" t="str">
            <v>Poço de visita tipo PV6 - Ø 1,20</v>
          </cell>
          <cell r="D389" t="str">
            <v>un</v>
          </cell>
          <cell r="E389">
            <v>4921.3100000000004</v>
          </cell>
        </row>
        <row r="390">
          <cell r="B390" t="str">
            <v>G0378</v>
          </cell>
          <cell r="C390" t="str">
            <v>Poço de visita tipo PV7 - Ø 1,50</v>
          </cell>
          <cell r="D390" t="str">
            <v>un</v>
          </cell>
          <cell r="E390">
            <v>6781.75</v>
          </cell>
        </row>
        <row r="391">
          <cell r="B391" t="str">
            <v>G0379</v>
          </cell>
          <cell r="C391" t="str">
            <v>Lançamento de rápido tipo 1 em terreno  natural</v>
          </cell>
          <cell r="D391" t="str">
            <v>un</v>
          </cell>
          <cell r="E391">
            <v>325.54000000000002</v>
          </cell>
        </row>
        <row r="392">
          <cell r="B392" t="str">
            <v>G0380</v>
          </cell>
          <cell r="C392" t="str">
            <v>Lançamento de rápido tipo 1 em banqueta - tipo 1</v>
          </cell>
          <cell r="D392" t="str">
            <v>un</v>
          </cell>
          <cell r="E392">
            <v>562.52</v>
          </cell>
        </row>
        <row r="393">
          <cell r="B393" t="str">
            <v>G0381</v>
          </cell>
          <cell r="C393" t="str">
            <v>Lançamento de rápido tipo 1 em banqueta - tipo 2</v>
          </cell>
          <cell r="D393" t="str">
            <v>un</v>
          </cell>
          <cell r="E393">
            <v>606.75</v>
          </cell>
        </row>
        <row r="394">
          <cell r="B394" t="str">
            <v>G0382</v>
          </cell>
          <cell r="C394" t="str">
            <v>Lançamento de rápido tipo 1 em banqueta - tipo 3</v>
          </cell>
          <cell r="D394" t="str">
            <v>un</v>
          </cell>
          <cell r="E394">
            <v>661.01</v>
          </cell>
        </row>
        <row r="395">
          <cell r="B395" t="str">
            <v>G0383</v>
          </cell>
          <cell r="C395" t="str">
            <v>Lançamento de rápido tipo 1 em banqueta - tipo 4</v>
          </cell>
          <cell r="D395" t="str">
            <v>un</v>
          </cell>
          <cell r="E395">
            <v>709.22</v>
          </cell>
        </row>
        <row r="396">
          <cell r="B396" t="str">
            <v>G0384</v>
          </cell>
          <cell r="C396" t="str">
            <v>Lançamento de rápido tipo 1 em banqueta - tipo 5</v>
          </cell>
          <cell r="D396" t="str">
            <v>un</v>
          </cell>
          <cell r="E396">
            <v>755.76</v>
          </cell>
        </row>
        <row r="397">
          <cell r="B397" t="str">
            <v>G0385</v>
          </cell>
          <cell r="C397" t="str">
            <v>Lançamento de rápido tipo 1 em banqueta - tipo 6</v>
          </cell>
          <cell r="D397" t="str">
            <v>un</v>
          </cell>
          <cell r="E397">
            <v>812.67</v>
          </cell>
        </row>
        <row r="398">
          <cell r="B398" t="str">
            <v>G0386</v>
          </cell>
          <cell r="C398" t="str">
            <v>Lançamento de rápido tipo 1 em banqueta - tipo 7</v>
          </cell>
          <cell r="D398" t="str">
            <v>un</v>
          </cell>
          <cell r="E398">
            <v>872.31</v>
          </cell>
        </row>
        <row r="399">
          <cell r="B399" t="str">
            <v>G0387</v>
          </cell>
          <cell r="C399" t="str">
            <v>Lançamento de rápido tipo 1 em banqueta - tipo 8</v>
          </cell>
          <cell r="D399" t="str">
            <v>un</v>
          </cell>
          <cell r="E399">
            <v>918.31</v>
          </cell>
        </row>
        <row r="400">
          <cell r="B400" t="str">
            <v>G0388</v>
          </cell>
          <cell r="C400" t="str">
            <v>Lançamento de rápido tipo 1 em sarjeta</v>
          </cell>
          <cell r="D400" t="str">
            <v>un</v>
          </cell>
          <cell r="E400">
            <v>756.4</v>
          </cell>
        </row>
        <row r="401">
          <cell r="B401" t="str">
            <v>G0389</v>
          </cell>
          <cell r="C401" t="str">
            <v>Lançamento de rápido tipo 1 em valeta - tipo 4</v>
          </cell>
          <cell r="D401" t="str">
            <v>un</v>
          </cell>
          <cell r="E401">
            <v>561.27</v>
          </cell>
        </row>
        <row r="402">
          <cell r="B402" t="str">
            <v>G0390</v>
          </cell>
          <cell r="C402" t="str">
            <v>Lançamento de rápido tipo 1 em valeta - tipo 5</v>
          </cell>
          <cell r="D402" t="str">
            <v>un</v>
          </cell>
          <cell r="E402">
            <v>584.80999999999995</v>
          </cell>
        </row>
        <row r="403">
          <cell r="B403" t="str">
            <v>G0391</v>
          </cell>
          <cell r="C403" t="str">
            <v>Lançamento de rápido tipo 1 em valeta - tipo 6</v>
          </cell>
          <cell r="D403" t="str">
            <v>un</v>
          </cell>
          <cell r="E403">
            <v>599.17999999999995</v>
          </cell>
        </row>
        <row r="404">
          <cell r="B404" t="str">
            <v>G0392</v>
          </cell>
          <cell r="C404" t="str">
            <v>Lançamento de rápido tipo 1 em valeta - tipo 7</v>
          </cell>
          <cell r="D404" t="str">
            <v>un</v>
          </cell>
          <cell r="E404">
            <v>617.4</v>
          </cell>
        </row>
        <row r="405">
          <cell r="B405" t="str">
            <v>G0393</v>
          </cell>
          <cell r="C405" t="str">
            <v>Lançamento de rápido tipo 1 em valeta - tipo 8</v>
          </cell>
          <cell r="D405" t="str">
            <v>un</v>
          </cell>
          <cell r="E405">
            <v>632.52</v>
          </cell>
        </row>
        <row r="406">
          <cell r="B406" t="str">
            <v>G0394</v>
          </cell>
          <cell r="C406" t="str">
            <v>Lançamento de rápido tipo 2 em terreno  natural</v>
          </cell>
          <cell r="D406" t="str">
            <v>un</v>
          </cell>
          <cell r="E406">
            <v>290.94</v>
          </cell>
        </row>
        <row r="407">
          <cell r="B407" t="str">
            <v>G0395</v>
          </cell>
          <cell r="C407" t="str">
            <v>Lançamento de rápido tipo 2 em banqueta - tipo 1</v>
          </cell>
          <cell r="D407" t="str">
            <v>un</v>
          </cell>
          <cell r="E407">
            <v>421.97</v>
          </cell>
        </row>
        <row r="408">
          <cell r="B408" t="str">
            <v>G0396</v>
          </cell>
          <cell r="C408" t="str">
            <v>Lançamento de rápido tipo 2 em banqueta - tipo 2</v>
          </cell>
          <cell r="D408" t="str">
            <v>un</v>
          </cell>
          <cell r="E408">
            <v>458.1</v>
          </cell>
        </row>
        <row r="409">
          <cell r="B409" t="str">
            <v>G0397</v>
          </cell>
          <cell r="C409" t="str">
            <v>Lançamento de rápido tipo 2 em banqueta - tipo 3</v>
          </cell>
          <cell r="D409" t="str">
            <v>un</v>
          </cell>
          <cell r="E409">
            <v>496.81</v>
          </cell>
        </row>
        <row r="410">
          <cell r="B410" t="str">
            <v>G0398</v>
          </cell>
          <cell r="C410" t="str">
            <v>Lançamento de rápido tipo 2 em banqueta - tipo 4</v>
          </cell>
          <cell r="D410" t="str">
            <v>un</v>
          </cell>
          <cell r="E410">
            <v>537.49</v>
          </cell>
        </row>
        <row r="411">
          <cell r="B411" t="str">
            <v>G0399</v>
          </cell>
          <cell r="C411" t="str">
            <v>Lançamento de rápido tipo 2 em banqueta - tipo 5</v>
          </cell>
          <cell r="D411" t="str">
            <v>un</v>
          </cell>
          <cell r="E411">
            <v>577.92999999999995</v>
          </cell>
        </row>
        <row r="412">
          <cell r="B412" t="str">
            <v>G0400</v>
          </cell>
          <cell r="C412" t="str">
            <v>Lançamento de rápido tipo 2 em banqueta - tipo 6</v>
          </cell>
          <cell r="D412" t="str">
            <v>un</v>
          </cell>
          <cell r="E412">
            <v>620.27</v>
          </cell>
        </row>
        <row r="413">
          <cell r="B413" t="str">
            <v>G0401</v>
          </cell>
          <cell r="C413" t="str">
            <v>Lançamento de rápido tipo 2 em banqueta - tipo 7</v>
          </cell>
          <cell r="D413" t="str">
            <v>un</v>
          </cell>
          <cell r="E413">
            <v>673.16</v>
          </cell>
        </row>
        <row r="414">
          <cell r="B414" t="str">
            <v>G0402</v>
          </cell>
          <cell r="C414" t="str">
            <v>Lançamento de rápido tipo 2 em banqueta - tipo 8</v>
          </cell>
          <cell r="D414" t="str">
            <v>un</v>
          </cell>
          <cell r="E414">
            <v>703.45</v>
          </cell>
        </row>
        <row r="415">
          <cell r="B415" t="str">
            <v>G0403</v>
          </cell>
          <cell r="C415" t="str">
            <v>Lançamento de rápido tipo 2 em sarjeta</v>
          </cell>
          <cell r="D415" t="str">
            <v>un</v>
          </cell>
          <cell r="E415">
            <v>604.30999999999995</v>
          </cell>
        </row>
        <row r="416">
          <cell r="B416" t="str">
            <v>G0404</v>
          </cell>
          <cell r="C416" t="str">
            <v>Lançamento de rápido tipo 2 em valeta - tipo 3</v>
          </cell>
          <cell r="D416" t="str">
            <v>un</v>
          </cell>
          <cell r="E416">
            <v>411.19</v>
          </cell>
        </row>
        <row r="417">
          <cell r="B417" t="str">
            <v>G0405</v>
          </cell>
          <cell r="C417" t="str">
            <v>Lançamento de rápido tipo 2 em valeta - tipo 4</v>
          </cell>
          <cell r="D417" t="str">
            <v>un</v>
          </cell>
          <cell r="E417">
            <v>421.87</v>
          </cell>
        </row>
        <row r="418">
          <cell r="B418" t="str">
            <v>G0406</v>
          </cell>
          <cell r="C418" t="str">
            <v>Lançamento de rápido tipo 2 em valeta - tipo 5</v>
          </cell>
          <cell r="D418" t="str">
            <v>un</v>
          </cell>
          <cell r="E418">
            <v>436.99</v>
          </cell>
        </row>
        <row r="419">
          <cell r="B419" t="str">
            <v>G0407</v>
          </cell>
          <cell r="C419" t="str">
            <v>Lançamento de rápido tipo 2 em valeta - tipo 6</v>
          </cell>
          <cell r="D419" t="str">
            <v>un</v>
          </cell>
          <cell r="E419">
            <v>443.07</v>
          </cell>
        </row>
        <row r="420">
          <cell r="B420" t="str">
            <v>G0408</v>
          </cell>
          <cell r="C420" t="str">
            <v>Lançamento de rápido tipo 2 em valeta - tipo 7</v>
          </cell>
          <cell r="D420" t="str">
            <v>un</v>
          </cell>
          <cell r="E420">
            <v>453</v>
          </cell>
        </row>
        <row r="421">
          <cell r="B421" t="str">
            <v>G0409</v>
          </cell>
          <cell r="C421" t="str">
            <v>Saída de bueiro em talude de aterro Ø 1,00 - módulo 1 (3,20 m)</v>
          </cell>
          <cell r="D421" t="str">
            <v>un</v>
          </cell>
          <cell r="E421">
            <v>5689.6</v>
          </cell>
        </row>
        <row r="422">
          <cell r="B422" t="str">
            <v>G0410</v>
          </cell>
          <cell r="C422" t="str">
            <v>Saída de bueiro em talude de aterro Ø 1,20 - módulo 1 (3,80 m)</v>
          </cell>
          <cell r="D422" t="str">
            <v>un</v>
          </cell>
          <cell r="E422">
            <v>10553.14</v>
          </cell>
        </row>
        <row r="423">
          <cell r="B423" t="str">
            <v>G0411</v>
          </cell>
          <cell r="C423" t="str">
            <v>Saída de bueiro em talude de aterro Ø 1,50  - módulo 1 (4,70 m)</v>
          </cell>
          <cell r="D423" t="str">
            <v>un</v>
          </cell>
          <cell r="E423">
            <v>15677.17</v>
          </cell>
        </row>
        <row r="424">
          <cell r="B424" t="str">
            <v>G0412</v>
          </cell>
          <cell r="C424" t="str">
            <v>Saída de bueiro em talude de aterro Ø 0,80 - módulo 1 (2,60 m)</v>
          </cell>
          <cell r="D424" t="str">
            <v>un</v>
          </cell>
          <cell r="E424">
            <v>3862.76</v>
          </cell>
        </row>
        <row r="425">
          <cell r="B425" t="str">
            <v>G0413</v>
          </cell>
          <cell r="C425" t="str">
            <v>Saída de bueiro em talude de aterro Ø 1,00</v>
          </cell>
          <cell r="D425" t="str">
            <v>m</v>
          </cell>
          <cell r="E425">
            <v>1745.48</v>
          </cell>
        </row>
        <row r="426">
          <cell r="B426" t="str">
            <v>G0414</v>
          </cell>
          <cell r="C426" t="str">
            <v>Saída de bueiro em talude de aterro Ø 1,20</v>
          </cell>
          <cell r="D426" t="str">
            <v>m</v>
          </cell>
          <cell r="E426">
            <v>2619.11</v>
          </cell>
        </row>
        <row r="427">
          <cell r="B427" t="str">
            <v>G0415</v>
          </cell>
          <cell r="C427" t="str">
            <v>Saída de bueiro em talude de aterro Ø 1,50</v>
          </cell>
          <cell r="D427" t="str">
            <v>m</v>
          </cell>
          <cell r="E427">
            <v>3165.38</v>
          </cell>
        </row>
        <row r="428">
          <cell r="B428" t="str">
            <v>G0416</v>
          </cell>
          <cell r="C428" t="str">
            <v>Saída de bueiro em talude de aterro Ø 0,80</v>
          </cell>
          <cell r="D428" t="str">
            <v>m</v>
          </cell>
          <cell r="E428">
            <v>1441.85</v>
          </cell>
        </row>
        <row r="429">
          <cell r="B429" t="str">
            <v>G0417</v>
          </cell>
          <cell r="C429" t="str">
            <v>Saída de bueiro em talude de aterro Ø 1,00 - módulo 3 (4,00 m)</v>
          </cell>
          <cell r="D429" t="str">
            <v>un</v>
          </cell>
          <cell r="E429">
            <v>5257.62</v>
          </cell>
        </row>
        <row r="430">
          <cell r="B430" t="str">
            <v>G0418</v>
          </cell>
          <cell r="C430" t="str">
            <v>Saída de bueiro em talude de aterro Ø 1,20 - módulo 3 (4,80 m)</v>
          </cell>
          <cell r="D430" t="str">
            <v>un</v>
          </cell>
          <cell r="E430">
            <v>9991.8799999999992</v>
          </cell>
        </row>
        <row r="431">
          <cell r="B431" t="str">
            <v>G0419</v>
          </cell>
          <cell r="C431" t="str">
            <v>Saída de bueiro em talude de aterro Ø 1,50 - módulo 3 (6,00 m)</v>
          </cell>
          <cell r="D431" t="str">
            <v>un</v>
          </cell>
          <cell r="E431">
            <v>15115.04</v>
          </cell>
        </row>
        <row r="432">
          <cell r="B432" t="str">
            <v>G0420</v>
          </cell>
          <cell r="C432" t="str">
            <v>Saída de bueiro em talude de aterro Ø 0,80 - módulo 3 (3,20 m)</v>
          </cell>
          <cell r="D432" t="str">
            <v>un</v>
          </cell>
          <cell r="E432">
            <v>3496.78</v>
          </cell>
        </row>
        <row r="433">
          <cell r="B433" t="str">
            <v>G0421</v>
          </cell>
          <cell r="C433" t="str">
            <v>Saída de bueiro em talude de corte Ø 0,80 - módulo 1 (2,20 m)</v>
          </cell>
          <cell r="D433" t="str">
            <v>un</v>
          </cell>
          <cell r="E433">
            <v>2817.98</v>
          </cell>
        </row>
        <row r="434">
          <cell r="B434" t="str">
            <v>G0422</v>
          </cell>
          <cell r="C434" t="str">
            <v>Saída de bueiro em talude de corte Ø 0,80</v>
          </cell>
          <cell r="D434" t="str">
            <v>m</v>
          </cell>
          <cell r="E434">
            <v>1418.49</v>
          </cell>
        </row>
        <row r="435">
          <cell r="B435" t="str">
            <v>G0423</v>
          </cell>
          <cell r="C435" t="str">
            <v>Saída de bueiro em talude de corte Ø 0,80 - módulo 3 (1,60 m)</v>
          </cell>
          <cell r="D435" t="str">
            <v>un</v>
          </cell>
          <cell r="E435">
            <v>2038.66</v>
          </cell>
        </row>
        <row r="436">
          <cell r="B436" t="str">
            <v>G0424</v>
          </cell>
          <cell r="C436" t="str">
            <v>Saída de bueiro em talude de corte Ø 1,00 - módulo 1 (2,70 m)</v>
          </cell>
          <cell r="D436" t="str">
            <v>un</v>
          </cell>
          <cell r="E436">
            <v>3451.19</v>
          </cell>
        </row>
        <row r="437">
          <cell r="B437" t="str">
            <v>G0425</v>
          </cell>
          <cell r="C437" t="str">
            <v>Saída de bueiro em talude de corte Ø 1,00</v>
          </cell>
          <cell r="D437" t="str">
            <v>m</v>
          </cell>
          <cell r="E437">
            <v>1726.08</v>
          </cell>
        </row>
        <row r="438">
          <cell r="B438" t="str">
            <v>G0426</v>
          </cell>
          <cell r="C438" t="str">
            <v>Saída de bueiro em talude de corte Ø 1,00 - módulo 3 (2,00 m)</v>
          </cell>
          <cell r="D438" t="str">
            <v>un</v>
          </cell>
          <cell r="E438">
            <v>3043.7</v>
          </cell>
        </row>
        <row r="439">
          <cell r="B439" t="str">
            <v>G0427</v>
          </cell>
          <cell r="C439" t="str">
            <v>Sarjeta tipo Sarjetão</v>
          </cell>
          <cell r="D439" t="str">
            <v>m</v>
          </cell>
          <cell r="E439">
            <v>109.71</v>
          </cell>
        </row>
        <row r="440">
          <cell r="B440" t="str">
            <v>G0428</v>
          </cell>
          <cell r="C440" t="str">
            <v>Sarjeta tipo SBA</v>
          </cell>
          <cell r="D440" t="str">
            <v>m</v>
          </cell>
          <cell r="E440">
            <v>94.01</v>
          </cell>
        </row>
        <row r="441">
          <cell r="B441" t="str">
            <v>G0429</v>
          </cell>
          <cell r="C441" t="str">
            <v>Sarjeta tipo SC1A  (h= 0,25 m)</v>
          </cell>
          <cell r="D441" t="str">
            <v>m</v>
          </cell>
          <cell r="E441">
            <v>50.78</v>
          </cell>
        </row>
        <row r="442">
          <cell r="B442" t="str">
            <v>G0430</v>
          </cell>
          <cell r="C442" t="str">
            <v>Sarjeta tipo SC1B  (h= 0,25 m)</v>
          </cell>
          <cell r="D442" t="str">
            <v>m</v>
          </cell>
          <cell r="E442">
            <v>53.84</v>
          </cell>
        </row>
        <row r="443">
          <cell r="B443" t="str">
            <v>G0431</v>
          </cell>
          <cell r="C443" t="str">
            <v>Sarjeta tipo SC2A  (h= 0,3 m)</v>
          </cell>
          <cell r="D443" t="str">
            <v>m</v>
          </cell>
          <cell r="E443">
            <v>60.41</v>
          </cell>
        </row>
        <row r="444">
          <cell r="B444" t="str">
            <v>G0432</v>
          </cell>
          <cell r="C444" t="str">
            <v>Sarjeta tipo SC2B  (h= 0,3 m)</v>
          </cell>
          <cell r="D444" t="str">
            <v>m</v>
          </cell>
          <cell r="E444">
            <v>64.349999999999994</v>
          </cell>
        </row>
        <row r="445">
          <cell r="B445" t="str">
            <v>G0433</v>
          </cell>
          <cell r="C445" t="str">
            <v>Sarjeta tipo SC3A  (h= 0,35 m)</v>
          </cell>
          <cell r="D445" t="str">
            <v>m</v>
          </cell>
          <cell r="E445">
            <v>70.040000000000006</v>
          </cell>
        </row>
        <row r="446">
          <cell r="B446" t="str">
            <v>G0434</v>
          </cell>
          <cell r="C446" t="str">
            <v>Sarjeta tipo SC3B  (h= 0,35 m)</v>
          </cell>
          <cell r="D446" t="str">
            <v>m</v>
          </cell>
          <cell r="E446">
            <v>74.42</v>
          </cell>
        </row>
        <row r="447">
          <cell r="B447" t="str">
            <v>G0435</v>
          </cell>
          <cell r="C447" t="str">
            <v>Sarjeta tipo SC4A  (h= 0,375 m)</v>
          </cell>
          <cell r="D447" t="str">
            <v>m</v>
          </cell>
          <cell r="E447">
            <v>25.56</v>
          </cell>
        </row>
        <row r="448">
          <cell r="B448" t="str">
            <v>G0436</v>
          </cell>
          <cell r="C448" t="str">
            <v>Sarjeta tipo SC4B  (h= 0,375 m)</v>
          </cell>
          <cell r="D448" t="str">
            <v>m</v>
          </cell>
          <cell r="E448">
            <v>27.23</v>
          </cell>
        </row>
        <row r="449">
          <cell r="B449" t="str">
            <v>G0437</v>
          </cell>
          <cell r="C449" t="str">
            <v>Sarjeta tipo SC5A  (h= 0,4 m)</v>
          </cell>
          <cell r="D449" t="str">
            <v>m</v>
          </cell>
          <cell r="E449">
            <v>78.790000000000006</v>
          </cell>
        </row>
        <row r="450">
          <cell r="B450" t="str">
            <v>G0438</v>
          </cell>
          <cell r="C450" t="str">
            <v>Sarjeta tipo SC5B  (h= 0,4 m)</v>
          </cell>
          <cell r="D450" t="str">
            <v>m</v>
          </cell>
          <cell r="E450">
            <v>84.05</v>
          </cell>
        </row>
        <row r="451">
          <cell r="B451" t="str">
            <v>G0439</v>
          </cell>
          <cell r="C451" t="str">
            <v>Sarjeta tipo SC6A  (h= 0,45 m)</v>
          </cell>
          <cell r="D451" t="str">
            <v>m</v>
          </cell>
          <cell r="E451">
            <v>88.42</v>
          </cell>
        </row>
        <row r="452">
          <cell r="B452" t="str">
            <v>G0440</v>
          </cell>
          <cell r="C452" t="str">
            <v>Sarjeta tipo SC6B  (h= 0,45 m)</v>
          </cell>
          <cell r="D452" t="str">
            <v>m</v>
          </cell>
          <cell r="E452">
            <v>94.55</v>
          </cell>
        </row>
        <row r="453">
          <cell r="B453" t="str">
            <v>G0441</v>
          </cell>
          <cell r="C453" t="str">
            <v>Sarjeta tipo SC7A  (h= 0,5 m)</v>
          </cell>
          <cell r="D453" t="str">
            <v>m</v>
          </cell>
          <cell r="E453">
            <v>97.62</v>
          </cell>
        </row>
        <row r="454">
          <cell r="B454" t="str">
            <v>G0442</v>
          </cell>
          <cell r="C454" t="str">
            <v>Sarjeta tipo SC7B  (h= 0,5 m)</v>
          </cell>
          <cell r="D454" t="str">
            <v>m</v>
          </cell>
          <cell r="E454">
            <v>104.62</v>
          </cell>
        </row>
        <row r="455">
          <cell r="B455" t="str">
            <v>G0443</v>
          </cell>
          <cell r="C455" t="str">
            <v>Transposição de segmentos de sarjeta com laje TS3</v>
          </cell>
          <cell r="D455" t="str">
            <v>m</v>
          </cell>
          <cell r="E455">
            <v>392.64</v>
          </cell>
        </row>
        <row r="456">
          <cell r="B456" t="str">
            <v>G0444</v>
          </cell>
          <cell r="C456" t="str">
            <v>Transposição de segmentos de sarjeta com laje TS4</v>
          </cell>
          <cell r="D456" t="str">
            <v>m</v>
          </cell>
          <cell r="E456">
            <v>455.11</v>
          </cell>
        </row>
        <row r="457">
          <cell r="B457" t="str">
            <v>G0445</v>
          </cell>
          <cell r="C457" t="str">
            <v>Transposição de segmentos de sarjeta com laje TS5</v>
          </cell>
          <cell r="D457" t="str">
            <v>m</v>
          </cell>
          <cell r="E457">
            <v>499.49</v>
          </cell>
        </row>
        <row r="458">
          <cell r="B458" t="str">
            <v>G0446</v>
          </cell>
          <cell r="C458" t="str">
            <v>Transposição de segmentos de sarjeta com laje TS6</v>
          </cell>
          <cell r="D458" t="str">
            <v>m</v>
          </cell>
          <cell r="E458">
            <v>563.62</v>
          </cell>
        </row>
        <row r="459">
          <cell r="B459" t="str">
            <v>G0447</v>
          </cell>
          <cell r="C459" t="str">
            <v>Transposição de segmentos de sarjeta com tubo TS1 - Ø 0,30</v>
          </cell>
          <cell r="D459" t="str">
            <v>m</v>
          </cell>
          <cell r="E459">
            <v>258.85000000000002</v>
          </cell>
        </row>
        <row r="460">
          <cell r="B460" t="str">
            <v>G0448</v>
          </cell>
          <cell r="C460" t="str">
            <v>Transposição de segmentos de sarjeta com tubo TS2 - Ø 0,40</v>
          </cell>
          <cell r="D460" t="str">
            <v>m</v>
          </cell>
          <cell r="E460">
            <v>278.64</v>
          </cell>
        </row>
        <row r="461">
          <cell r="B461" t="str">
            <v>G0449</v>
          </cell>
          <cell r="C461" t="str">
            <v>Valeta tipo VAC1  (h= 0,3 m)</v>
          </cell>
          <cell r="D461" t="str">
            <v>m</v>
          </cell>
          <cell r="E461">
            <v>40.54</v>
          </cell>
        </row>
        <row r="462">
          <cell r="B462" t="str">
            <v>G0450</v>
          </cell>
          <cell r="C462" t="str">
            <v>Valeta tipo VAC10  (h= 0,6 m)</v>
          </cell>
          <cell r="D462" t="str">
            <v>m</v>
          </cell>
          <cell r="E462">
            <v>96.65</v>
          </cell>
        </row>
        <row r="463">
          <cell r="B463" t="str">
            <v>G0451</v>
          </cell>
          <cell r="C463" t="str">
            <v>Valeta tipo VAC11  (h= 0,6 m)</v>
          </cell>
          <cell r="D463" t="str">
            <v>m</v>
          </cell>
          <cell r="E463">
            <v>105.41</v>
          </cell>
        </row>
        <row r="464">
          <cell r="B464" t="str">
            <v>G0452</v>
          </cell>
          <cell r="C464" t="str">
            <v>Valeta tipo VAC12  (h= 0,6 m)</v>
          </cell>
          <cell r="D464" t="str">
            <v>m</v>
          </cell>
          <cell r="E464">
            <v>114.57</v>
          </cell>
        </row>
        <row r="465">
          <cell r="B465" t="str">
            <v>G0453</v>
          </cell>
          <cell r="C465" t="str">
            <v>Valeta tipo VAC13  (h= 0,8 m)</v>
          </cell>
          <cell r="D465" t="str">
            <v>m</v>
          </cell>
          <cell r="E465">
            <v>124.58</v>
          </cell>
        </row>
        <row r="466">
          <cell r="B466" t="str">
            <v>G0454</v>
          </cell>
          <cell r="C466" t="str">
            <v>Valeta tipo VAC14  (h= 0,8 m)</v>
          </cell>
          <cell r="D466" t="str">
            <v>m</v>
          </cell>
          <cell r="E466">
            <v>139.55000000000001</v>
          </cell>
        </row>
        <row r="467">
          <cell r="B467" t="str">
            <v>G0455</v>
          </cell>
          <cell r="C467" t="str">
            <v>Valeta tipo VAC15  (h= 0,8 m)</v>
          </cell>
          <cell r="D467" t="str">
            <v>m</v>
          </cell>
          <cell r="E467">
            <v>160.24</v>
          </cell>
        </row>
        <row r="468">
          <cell r="B468" t="str">
            <v>G0456</v>
          </cell>
          <cell r="C468" t="str">
            <v>Valeta tipo VAC16  (h= 1,0 m)</v>
          </cell>
          <cell r="D468" t="str">
            <v>m</v>
          </cell>
          <cell r="E468">
            <v>172.84</v>
          </cell>
        </row>
        <row r="469">
          <cell r="B469" t="str">
            <v>G0457</v>
          </cell>
          <cell r="C469" t="str">
            <v>Valeta tipo VAC17  (h= 1,0 m)</v>
          </cell>
          <cell r="D469" t="str">
            <v>m</v>
          </cell>
          <cell r="E469">
            <v>191.85</v>
          </cell>
        </row>
        <row r="470">
          <cell r="B470" t="str">
            <v>G0458</v>
          </cell>
          <cell r="C470" t="str">
            <v>Valeta tipo VAC18  (h= 1,0 m)</v>
          </cell>
          <cell r="D470" t="str">
            <v>m</v>
          </cell>
          <cell r="E470">
            <v>211.94</v>
          </cell>
        </row>
        <row r="471">
          <cell r="B471" t="str">
            <v>G0459</v>
          </cell>
          <cell r="C471" t="str">
            <v>Valeta tipo VAC2  (h= 0,3 m)</v>
          </cell>
          <cell r="D471" t="str">
            <v>m</v>
          </cell>
          <cell r="E471">
            <v>46.55</v>
          </cell>
        </row>
        <row r="472">
          <cell r="B472" t="str">
            <v>G0460</v>
          </cell>
          <cell r="C472" t="str">
            <v>Valeta tipo VAC3  (h= 0,3 m)</v>
          </cell>
          <cell r="D472" t="str">
            <v>m</v>
          </cell>
          <cell r="E472">
            <v>53.71</v>
          </cell>
        </row>
        <row r="473">
          <cell r="B473" t="str">
            <v>G0461</v>
          </cell>
          <cell r="C473" t="str">
            <v>Valeta tipo VAC4  (h= 0,4 m)</v>
          </cell>
          <cell r="D473" t="str">
            <v>m</v>
          </cell>
          <cell r="E473">
            <v>58.37</v>
          </cell>
        </row>
        <row r="474">
          <cell r="B474" t="str">
            <v>G0462</v>
          </cell>
          <cell r="C474" t="str">
            <v>Valeta tipo VAC5  (h= 0,4 m)</v>
          </cell>
          <cell r="D474" t="str">
            <v>m</v>
          </cell>
          <cell r="E474">
            <v>65.16</v>
          </cell>
        </row>
        <row r="475">
          <cell r="B475" t="str">
            <v>G0463</v>
          </cell>
          <cell r="C475" t="str">
            <v>Valeta tipo VAC6  (h= 0,4 m)</v>
          </cell>
          <cell r="D475" t="str">
            <v>m</v>
          </cell>
          <cell r="E475">
            <v>72.12</v>
          </cell>
        </row>
        <row r="476">
          <cell r="B476" t="str">
            <v>G0464</v>
          </cell>
          <cell r="C476" t="str">
            <v>Valeta tipo VAC7  (h= 0,5 m)</v>
          </cell>
          <cell r="D476" t="str">
            <v>m</v>
          </cell>
          <cell r="E476">
            <v>77.11</v>
          </cell>
        </row>
        <row r="477">
          <cell r="B477" t="str">
            <v>G0465</v>
          </cell>
          <cell r="C477" t="str">
            <v>Valeta tipo VAC8  (h= 0,5 m)</v>
          </cell>
          <cell r="D477" t="str">
            <v>m</v>
          </cell>
          <cell r="E477">
            <v>84.8</v>
          </cell>
        </row>
        <row r="478">
          <cell r="B478" t="str">
            <v>G0466</v>
          </cell>
          <cell r="C478" t="str">
            <v>Valeta tipo VAC9  (h= 0,5 m)</v>
          </cell>
          <cell r="D478" t="str">
            <v>m</v>
          </cell>
          <cell r="E478">
            <v>92.28</v>
          </cell>
        </row>
        <row r="479">
          <cell r="B479" t="str">
            <v>G0467</v>
          </cell>
          <cell r="C479" t="str">
            <v>Valeta tipo VAG1  (h= 0,4 m)</v>
          </cell>
          <cell r="D479" t="str">
            <v>m</v>
          </cell>
          <cell r="E479">
            <v>27.04</v>
          </cell>
        </row>
        <row r="480">
          <cell r="B480" t="str">
            <v>G0468</v>
          </cell>
          <cell r="C480" t="str">
            <v>Valeta tipo VAG2  (h= 0,7 m)</v>
          </cell>
          <cell r="D480" t="str">
            <v>m</v>
          </cell>
          <cell r="E480">
            <v>33.24</v>
          </cell>
        </row>
        <row r="481">
          <cell r="B481" t="str">
            <v>G0469</v>
          </cell>
          <cell r="C481" t="str">
            <v>Valeta tipo VAG3  (h= 1,0 m)</v>
          </cell>
          <cell r="D481" t="str">
            <v>m</v>
          </cell>
          <cell r="E481">
            <v>39.450000000000003</v>
          </cell>
        </row>
        <row r="482">
          <cell r="B482" t="str">
            <v>G0470</v>
          </cell>
          <cell r="C482" t="str">
            <v>Valeta tipo VBA1  (h= 0,3 m)</v>
          </cell>
          <cell r="D482" t="str">
            <v>m</v>
          </cell>
          <cell r="E482">
            <v>53.12</v>
          </cell>
        </row>
        <row r="483">
          <cell r="B483" t="str">
            <v>G0471</v>
          </cell>
          <cell r="C483" t="str">
            <v>Valeta tipo VBA2  (h= 0,3 m)</v>
          </cell>
          <cell r="D483" t="str">
            <v>m</v>
          </cell>
          <cell r="E483">
            <v>60.66</v>
          </cell>
        </row>
        <row r="484">
          <cell r="B484" t="str">
            <v>G0472</v>
          </cell>
          <cell r="C484" t="str">
            <v>Valeta tipo VBA3  (h= 0,3 m)</v>
          </cell>
          <cell r="D484" t="str">
            <v>m</v>
          </cell>
          <cell r="E484">
            <v>68.87</v>
          </cell>
        </row>
        <row r="485">
          <cell r="B485" t="str">
            <v>G0473</v>
          </cell>
          <cell r="C485" t="str">
            <v>Valeta tipo VBA4  (h= 0,4 m)</v>
          </cell>
          <cell r="D485" t="str">
            <v>m</v>
          </cell>
          <cell r="E485">
            <v>74.41</v>
          </cell>
        </row>
        <row r="486">
          <cell r="B486" t="str">
            <v>G0474</v>
          </cell>
          <cell r="C486" t="str">
            <v>Valeta tipo VBA5  (h= 0,4 m)</v>
          </cell>
          <cell r="D486" t="str">
            <v>m</v>
          </cell>
          <cell r="E486">
            <v>82.37</v>
          </cell>
        </row>
        <row r="487">
          <cell r="B487" t="str">
            <v>G0475</v>
          </cell>
          <cell r="C487" t="str">
            <v>Valeta tipo VBA6  (h= 0,4 m)</v>
          </cell>
          <cell r="D487" t="str">
            <v>m</v>
          </cell>
          <cell r="E487">
            <v>90.23</v>
          </cell>
        </row>
        <row r="488">
          <cell r="B488" t="str">
            <v>G0476</v>
          </cell>
          <cell r="C488" t="str">
            <v>Valeta tipo VBA7  (h= 0,5 m)</v>
          </cell>
          <cell r="D488" t="str">
            <v>m</v>
          </cell>
          <cell r="E488">
            <v>95.88</v>
          </cell>
        </row>
        <row r="489">
          <cell r="B489" t="str">
            <v>G0477</v>
          </cell>
          <cell r="C489" t="str">
            <v>Valeta tipo VBA8  (h= 0,5 m)</v>
          </cell>
          <cell r="D489" t="str">
            <v>m</v>
          </cell>
          <cell r="E489">
            <v>104.27</v>
          </cell>
        </row>
        <row r="490">
          <cell r="B490" t="str">
            <v>G0478</v>
          </cell>
          <cell r="C490" t="str">
            <v>Valeta tipo VBA9  (h= 0,5 m)</v>
          </cell>
          <cell r="D490" t="str">
            <v>m</v>
          </cell>
          <cell r="E490">
            <v>112.46</v>
          </cell>
        </row>
        <row r="491">
          <cell r="B491" t="str">
            <v>G0479</v>
          </cell>
          <cell r="C491" t="str">
            <v>Valeta tipo VBS1  (h= 0,3 m)</v>
          </cell>
          <cell r="D491" t="str">
            <v>m</v>
          </cell>
          <cell r="E491">
            <v>36.57</v>
          </cell>
        </row>
        <row r="492">
          <cell r="B492" t="str">
            <v>G0480</v>
          </cell>
          <cell r="C492" t="str">
            <v>Valeta tipo VBS2  (h= 0,3 m)</v>
          </cell>
          <cell r="D492" t="str">
            <v>m</v>
          </cell>
          <cell r="E492">
            <v>41.7</v>
          </cell>
        </row>
        <row r="493">
          <cell r="B493" t="str">
            <v>G0481</v>
          </cell>
          <cell r="C493" t="str">
            <v>Valeta tipo VBS3  (h= 0,3 m)</v>
          </cell>
          <cell r="D493" t="str">
            <v>m</v>
          </cell>
          <cell r="E493">
            <v>47.5</v>
          </cell>
        </row>
        <row r="494">
          <cell r="B494" t="str">
            <v>G0482</v>
          </cell>
          <cell r="C494" t="str">
            <v>Valeta tipo VBS4  (h= 0,4 m)</v>
          </cell>
          <cell r="D494" t="str">
            <v>m</v>
          </cell>
          <cell r="E494">
            <v>51.33</v>
          </cell>
        </row>
        <row r="495">
          <cell r="B495" t="str">
            <v>G0483</v>
          </cell>
          <cell r="C495" t="str">
            <v>Valeta tipo VBS5  (h= 0,4 m)</v>
          </cell>
          <cell r="D495" t="str">
            <v>m</v>
          </cell>
          <cell r="E495">
            <v>56.73</v>
          </cell>
        </row>
        <row r="496">
          <cell r="B496" t="str">
            <v>G0484</v>
          </cell>
          <cell r="C496" t="str">
            <v>Valeta tipo VBS6  (h= 0,4 m)</v>
          </cell>
          <cell r="D496" t="str">
            <v>m</v>
          </cell>
          <cell r="E496">
            <v>62.18</v>
          </cell>
        </row>
        <row r="497">
          <cell r="B497" t="str">
            <v>G0485</v>
          </cell>
          <cell r="C497" t="str">
            <v>Valeta tipo VBS7  (h= 0,5 m)</v>
          </cell>
          <cell r="D497" t="str">
            <v>m</v>
          </cell>
          <cell r="E497">
            <v>66.12</v>
          </cell>
        </row>
        <row r="498">
          <cell r="B498" t="str">
            <v>G0486</v>
          </cell>
          <cell r="C498" t="str">
            <v>Valeta tipo VBS8  (h= 0,5 m)</v>
          </cell>
          <cell r="D498" t="str">
            <v>m</v>
          </cell>
          <cell r="E498">
            <v>72.099999999999994</v>
          </cell>
        </row>
        <row r="499">
          <cell r="B499" t="str">
            <v>G0487</v>
          </cell>
          <cell r="C499" t="str">
            <v>Valeta tipo VBS9  (h= 0,5 m)</v>
          </cell>
          <cell r="D499" t="str">
            <v>m</v>
          </cell>
          <cell r="E499">
            <v>77.73</v>
          </cell>
        </row>
        <row r="500">
          <cell r="B500" t="str">
            <v>G0488</v>
          </cell>
          <cell r="C500" t="str">
            <v>Valeta tipo VCC1  (h= 0,3 m)</v>
          </cell>
          <cell r="D500" t="str">
            <v>m</v>
          </cell>
          <cell r="E500">
            <v>40.54</v>
          </cell>
        </row>
        <row r="501">
          <cell r="B501" t="str">
            <v>G0489</v>
          </cell>
          <cell r="C501" t="str">
            <v>Valeta tipo VCC10  (h= 0,6 m)</v>
          </cell>
          <cell r="D501" t="str">
            <v>m</v>
          </cell>
          <cell r="E501">
            <v>96.65</v>
          </cell>
        </row>
        <row r="502">
          <cell r="B502" t="str">
            <v>G0490</v>
          </cell>
          <cell r="C502" t="str">
            <v>Valeta tipo VCC11  (h= 0,6 m)</v>
          </cell>
          <cell r="D502" t="str">
            <v>m</v>
          </cell>
          <cell r="E502">
            <v>105.41</v>
          </cell>
        </row>
        <row r="503">
          <cell r="B503" t="str">
            <v>G0491</v>
          </cell>
          <cell r="C503" t="str">
            <v>Valeta tipo VCC12  (h= 0,6 m)</v>
          </cell>
          <cell r="D503" t="str">
            <v>m</v>
          </cell>
          <cell r="E503">
            <v>114.57</v>
          </cell>
        </row>
        <row r="504">
          <cell r="B504" t="str">
            <v>G0492</v>
          </cell>
          <cell r="C504" t="str">
            <v>Valeta tipo VCC13  (h= 0,8 m)</v>
          </cell>
          <cell r="D504" t="str">
            <v>m</v>
          </cell>
          <cell r="E504">
            <v>124.58</v>
          </cell>
        </row>
        <row r="505">
          <cell r="B505" t="str">
            <v>G0493</v>
          </cell>
          <cell r="C505" t="str">
            <v>Valeta tipo VCC14  (h= 0,8 m)</v>
          </cell>
          <cell r="D505" t="str">
            <v>m</v>
          </cell>
          <cell r="E505">
            <v>139.55000000000001</v>
          </cell>
        </row>
        <row r="506">
          <cell r="B506" t="str">
            <v>G0494</v>
          </cell>
          <cell r="C506" t="str">
            <v>Valeta tipo VCC15  (h= 0,8 m)</v>
          </cell>
          <cell r="D506" t="str">
            <v>m</v>
          </cell>
          <cell r="E506">
            <v>160.24</v>
          </cell>
        </row>
        <row r="507">
          <cell r="B507" t="str">
            <v>G0495</v>
          </cell>
          <cell r="C507" t="str">
            <v>Valeta tipo VCC16  (h= 1,0 m)</v>
          </cell>
          <cell r="D507" t="str">
            <v>m</v>
          </cell>
          <cell r="E507">
            <v>172.84</v>
          </cell>
        </row>
        <row r="508">
          <cell r="B508" t="str">
            <v>G0496</v>
          </cell>
          <cell r="C508" t="str">
            <v>Valeta tipo VCC17  (h= 1,0 m)</v>
          </cell>
          <cell r="D508" t="str">
            <v>m</v>
          </cell>
          <cell r="E508">
            <v>191.55</v>
          </cell>
        </row>
        <row r="509">
          <cell r="B509" t="str">
            <v>G0497</v>
          </cell>
          <cell r="C509" t="str">
            <v>Valeta tipo VCC18  (h= 1,0 m)</v>
          </cell>
          <cell r="D509" t="str">
            <v>m</v>
          </cell>
          <cell r="E509">
            <v>211.94</v>
          </cell>
        </row>
        <row r="510">
          <cell r="B510" t="str">
            <v>G0498</v>
          </cell>
          <cell r="C510" t="str">
            <v>Valeta tipo VCC2  (h= 0,3 m)</v>
          </cell>
          <cell r="D510" t="str">
            <v>m</v>
          </cell>
          <cell r="E510">
            <v>46.55</v>
          </cell>
        </row>
        <row r="511">
          <cell r="B511" t="str">
            <v>G0499</v>
          </cell>
          <cell r="C511" t="str">
            <v>Valeta tipo VCC3  (h= 0,3 m)</v>
          </cell>
          <cell r="D511" t="str">
            <v>m</v>
          </cell>
          <cell r="E511">
            <v>53.71</v>
          </cell>
        </row>
        <row r="512">
          <cell r="B512" t="str">
            <v>G0500</v>
          </cell>
          <cell r="C512" t="str">
            <v>Valeta tipo VCC4  (h= 0,4 m)</v>
          </cell>
          <cell r="D512" t="str">
            <v>m</v>
          </cell>
          <cell r="E512">
            <v>58.37</v>
          </cell>
        </row>
        <row r="513">
          <cell r="B513" t="str">
            <v>G0501</v>
          </cell>
          <cell r="C513" t="str">
            <v>Valeta tipo VCC5  (h= 0,4 m)</v>
          </cell>
          <cell r="D513" t="str">
            <v>m</v>
          </cell>
          <cell r="E513">
            <v>65.16</v>
          </cell>
        </row>
        <row r="514">
          <cell r="B514" t="str">
            <v>G0502</v>
          </cell>
          <cell r="C514" t="str">
            <v>Valeta tipo VCC6  (h= 0,4 m)</v>
          </cell>
          <cell r="D514" t="str">
            <v>m</v>
          </cell>
          <cell r="E514">
            <v>72.12</v>
          </cell>
        </row>
        <row r="515">
          <cell r="B515" t="str">
            <v>G0503</v>
          </cell>
          <cell r="C515" t="str">
            <v>Valeta tipo VCC7  (h= 0,5 m)</v>
          </cell>
          <cell r="D515" t="str">
            <v>m</v>
          </cell>
          <cell r="E515">
            <v>77.11</v>
          </cell>
        </row>
        <row r="516">
          <cell r="B516" t="str">
            <v>G0504</v>
          </cell>
          <cell r="C516" t="str">
            <v>Valeta tipo VCC8  (h= 0,5 m)</v>
          </cell>
          <cell r="D516" t="str">
            <v>m</v>
          </cell>
          <cell r="E516">
            <v>84.8</v>
          </cell>
        </row>
        <row r="517">
          <cell r="B517" t="str">
            <v>G0505</v>
          </cell>
          <cell r="C517" t="str">
            <v>Valeta tipo VCC9  (h= 0,5 m)</v>
          </cell>
          <cell r="D517" t="str">
            <v>m</v>
          </cell>
          <cell r="E517">
            <v>92.28</v>
          </cell>
        </row>
        <row r="518">
          <cell r="B518" t="str">
            <v>G0506</v>
          </cell>
          <cell r="C518" t="str">
            <v>Valeta tipo VCG1  (h= 0,4 m)</v>
          </cell>
          <cell r="D518" t="str">
            <v>m</v>
          </cell>
          <cell r="E518">
            <v>27.04</v>
          </cell>
        </row>
        <row r="519">
          <cell r="B519" t="str">
            <v>G0507</v>
          </cell>
          <cell r="C519" t="str">
            <v>Valeta tipo VCG2  (h= 0,7 m)</v>
          </cell>
          <cell r="D519" t="str">
            <v>m</v>
          </cell>
          <cell r="E519">
            <v>33.24</v>
          </cell>
        </row>
        <row r="520">
          <cell r="B520" t="str">
            <v>G0508</v>
          </cell>
          <cell r="C520" t="str">
            <v>Valeta tipo VCG3  (h= 1,0 m)</v>
          </cell>
          <cell r="D520" t="str">
            <v>m</v>
          </cell>
          <cell r="E520">
            <v>39.450000000000003</v>
          </cell>
        </row>
        <row r="521">
          <cell r="B521" t="str">
            <v>G0509</v>
          </cell>
          <cell r="C521" t="str">
            <v>Valeta tipo VCT1  (h= 0,15 m)</v>
          </cell>
          <cell r="D521" t="str">
            <v>m</v>
          </cell>
          <cell r="E521">
            <v>119.85</v>
          </cell>
        </row>
        <row r="522">
          <cell r="B522" t="str">
            <v>G0510</v>
          </cell>
          <cell r="C522" t="str">
            <v>Valeta tipo VCT2  (h= 0,2 m)</v>
          </cell>
          <cell r="D522" t="str">
            <v>m</v>
          </cell>
          <cell r="E522">
            <v>130.94</v>
          </cell>
        </row>
        <row r="523">
          <cell r="B523" t="str">
            <v>G0511</v>
          </cell>
          <cell r="C523" t="str">
            <v>Valeta tipo VCT3  (h= 0,25 m)</v>
          </cell>
          <cell r="D523" t="str">
            <v>m</v>
          </cell>
          <cell r="E523">
            <v>142.29</v>
          </cell>
        </row>
        <row r="524">
          <cell r="B524" t="str">
            <v>G0512</v>
          </cell>
          <cell r="C524" t="str">
            <v>Valeta tipo VRC  (h= 0,39 m)</v>
          </cell>
          <cell r="D524" t="str">
            <v>m</v>
          </cell>
          <cell r="E524">
            <v>38.200000000000003</v>
          </cell>
        </row>
        <row r="525">
          <cell r="B525" t="str">
            <v>G0513</v>
          </cell>
          <cell r="C525" t="str">
            <v>Valeta tipo VT1  (h= 0,4 m)</v>
          </cell>
          <cell r="D525" t="str">
            <v>m</v>
          </cell>
          <cell r="E525">
            <v>369.28</v>
          </cell>
        </row>
        <row r="526">
          <cell r="B526" t="str">
            <v>G0514</v>
          </cell>
          <cell r="C526" t="str">
            <v>Valeta tipo VT2  (h= 0,7 m)</v>
          </cell>
          <cell r="D526" t="str">
            <v>m</v>
          </cell>
          <cell r="E526">
            <v>426.09</v>
          </cell>
        </row>
        <row r="527">
          <cell r="B527" t="str">
            <v>G0515</v>
          </cell>
          <cell r="C527" t="str">
            <v>Valeta tipo VT3  (h= 1,0 m)</v>
          </cell>
          <cell r="D527" t="str">
            <v>m</v>
          </cell>
          <cell r="E527">
            <v>482.9</v>
          </cell>
        </row>
        <row r="528">
          <cell r="B528" t="str">
            <v>G0516</v>
          </cell>
          <cell r="C528" t="str">
            <v>Dreno transversal raso DTR-1</v>
          </cell>
          <cell r="D528" t="str">
            <v>m</v>
          </cell>
          <cell r="E528">
            <v>70.08</v>
          </cell>
        </row>
        <row r="529">
          <cell r="B529" t="str">
            <v>G0517</v>
          </cell>
          <cell r="C529" t="str">
            <v>Caixa de passagem para drenos</v>
          </cell>
          <cell r="D529" t="str">
            <v>un</v>
          </cell>
          <cell r="E529">
            <v>56.14</v>
          </cell>
        </row>
        <row r="530">
          <cell r="B530" t="str">
            <v>G0518</v>
          </cell>
          <cell r="C530" t="str">
            <v>Tubo de PVC perfurado ou não - Ø 0,10</v>
          </cell>
          <cell r="D530" t="str">
            <v>m</v>
          </cell>
          <cell r="E530">
            <v>37.5</v>
          </cell>
        </row>
        <row r="531">
          <cell r="B531" t="str">
            <v>G0519</v>
          </cell>
          <cell r="C531" t="str">
            <v>Dreno transversal raso DTR-2</v>
          </cell>
          <cell r="D531" t="str">
            <v>m</v>
          </cell>
          <cell r="E531">
            <v>54.79</v>
          </cell>
        </row>
        <row r="532">
          <cell r="B532" t="str">
            <v>G0520</v>
          </cell>
          <cell r="C532" t="str">
            <v>Lançamento 01 - DLR1 p/ BSD1, rápidos, descidas e valetas</v>
          </cell>
          <cell r="D532" t="str">
            <v>un</v>
          </cell>
          <cell r="E532">
            <v>347.02</v>
          </cell>
        </row>
        <row r="533">
          <cell r="B533" t="str">
            <v>G0521</v>
          </cell>
          <cell r="C533" t="str">
            <v>Lançamento 02 - DLR2 p/ BSD1, rápidos, descidas e valetas</v>
          </cell>
          <cell r="D533" t="str">
            <v>un</v>
          </cell>
          <cell r="E533">
            <v>246.2</v>
          </cell>
        </row>
        <row r="534">
          <cell r="B534" t="str">
            <v>G0522</v>
          </cell>
          <cell r="C534" t="str">
            <v>Lançamento 03 - DLR3 p/ BSD1, rápidos, descidas e valetas</v>
          </cell>
          <cell r="D534" t="str">
            <v>un</v>
          </cell>
          <cell r="E534">
            <v>392.27</v>
          </cell>
        </row>
        <row r="535">
          <cell r="B535" t="str">
            <v>G0523</v>
          </cell>
          <cell r="C535" t="str">
            <v>Lançamento 04 - Caixas p/ BSD1, rápidos, descidas e valetas</v>
          </cell>
          <cell r="D535" t="str">
            <v>un</v>
          </cell>
          <cell r="E535">
            <v>107.22</v>
          </cell>
        </row>
        <row r="536">
          <cell r="B536" t="str">
            <v>G0524</v>
          </cell>
          <cell r="C536" t="str">
            <v>Lançamento 05 - DLR1 p/ caixas e DTR</v>
          </cell>
          <cell r="D536" t="str">
            <v>un</v>
          </cell>
          <cell r="E536">
            <v>107.22</v>
          </cell>
        </row>
        <row r="537">
          <cell r="B537" t="str">
            <v>G0525</v>
          </cell>
          <cell r="C537" t="str">
            <v>Lançamento 06 - DLR1 p/ DPS</v>
          </cell>
          <cell r="D537" t="str">
            <v>un</v>
          </cell>
          <cell r="E537">
            <v>171.55</v>
          </cell>
        </row>
        <row r="538">
          <cell r="B538" t="str">
            <v>G0526</v>
          </cell>
          <cell r="C538" t="str">
            <v>Lançamento 07 - DLR2 p/ DPS</v>
          </cell>
          <cell r="D538" t="str">
            <v>un</v>
          </cell>
          <cell r="E538">
            <v>64.33</v>
          </cell>
        </row>
        <row r="539">
          <cell r="B539" t="str">
            <v>G0527</v>
          </cell>
          <cell r="C539" t="str">
            <v>Lançamento 08 - DLR3 p/ DPS</v>
          </cell>
          <cell r="D539" t="str">
            <v>un</v>
          </cell>
          <cell r="E539">
            <v>133.76</v>
          </cell>
        </row>
        <row r="540">
          <cell r="B540" t="str">
            <v>G0528</v>
          </cell>
          <cell r="C540" t="str">
            <v>Lançamento 09 - DPS1 p/ bocas e caixas</v>
          </cell>
          <cell r="D540" t="str">
            <v>un</v>
          </cell>
          <cell r="E540">
            <v>107.22</v>
          </cell>
        </row>
        <row r="541">
          <cell r="B541" t="str">
            <v>G0529</v>
          </cell>
          <cell r="C541" t="str">
            <v>Dreno longitudinal raso DLR-6</v>
          </cell>
          <cell r="D541" t="str">
            <v>m</v>
          </cell>
          <cell r="E541">
            <v>21.14</v>
          </cell>
        </row>
        <row r="542">
          <cell r="B542" t="str">
            <v>G0530</v>
          </cell>
          <cell r="C542" t="str">
            <v>Dreno longitudinal raso DLR-7</v>
          </cell>
          <cell r="D542" t="str">
            <v>m</v>
          </cell>
          <cell r="E542">
            <v>55.79</v>
          </cell>
        </row>
        <row r="543">
          <cell r="B543" t="str">
            <v>G0531</v>
          </cell>
          <cell r="C543" t="str">
            <v>Dreno transversal raso DTR-3</v>
          </cell>
          <cell r="D543" t="str">
            <v>m</v>
          </cell>
          <cell r="E543">
            <v>61.13</v>
          </cell>
        </row>
        <row r="544">
          <cell r="B544" t="str">
            <v>G0532</v>
          </cell>
          <cell r="C544" t="str">
            <v>Lançamento 10 - DLR1 p/ BSD2</v>
          </cell>
          <cell r="D544" t="str">
            <v>un</v>
          </cell>
          <cell r="E544">
            <v>148.68</v>
          </cell>
        </row>
        <row r="545">
          <cell r="B545" t="str">
            <v>G0533</v>
          </cell>
          <cell r="C545" t="str">
            <v>Lançamento 11 - DLR2 p/ BSD2</v>
          </cell>
          <cell r="D545" t="str">
            <v>un</v>
          </cell>
          <cell r="E545">
            <v>41.46</v>
          </cell>
        </row>
        <row r="546">
          <cell r="B546" t="str">
            <v>G0534</v>
          </cell>
          <cell r="C546" t="str">
            <v>Lançamento 12 - DLR3 p/ BSD2</v>
          </cell>
          <cell r="D546" t="str">
            <v>un</v>
          </cell>
          <cell r="E546">
            <v>86.2</v>
          </cell>
        </row>
        <row r="547">
          <cell r="B547" t="str">
            <v>G0535</v>
          </cell>
          <cell r="C547" t="str">
            <v>Lançamento 13 - caixa p/ BSD2</v>
          </cell>
          <cell r="D547" t="str">
            <v>un</v>
          </cell>
          <cell r="E547">
            <v>64.33</v>
          </cell>
        </row>
        <row r="548">
          <cell r="B548" t="str">
            <v>G0600</v>
          </cell>
          <cell r="C548" t="str">
            <v>BDTC Ø 1,20 (CA-1) - berço de brita - h &gt;= 5,0 m</v>
          </cell>
          <cell r="D548" t="str">
            <v>m</v>
          </cell>
          <cell r="E548">
            <v>1506.38</v>
          </cell>
        </row>
        <row r="549">
          <cell r="B549" t="str">
            <v>G0601</v>
          </cell>
          <cell r="C549" t="str">
            <v>BSTC Ø 0,50 (CA-1) - berço de brita - h &gt;= 5,0 m</v>
          </cell>
          <cell r="D549" t="str">
            <v>m</v>
          </cell>
          <cell r="E549">
            <v>237.81</v>
          </cell>
        </row>
        <row r="550">
          <cell r="B550" t="str">
            <v>G0602</v>
          </cell>
          <cell r="C550" t="str">
            <v>BSTC Ø 0,60 (CA-1) - berço de brita - h &gt;= 5,0 m</v>
          </cell>
          <cell r="D550" t="str">
            <v>m</v>
          </cell>
          <cell r="E550">
            <v>257.76</v>
          </cell>
        </row>
        <row r="551">
          <cell r="B551" t="str">
            <v>G0603</v>
          </cell>
          <cell r="C551" t="str">
            <v>BSTC Ø 0,80 (CA-1) - berço de brita - h &gt;= 5,0 m</v>
          </cell>
          <cell r="D551" t="str">
            <v>m</v>
          </cell>
          <cell r="E551">
            <v>391.84</v>
          </cell>
        </row>
        <row r="552">
          <cell r="B552" t="str">
            <v>G0604</v>
          </cell>
          <cell r="C552" t="str">
            <v>BSTC Ø 1,00 (CA-1) - berço de brita - h &gt;= 5,0 m</v>
          </cell>
          <cell r="D552" t="str">
            <v>m</v>
          </cell>
          <cell r="E552">
            <v>527.12</v>
          </cell>
        </row>
        <row r="553">
          <cell r="B553" t="str">
            <v>G0605</v>
          </cell>
          <cell r="C553" t="str">
            <v>BSTC Ø 1,20 (CA-1) - berço de brita - h &gt;= 5,0 m</v>
          </cell>
          <cell r="D553" t="str">
            <v>m</v>
          </cell>
          <cell r="E553">
            <v>757.56</v>
          </cell>
        </row>
        <row r="554">
          <cell r="B554" t="str">
            <v>G0606</v>
          </cell>
          <cell r="C554" t="str">
            <v>BSTC Ø 1,50 (CA-1) - berço de brita - h &gt;= 5,0 m</v>
          </cell>
          <cell r="D554" t="str">
            <v>m</v>
          </cell>
          <cell r="E554">
            <v>1167.06</v>
          </cell>
        </row>
        <row r="555">
          <cell r="B555" t="str">
            <v>G0607</v>
          </cell>
          <cell r="C555" t="str">
            <v>BSTC Ø 0,50 (CA-2) - berço de brita - h &gt;= 5,0 m</v>
          </cell>
          <cell r="D555" t="str">
            <v>m</v>
          </cell>
          <cell r="E555">
            <v>234.89</v>
          </cell>
        </row>
        <row r="556">
          <cell r="B556" t="str">
            <v>G0608</v>
          </cell>
          <cell r="C556" t="str">
            <v>BSTC Ø 0,60 (CA-2) - berço de brita - h &gt;= 5,0 m</v>
          </cell>
          <cell r="D556" t="str">
            <v>m</v>
          </cell>
          <cell r="E556">
            <v>275.25</v>
          </cell>
        </row>
        <row r="557">
          <cell r="B557" t="str">
            <v>G0609</v>
          </cell>
          <cell r="C557" t="str">
            <v>BSTC Ø 0,80 (CA-2) - berço de brita - h &gt;= 5,0 m</v>
          </cell>
          <cell r="D557" t="str">
            <v>m</v>
          </cell>
          <cell r="E557">
            <v>392.1</v>
          </cell>
        </row>
        <row r="558">
          <cell r="B558" t="str">
            <v>G0610</v>
          </cell>
          <cell r="C558" t="str">
            <v>BSTC Ø 1,00 (CA-2) - berço de brita - h &gt;= 5,0 m</v>
          </cell>
          <cell r="D558" t="str">
            <v>m</v>
          </cell>
          <cell r="E558">
            <v>539.95000000000005</v>
          </cell>
        </row>
        <row r="559">
          <cell r="B559" t="str">
            <v>G0611</v>
          </cell>
          <cell r="C559" t="str">
            <v>BSTC Ø 1,20 (CA-2) - berço de brita - h &gt;= 5,0 m</v>
          </cell>
          <cell r="D559" t="str">
            <v>m</v>
          </cell>
          <cell r="E559">
            <v>821.31</v>
          </cell>
        </row>
        <row r="560">
          <cell r="B560" t="str">
            <v>G0612</v>
          </cell>
          <cell r="C560" t="str">
            <v>BSTC Ø 1,50 (CA-2) - berço de brita - h &gt;= 5,0 m</v>
          </cell>
          <cell r="D560" t="str">
            <v>m</v>
          </cell>
          <cell r="E560">
            <v>1186.77</v>
          </cell>
        </row>
        <row r="561">
          <cell r="B561" t="str">
            <v>G0613</v>
          </cell>
          <cell r="C561" t="str">
            <v>BSTC Ø 0,80 (CA-3) - berço de brita - h &gt;= 5,0 m</v>
          </cell>
          <cell r="D561" t="str">
            <v>m</v>
          </cell>
          <cell r="E561">
            <v>477.17</v>
          </cell>
        </row>
        <row r="562">
          <cell r="B562" t="str">
            <v>G0614</v>
          </cell>
          <cell r="C562" t="str">
            <v>BSTC Ø 1,00 (CA-3) - berço de brita - h &gt;= 5,0 m</v>
          </cell>
          <cell r="D562" t="str">
            <v>m</v>
          </cell>
          <cell r="E562">
            <v>655.11</v>
          </cell>
        </row>
        <row r="563">
          <cell r="B563" t="str">
            <v>G0615</v>
          </cell>
          <cell r="C563" t="str">
            <v>BSTC Ø 1,20 (CA-3) - berço de brita - h &gt;= 5,0 m</v>
          </cell>
          <cell r="D563" t="str">
            <v>m</v>
          </cell>
          <cell r="E563">
            <v>923.99</v>
          </cell>
        </row>
        <row r="564">
          <cell r="B564" t="str">
            <v>G0616</v>
          </cell>
          <cell r="C564" t="str">
            <v>BSTC Ø 1,50 (CA-3) - berço de brita - h &gt;= 5,0 m</v>
          </cell>
          <cell r="D564" t="str">
            <v>m</v>
          </cell>
          <cell r="E564">
            <v>1366.47</v>
          </cell>
        </row>
        <row r="565">
          <cell r="B565" t="str">
            <v>G0617</v>
          </cell>
          <cell r="C565" t="str">
            <v>BSTC Ø 0,80 (CA-4) - berço de brita - h &gt;= 5,0 m</v>
          </cell>
          <cell r="D565" t="str">
            <v>m</v>
          </cell>
          <cell r="E565">
            <v>533.53</v>
          </cell>
        </row>
        <row r="566">
          <cell r="B566" t="str">
            <v>G0618</v>
          </cell>
          <cell r="C566" t="str">
            <v>BSTC Ø 1,00 (CA-4) - berço de brita - h &gt;= 5,0 m</v>
          </cell>
          <cell r="D566" t="str">
            <v>m</v>
          </cell>
          <cell r="E566">
            <v>667.55</v>
          </cell>
        </row>
        <row r="567">
          <cell r="B567" t="str">
            <v>G0619</v>
          </cell>
          <cell r="C567" t="str">
            <v>BSTC Ø 1,20 (CA-4) - berço de brita - h &gt;= 5,0 m</v>
          </cell>
          <cell r="D567" t="str">
            <v>m</v>
          </cell>
          <cell r="E567">
            <v>934.55</v>
          </cell>
        </row>
        <row r="568">
          <cell r="B568" t="str">
            <v>G0620</v>
          </cell>
          <cell r="C568" t="str">
            <v>BSTC Ø 1,50 (CA-4) - berço de brita - h &gt;= 5,0 m</v>
          </cell>
          <cell r="D568" t="str">
            <v>m</v>
          </cell>
          <cell r="E568">
            <v>1390.28</v>
          </cell>
        </row>
        <row r="569">
          <cell r="B569" t="str">
            <v>G0621</v>
          </cell>
          <cell r="C569" t="str">
            <v>BSTC Ø 0,80 (classe especial) - berço de brita - h &gt;= 5,0 m</v>
          </cell>
          <cell r="D569" t="str">
            <v>m</v>
          </cell>
          <cell r="E569">
            <v>599.13</v>
          </cell>
        </row>
        <row r="570">
          <cell r="B570" t="str">
            <v>G0622</v>
          </cell>
          <cell r="C570" t="str">
            <v>BSTC Ø 1,00 (classe especial) - berço de brita - h &gt;= 5,0 m</v>
          </cell>
          <cell r="D570" t="str">
            <v>m</v>
          </cell>
          <cell r="E570">
            <v>680.31</v>
          </cell>
        </row>
        <row r="571">
          <cell r="B571" t="str">
            <v>G0623</v>
          </cell>
          <cell r="C571" t="str">
            <v>BSTC Ø 1,20 (classe especial) - berço de brita - h &gt;= 5,0 m</v>
          </cell>
          <cell r="D571" t="str">
            <v>m</v>
          </cell>
          <cell r="E571">
            <v>945.27</v>
          </cell>
        </row>
        <row r="572">
          <cell r="B572" t="str">
            <v>G0624</v>
          </cell>
          <cell r="C572" t="str">
            <v>BSTC Ø 1,50 (classe especial) - berço de brita - h &gt;= 5,0 m</v>
          </cell>
          <cell r="D572" t="str">
            <v>m</v>
          </cell>
          <cell r="E572">
            <v>1414.65</v>
          </cell>
        </row>
        <row r="573">
          <cell r="B573" t="str">
            <v>G0698</v>
          </cell>
          <cell r="C573" t="str">
            <v>Rápido tipo 1</v>
          </cell>
          <cell r="D573" t="str">
            <v>m</v>
          </cell>
          <cell r="E573">
            <v>330.42</v>
          </cell>
        </row>
        <row r="574">
          <cell r="B574" t="str">
            <v>G0699</v>
          </cell>
          <cell r="C574" t="str">
            <v>Rápido tipo 2</v>
          </cell>
          <cell r="D574" t="str">
            <v>m</v>
          </cell>
          <cell r="E574">
            <v>296.19</v>
          </cell>
        </row>
        <row r="575">
          <cell r="B575" t="str">
            <v>G0700</v>
          </cell>
          <cell r="C575" t="str">
            <v>Enrocamento de pedra argamassada</v>
          </cell>
          <cell r="D575" t="str">
            <v>m3</v>
          </cell>
          <cell r="E575">
            <v>326.60000000000002</v>
          </cell>
        </row>
        <row r="576">
          <cell r="B576" t="str">
            <v>G0702</v>
          </cell>
          <cell r="C576" t="str">
            <v>Gabião tipo Manta</v>
          </cell>
          <cell r="D576" t="str">
            <v>m3</v>
          </cell>
          <cell r="E576">
            <v>424.88</v>
          </cell>
        </row>
        <row r="577">
          <cell r="B577" t="str">
            <v>G0703</v>
          </cell>
          <cell r="C577" t="str">
            <v>Gabião tipo Caixa</v>
          </cell>
          <cell r="D577" t="str">
            <v>m3</v>
          </cell>
          <cell r="E577">
            <v>424.88</v>
          </cell>
        </row>
        <row r="578">
          <cell r="B578" t="str">
            <v>G0704</v>
          </cell>
          <cell r="C578" t="str">
            <v>Manta geotêxtil</v>
          </cell>
          <cell r="D578" t="str">
            <v>m2</v>
          </cell>
          <cell r="E578">
            <v>9.06</v>
          </cell>
        </row>
        <row r="579">
          <cell r="B579" t="str">
            <v>G0705</v>
          </cell>
          <cell r="C579" t="str">
            <v>Argamassa de revestimento (por volume) 1:3</v>
          </cell>
          <cell r="D579" t="str">
            <v>m3</v>
          </cell>
          <cell r="E579">
            <v>1598</v>
          </cell>
        </row>
        <row r="580">
          <cell r="B580" t="str">
            <v>G0706</v>
          </cell>
          <cell r="C580" t="str">
            <v>Degrau em Gabiões Tipo 1</v>
          </cell>
          <cell r="D580" t="str">
            <v>m</v>
          </cell>
          <cell r="E580">
            <v>1097.6300000000001</v>
          </cell>
        </row>
        <row r="581">
          <cell r="B581" t="str">
            <v>G0707</v>
          </cell>
          <cell r="C581" t="str">
            <v>Degrau em Gabiões Tipo 2</v>
          </cell>
          <cell r="D581" t="str">
            <v>m</v>
          </cell>
          <cell r="E581">
            <v>1507.2</v>
          </cell>
        </row>
        <row r="582">
          <cell r="B582" t="str">
            <v>G0708</v>
          </cell>
          <cell r="C582" t="str">
            <v>Transição de valeta</v>
          </cell>
          <cell r="D582" t="str">
            <v>m</v>
          </cell>
          <cell r="E582">
            <v>119.18</v>
          </cell>
        </row>
        <row r="583">
          <cell r="B583" t="str">
            <v>G0712</v>
          </cell>
          <cell r="C583" t="str">
            <v>Boca para BSTM - Ø 3,00</v>
          </cell>
          <cell r="D583" t="str">
            <v>un</v>
          </cell>
          <cell r="E583">
            <v>22353.01</v>
          </cell>
        </row>
        <row r="584">
          <cell r="B584" t="str">
            <v>G0713</v>
          </cell>
          <cell r="C584" t="str">
            <v>Dreno Horizontal Profundo DHP</v>
          </cell>
          <cell r="D584" t="str">
            <v>m</v>
          </cell>
          <cell r="E584">
            <v>157.16</v>
          </cell>
        </row>
        <row r="585">
          <cell r="B585" t="str">
            <v>G0714</v>
          </cell>
          <cell r="C585" t="str">
            <v>Boca saída para DHP</v>
          </cell>
          <cell r="D585" t="str">
            <v>un</v>
          </cell>
          <cell r="E585">
            <v>316.8</v>
          </cell>
        </row>
        <row r="586">
          <cell r="B586" t="str">
            <v>G0715</v>
          </cell>
          <cell r="C586" t="str">
            <v>Valeta triangular revestida de grama - Canteiro central</v>
          </cell>
          <cell r="D586" t="str">
            <v>m</v>
          </cell>
          <cell r="E586">
            <v>86.83</v>
          </cell>
        </row>
        <row r="587">
          <cell r="B587" t="str">
            <v>G0716</v>
          </cell>
          <cell r="C587" t="str">
            <v>Sarjeta triangular revestida de grama</v>
          </cell>
          <cell r="D587" t="str">
            <v>m</v>
          </cell>
          <cell r="E587">
            <v>26.43</v>
          </cell>
        </row>
        <row r="588">
          <cell r="B588" t="str">
            <v>G0726</v>
          </cell>
          <cell r="C588" t="str">
            <v>Transição de base 3,92 para 9,55</v>
          </cell>
          <cell r="D588" t="str">
            <v>m</v>
          </cell>
          <cell r="E588">
            <v>183.01</v>
          </cell>
        </row>
        <row r="589">
          <cell r="B589" t="str">
            <v>G0729</v>
          </cell>
          <cell r="C589" t="str">
            <v>Transição de canal retangular de base 3,00 para 4,20</v>
          </cell>
          <cell r="D589" t="str">
            <v>m</v>
          </cell>
          <cell r="E589">
            <v>1912.72</v>
          </cell>
        </row>
        <row r="590">
          <cell r="B590" t="str">
            <v>G0730</v>
          </cell>
          <cell r="C590" t="str">
            <v>Remoção de solo mole</v>
          </cell>
          <cell r="D590" t="str">
            <v>m3</v>
          </cell>
          <cell r="E590">
            <v>10.98</v>
          </cell>
        </row>
        <row r="591">
          <cell r="B591" t="str">
            <v>G0731</v>
          </cell>
          <cell r="C591" t="str">
            <v>Transição de altura de canal de 1,60 para 1,00</v>
          </cell>
          <cell r="D591" t="str">
            <v>m</v>
          </cell>
          <cell r="E591">
            <v>852.67</v>
          </cell>
        </row>
        <row r="592">
          <cell r="B592" t="str">
            <v>G0733</v>
          </cell>
          <cell r="C592" t="str">
            <v>Transição de base 1,40 para 1,50</v>
          </cell>
          <cell r="D592" t="str">
            <v>m</v>
          </cell>
          <cell r="E592">
            <v>18.010000000000002</v>
          </cell>
        </row>
        <row r="593">
          <cell r="B593" t="str">
            <v>G0744</v>
          </cell>
          <cell r="C593" t="str">
            <v>Degrau de gabião (ver nota 3 - (0,5&lt;H&lt;2,5)</v>
          </cell>
          <cell r="D593" t="str">
            <v>m</v>
          </cell>
          <cell r="E593">
            <v>12127.81</v>
          </cell>
        </row>
        <row r="594">
          <cell r="B594" t="str">
            <v>G0746</v>
          </cell>
          <cell r="C594" t="str">
            <v>Degrau de gabião (gabião manta= 34,70 m³, manta= 115,70 m²)</v>
          </cell>
          <cell r="D594" t="str">
            <v>un</v>
          </cell>
          <cell r="E594">
            <v>15843.07</v>
          </cell>
        </row>
        <row r="595">
          <cell r="B595" t="str">
            <v>G0753</v>
          </cell>
          <cell r="C595" t="str">
            <v>Bueiro duplo celular de concreto - BDCC 2,50 x 2,50 (h= 5,00 a 7,50)</v>
          </cell>
          <cell r="D595" t="str">
            <v>m</v>
          </cell>
          <cell r="E595">
            <v>4882.54</v>
          </cell>
        </row>
        <row r="596">
          <cell r="B596" t="str">
            <v>G0766</v>
          </cell>
          <cell r="C596" t="str">
            <v>Transição da base do canal de 3,00 para 4,20 e altura de 3,10 para 2,05</v>
          </cell>
          <cell r="D596" t="str">
            <v>m</v>
          </cell>
          <cell r="E596">
            <v>347.03</v>
          </cell>
        </row>
        <row r="597">
          <cell r="B597" t="str">
            <v>G0767</v>
          </cell>
          <cell r="C597" t="str">
            <v>Transição da base do canal de 3,00 para 4,20 e altura de 3,10 para 2,05</v>
          </cell>
          <cell r="D597" t="str">
            <v>m</v>
          </cell>
          <cell r="E597">
            <v>146.83000000000001</v>
          </cell>
        </row>
        <row r="598">
          <cell r="B598" t="str">
            <v>G0768</v>
          </cell>
          <cell r="C598" t="str">
            <v>Transição da base do canal de 3,00 para 4,20 e altura de 3,10 para 2,05</v>
          </cell>
          <cell r="D598" t="str">
            <v>m</v>
          </cell>
          <cell r="E598">
            <v>100.74</v>
          </cell>
        </row>
        <row r="599">
          <cell r="B599" t="str">
            <v>G0771</v>
          </cell>
          <cell r="C599" t="str">
            <v>Degrau de gabião (gabião manta= 21,13 m³, manta= 70,44 m²)</v>
          </cell>
          <cell r="D599" t="str">
            <v>un</v>
          </cell>
          <cell r="E599">
            <v>9834.18</v>
          </cell>
        </row>
        <row r="600">
          <cell r="B600" t="str">
            <v>G0772</v>
          </cell>
          <cell r="C600" t="str">
            <v>Degrau de gabião (gabião manta= 30,38 m³, manta= 101,27 m²)</v>
          </cell>
          <cell r="D600" t="str">
            <v>un</v>
          </cell>
          <cell r="E600">
            <v>14012.02</v>
          </cell>
        </row>
        <row r="601">
          <cell r="B601" t="str">
            <v>G0773</v>
          </cell>
          <cell r="C601" t="str">
            <v>Degrau de gabião (gabião manta= 30,73 m³, manta= 102,44 m²)</v>
          </cell>
          <cell r="D601" t="str">
            <v>un</v>
          </cell>
          <cell r="E601">
            <v>14149.7</v>
          </cell>
        </row>
        <row r="602">
          <cell r="B602" t="str">
            <v>G0776</v>
          </cell>
          <cell r="C602" t="str">
            <v>Degrau de gabião (gabião manta= 36,48 m³, manta= 121,6 m²)</v>
          </cell>
          <cell r="D602" t="str">
            <v>un</v>
          </cell>
          <cell r="E602">
            <v>16894.59</v>
          </cell>
        </row>
        <row r="603">
          <cell r="B603" t="str">
            <v>G0777</v>
          </cell>
          <cell r="C603" t="str">
            <v>Transição de altura de 2,10 para 0,90 m</v>
          </cell>
          <cell r="D603" t="str">
            <v>m</v>
          </cell>
          <cell r="E603">
            <v>18.45</v>
          </cell>
        </row>
        <row r="604">
          <cell r="B604" t="str">
            <v>G0788</v>
          </cell>
          <cell r="C604" t="str">
            <v>Bacia de captação</v>
          </cell>
          <cell r="D604" t="str">
            <v>m3</v>
          </cell>
          <cell r="E604">
            <v>326.60000000000002</v>
          </cell>
        </row>
        <row r="605">
          <cell r="B605" t="str">
            <v>G0789</v>
          </cell>
          <cell r="C605" t="str">
            <v>Canaleta tipo meia cana Ø 0,40</v>
          </cell>
          <cell r="D605" t="str">
            <v>m</v>
          </cell>
          <cell r="E605">
            <v>69.150000000000006</v>
          </cell>
        </row>
        <row r="606">
          <cell r="B606" t="str">
            <v>G0790</v>
          </cell>
          <cell r="C606" t="str">
            <v>Transição canal R2P p/ R2L</v>
          </cell>
          <cell r="D606" t="str">
            <v>m</v>
          </cell>
          <cell r="E606">
            <v>1293.08</v>
          </cell>
        </row>
        <row r="607">
          <cell r="B607" t="str">
            <v>G0791</v>
          </cell>
          <cell r="C607" t="str">
            <v>Transição canal R1D p/ R1G</v>
          </cell>
          <cell r="D607" t="str">
            <v>m</v>
          </cell>
          <cell r="E607">
            <v>838.86</v>
          </cell>
        </row>
        <row r="608">
          <cell r="B608" t="str">
            <v>G0792</v>
          </cell>
          <cell r="C608" t="str">
            <v>Grama em placa largura 13m</v>
          </cell>
          <cell r="D608" t="str">
            <v>m</v>
          </cell>
          <cell r="E608">
            <v>98.15</v>
          </cell>
        </row>
        <row r="609">
          <cell r="B609" t="str">
            <v>G0793</v>
          </cell>
          <cell r="C609" t="str">
            <v>Hidrosemeadura largura 14m</v>
          </cell>
          <cell r="D609" t="str">
            <v>m</v>
          </cell>
          <cell r="E609">
            <v>88.62</v>
          </cell>
        </row>
        <row r="610">
          <cell r="B610" t="str">
            <v>G0794</v>
          </cell>
          <cell r="C610" t="str">
            <v>Transição canal R2Q p/ R1B</v>
          </cell>
          <cell r="D610" t="str">
            <v>m</v>
          </cell>
          <cell r="E610">
            <v>1012.05</v>
          </cell>
        </row>
        <row r="611">
          <cell r="B611" t="str">
            <v>G0795</v>
          </cell>
          <cell r="C611" t="str">
            <v>VRC (b=0,70; h=0,40)</v>
          </cell>
          <cell r="D611" t="str">
            <v>m</v>
          </cell>
          <cell r="E611">
            <v>61.21</v>
          </cell>
        </row>
        <row r="612">
          <cell r="B612" t="str">
            <v>G0796</v>
          </cell>
          <cell r="C612" t="str">
            <v>Transição de valeta trapezoidal para retangular</v>
          </cell>
          <cell r="D612" t="str">
            <v>m</v>
          </cell>
          <cell r="E612">
            <v>319.62</v>
          </cell>
        </row>
        <row r="613">
          <cell r="B613" t="str">
            <v>G0797</v>
          </cell>
          <cell r="C613" t="str">
            <v>Transição de valeta triangular para trapezoidal</v>
          </cell>
          <cell r="D613" t="str">
            <v>m</v>
          </cell>
          <cell r="E613">
            <v>95.91</v>
          </cell>
        </row>
        <row r="614">
          <cell r="B614" t="str">
            <v>G0798</v>
          </cell>
          <cell r="C614" t="str">
            <v>Transição de canal retangular para valeta trapezoidal</v>
          </cell>
          <cell r="D614" t="str">
            <v>m</v>
          </cell>
          <cell r="E614">
            <v>546.45000000000005</v>
          </cell>
        </row>
        <row r="615">
          <cell r="B615" t="str">
            <v>G0799</v>
          </cell>
          <cell r="C615" t="str">
            <v>Valeta retangular a ser removida (b= 0,2  h= 0,2)</v>
          </cell>
          <cell r="D615" t="str">
            <v>m</v>
          </cell>
          <cell r="E615">
            <v>4.6500000000000004</v>
          </cell>
        </row>
        <row r="616">
          <cell r="B616" t="str">
            <v>G0800</v>
          </cell>
          <cell r="C616" t="str">
            <v>Transição de base 1,00 para 0,40</v>
          </cell>
          <cell r="D616" t="str">
            <v>m</v>
          </cell>
          <cell r="E616">
            <v>98.76</v>
          </cell>
        </row>
        <row r="617">
          <cell r="B617" t="str">
            <v>G0801</v>
          </cell>
          <cell r="C617" t="str">
            <v>Transição de canal retangular de base 1,40 para 1,50</v>
          </cell>
          <cell r="D617" t="str">
            <v>m</v>
          </cell>
          <cell r="E617">
            <v>721.86</v>
          </cell>
        </row>
        <row r="618">
          <cell r="B618" t="str">
            <v>G0802</v>
          </cell>
          <cell r="C618" t="str">
            <v>Transição de base 1,60 para 0,60</v>
          </cell>
          <cell r="D618" t="str">
            <v>m</v>
          </cell>
          <cell r="E618">
            <v>163.52000000000001</v>
          </cell>
        </row>
        <row r="619">
          <cell r="B619" t="str">
            <v>G0804</v>
          </cell>
          <cell r="C619" t="str">
            <v>Boca de saída para DPS</v>
          </cell>
          <cell r="D619" t="str">
            <v>un</v>
          </cell>
          <cell r="E619">
            <v>151.63999999999999</v>
          </cell>
        </row>
        <row r="620">
          <cell r="B620" t="str">
            <v>G0805</v>
          </cell>
          <cell r="C620" t="str">
            <v>Tubo de saida para DPS 01</v>
          </cell>
          <cell r="D620" t="str">
            <v>un</v>
          </cell>
          <cell r="E620">
            <v>0</v>
          </cell>
        </row>
        <row r="621">
          <cell r="B621" t="str">
            <v>G0806</v>
          </cell>
          <cell r="C621" t="str">
            <v>Remoção de BSTC Ø &lt; 0,60</v>
          </cell>
          <cell r="D621" t="str">
            <v>m</v>
          </cell>
          <cell r="E621">
            <v>103.29</v>
          </cell>
        </row>
        <row r="622">
          <cell r="B622" t="str">
            <v>G0807</v>
          </cell>
          <cell r="C622" t="str">
            <v>Remoção de BSTC Ø &gt;= 0,60</v>
          </cell>
          <cell r="D622" t="str">
            <v>m</v>
          </cell>
          <cell r="E622">
            <v>130.38999999999999</v>
          </cell>
        </row>
        <row r="623">
          <cell r="B623" t="str">
            <v>G0808</v>
          </cell>
          <cell r="C623" t="str">
            <v>Demolição de Concreto Simples</v>
          </cell>
          <cell r="D623" t="str">
            <v>m3</v>
          </cell>
          <cell r="E623">
            <v>154.86000000000001</v>
          </cell>
        </row>
        <row r="624">
          <cell r="B624" t="str">
            <v>G0809</v>
          </cell>
          <cell r="C624" t="str">
            <v>Demolição de Concreto Armado</v>
          </cell>
          <cell r="D624" t="str">
            <v>m3</v>
          </cell>
          <cell r="E624">
            <v>288.5</v>
          </cell>
        </row>
        <row r="625">
          <cell r="B625" t="str">
            <v>G0817</v>
          </cell>
          <cell r="C625" t="str">
            <v>VAC E (b=0,65; h=0,25; tal. 1:1)</v>
          </cell>
          <cell r="D625" t="str">
            <v>m</v>
          </cell>
          <cell r="E625">
            <v>96.65</v>
          </cell>
        </row>
        <row r="626">
          <cell r="B626" t="str">
            <v>G0818</v>
          </cell>
          <cell r="C626" t="str">
            <v>Canal em gabiões</v>
          </cell>
          <cell r="D626" t="str">
            <v>m</v>
          </cell>
          <cell r="E626">
            <v>4673.82</v>
          </cell>
        </row>
        <row r="627">
          <cell r="B627" t="str">
            <v>G0820</v>
          </cell>
          <cell r="C627" t="str">
            <v>Canal retangular de concreto tipo R2P (h = 1,50)</v>
          </cell>
          <cell r="D627" t="str">
            <v>m</v>
          </cell>
          <cell r="E627">
            <v>1370.09</v>
          </cell>
        </row>
        <row r="628">
          <cell r="B628" t="str">
            <v>G0824</v>
          </cell>
          <cell r="C628" t="str">
            <v>Canal retangular de concreto tipo R1D (h = 0,50)</v>
          </cell>
          <cell r="D628" t="str">
            <v>m</v>
          </cell>
          <cell r="E628">
            <v>415.68</v>
          </cell>
        </row>
        <row r="629">
          <cell r="B629" t="str">
            <v>G0830</v>
          </cell>
          <cell r="C629" t="str">
            <v>Canal retangular de concreto tipo R2G (altura variável de 1,50 p/ 1,00)</v>
          </cell>
          <cell r="D629" t="str">
            <v>m</v>
          </cell>
          <cell r="E629">
            <v>1132.6500000000001</v>
          </cell>
        </row>
        <row r="630">
          <cell r="B630" t="str">
            <v>G0841</v>
          </cell>
          <cell r="C630" t="str">
            <v>Canal retangular de concreto tipo R1 (b=1,70; h=1,00; e=0,20)</v>
          </cell>
          <cell r="D630" t="str">
            <v>m</v>
          </cell>
          <cell r="E630">
            <v>829.5</v>
          </cell>
        </row>
        <row r="631">
          <cell r="B631" t="str">
            <v>G0842</v>
          </cell>
          <cell r="C631" t="str">
            <v>Canal retangular de concreto tipo R1 (b=0,90; h=0,50; e=0,15)</v>
          </cell>
          <cell r="D631" t="str">
            <v>m</v>
          </cell>
          <cell r="E631">
            <v>390.2</v>
          </cell>
        </row>
        <row r="632">
          <cell r="B632" t="str">
            <v>G0853</v>
          </cell>
          <cell r="C632" t="str">
            <v>Transição da seção (sem revestimento; b= 3,28; h= 0,75; tal.= 1,5:1 p/ VAC 13)</v>
          </cell>
          <cell r="D632" t="str">
            <v>m</v>
          </cell>
          <cell r="E632">
            <v>133.81</v>
          </cell>
        </row>
        <row r="633">
          <cell r="B633" t="str">
            <v>G0868</v>
          </cell>
          <cell r="C633" t="str">
            <v>Valeta tringular revestida de grama - Dupla em canteiro central</v>
          </cell>
          <cell r="D633" t="str">
            <v>m</v>
          </cell>
          <cell r="E633">
            <v>44.61</v>
          </cell>
        </row>
        <row r="634">
          <cell r="B634" t="str">
            <v>G0883</v>
          </cell>
          <cell r="C634" t="str">
            <v>Canal retangular de concreto tipo R1 (b= 0,90 m; h= 0,70 m)</v>
          </cell>
          <cell r="D634" t="str">
            <v>m</v>
          </cell>
          <cell r="E634">
            <v>486.53</v>
          </cell>
        </row>
        <row r="635">
          <cell r="B635" t="str">
            <v>G0887</v>
          </cell>
          <cell r="C635" t="str">
            <v>Transição de R1D p/ R1G</v>
          </cell>
          <cell r="D635" t="str">
            <v>m</v>
          </cell>
          <cell r="E635">
            <v>630.16</v>
          </cell>
        </row>
        <row r="636">
          <cell r="B636" t="str">
            <v>G0888</v>
          </cell>
          <cell r="C636" t="str">
            <v>Transição de boca tipo B2 p/ VAC 6</v>
          </cell>
          <cell r="D636" t="str">
            <v>m</v>
          </cell>
          <cell r="E636">
            <v>72.12</v>
          </cell>
        </row>
        <row r="637">
          <cell r="B637" t="str">
            <v>G0889</v>
          </cell>
          <cell r="C637" t="str">
            <v>Transição de SC p/ VCT</v>
          </cell>
          <cell r="D637" t="str">
            <v>m</v>
          </cell>
          <cell r="E637">
            <v>55.69</v>
          </cell>
        </row>
        <row r="638">
          <cell r="B638" t="str">
            <v>G0890</v>
          </cell>
          <cell r="C638" t="str">
            <v xml:space="preserve">Transição de VCT p/ VAC </v>
          </cell>
          <cell r="D638" t="str">
            <v>m</v>
          </cell>
          <cell r="E638">
            <v>40.18</v>
          </cell>
        </row>
        <row r="639">
          <cell r="B639" t="str">
            <v>G0891</v>
          </cell>
          <cell r="C639" t="str">
            <v>Transição de VAC p/ R1</v>
          </cell>
          <cell r="D639" t="str">
            <v>m</v>
          </cell>
          <cell r="E639">
            <v>358.74</v>
          </cell>
        </row>
        <row r="640">
          <cell r="B640" t="str">
            <v>G0892</v>
          </cell>
          <cell r="C640" t="str">
            <v>Transição de BSTC Ø 1,00 p/ R1B</v>
          </cell>
          <cell r="D640" t="str">
            <v>m</v>
          </cell>
          <cell r="E640">
            <v>545.41999999999996</v>
          </cell>
        </row>
        <row r="641">
          <cell r="B641" t="str">
            <v>G0893</v>
          </cell>
          <cell r="C641" t="str">
            <v>Degrau em gabiões (b= 16,00 m)</v>
          </cell>
          <cell r="D641" t="str">
            <v>m</v>
          </cell>
          <cell r="E641">
            <v>5209.71</v>
          </cell>
        </row>
        <row r="642">
          <cell r="B642" t="str">
            <v>G0894</v>
          </cell>
          <cell r="C642" t="str">
            <v>Degrau em gabiões (b= 3,00 m)</v>
          </cell>
          <cell r="D642" t="str">
            <v>m</v>
          </cell>
          <cell r="E642">
            <v>1633.91</v>
          </cell>
        </row>
        <row r="643">
          <cell r="B643" t="str">
            <v>G0895</v>
          </cell>
          <cell r="C643" t="str">
            <v>Degrau em gabiões (b= 1,50 m)</v>
          </cell>
          <cell r="D643" t="str">
            <v>m</v>
          </cell>
          <cell r="E643">
            <v>842.84</v>
          </cell>
        </row>
        <row r="644">
          <cell r="B644" t="str">
            <v>G0896</v>
          </cell>
          <cell r="C644" t="str">
            <v>Degrau em gabiões (b= 3,50 m)</v>
          </cell>
          <cell r="D644" t="str">
            <v>m</v>
          </cell>
          <cell r="E644">
            <v>1410.2</v>
          </cell>
        </row>
        <row r="645">
          <cell r="B645" t="str">
            <v>G0897</v>
          </cell>
          <cell r="C645" t="str">
            <v>Degrau em gabiões (b= 3,92 m)</v>
          </cell>
          <cell r="D645" t="str">
            <v>m</v>
          </cell>
          <cell r="E645">
            <v>1418.5</v>
          </cell>
        </row>
        <row r="646">
          <cell r="B646" t="str">
            <v>G0898</v>
          </cell>
          <cell r="C646" t="str">
            <v>Caixa tipo A1 Ø 0,60</v>
          </cell>
          <cell r="D646" t="str">
            <v>m</v>
          </cell>
          <cell r="E646">
            <v>2651.49</v>
          </cell>
        </row>
        <row r="647">
          <cell r="B647" t="str">
            <v>G0899</v>
          </cell>
          <cell r="C647" t="str">
            <v>Caixa tipo A2 Ø 0,60</v>
          </cell>
          <cell r="D647" t="str">
            <v>m</v>
          </cell>
          <cell r="E647">
            <v>3049.82</v>
          </cell>
        </row>
        <row r="648">
          <cell r="B648" t="str">
            <v>G0900</v>
          </cell>
          <cell r="C648" t="str">
            <v>Caixa tipo B1 Ø 0,60</v>
          </cell>
          <cell r="D648" t="str">
            <v>m</v>
          </cell>
          <cell r="E648">
            <v>2582.6799999999998</v>
          </cell>
        </row>
        <row r="649">
          <cell r="B649" t="str">
            <v>G0901</v>
          </cell>
          <cell r="C649" t="str">
            <v>Caixa tipo B2 Ø 0,60</v>
          </cell>
          <cell r="D649" t="str">
            <v>m</v>
          </cell>
          <cell r="E649">
            <v>3005.85</v>
          </cell>
        </row>
        <row r="650">
          <cell r="B650" t="str">
            <v>G0902</v>
          </cell>
          <cell r="C650" t="str">
            <v>Boca BDTM Ø 3,20</v>
          </cell>
          <cell r="D650" t="str">
            <v xml:space="preserve">un </v>
          </cell>
          <cell r="E650">
            <v>41458.74</v>
          </cell>
        </row>
        <row r="651">
          <cell r="B651" t="str">
            <v>G0903</v>
          </cell>
          <cell r="C651" t="str">
            <v>Bueiro simples celular de concreto - BSCC 3,00 x 3,00 (h = 25,00 a 30,00)</v>
          </cell>
          <cell r="D651" t="str">
            <v>m</v>
          </cell>
          <cell r="E651">
            <v>12006.43</v>
          </cell>
        </row>
        <row r="652">
          <cell r="B652" t="str">
            <v>G0904</v>
          </cell>
          <cell r="C652" t="str">
            <v>Bueiro simples celular de concreto - BSCC 2,00 x 2,00 (h = 0,50 a 2,50)</v>
          </cell>
          <cell r="D652" t="str">
            <v>m</v>
          </cell>
          <cell r="E652">
            <v>3433.36</v>
          </cell>
        </row>
        <row r="653">
          <cell r="B653" t="str">
            <v>G0905</v>
          </cell>
          <cell r="C653" t="str">
            <v>Bueiro simples celular de concreto - BSCC 2,00 x 2,00 (h= 5,00 a 7,50)</v>
          </cell>
          <cell r="D653" t="str">
            <v>m</v>
          </cell>
          <cell r="E653">
            <v>4100.4799999999996</v>
          </cell>
        </row>
        <row r="654">
          <cell r="B654" t="str">
            <v>G0906</v>
          </cell>
          <cell r="C654" t="str">
            <v>Transição de b= 1,40 p/ 0,50</v>
          </cell>
          <cell r="D654" t="str">
            <v>m</v>
          </cell>
          <cell r="E654">
            <v>92.28</v>
          </cell>
        </row>
        <row r="655">
          <cell r="B655" t="str">
            <v>G0907</v>
          </cell>
          <cell r="C655" t="str">
            <v>Transição de altura (h= 1,40 p/ 0,60 m)</v>
          </cell>
          <cell r="D655" t="str">
            <v>m</v>
          </cell>
          <cell r="E655">
            <v>620.96</v>
          </cell>
        </row>
        <row r="656">
          <cell r="B656" t="str">
            <v>G0908</v>
          </cell>
          <cell r="C656" t="str">
            <v>Transição de b= 1,24 p/ 1,2 e h= 1,25 p/ 0,60</v>
          </cell>
          <cell r="D656" t="str">
            <v>m</v>
          </cell>
          <cell r="E656">
            <v>620.96</v>
          </cell>
        </row>
        <row r="657">
          <cell r="B657" t="str">
            <v>G0909</v>
          </cell>
          <cell r="C657" t="str">
            <v>Transição da seção (espessura= 0,20 m, concreto fck 20 Mpa; i= 0,005 m/m)</v>
          </cell>
          <cell r="D657" t="str">
            <v>m</v>
          </cell>
          <cell r="E657">
            <v>920.52</v>
          </cell>
        </row>
        <row r="658">
          <cell r="B658" t="str">
            <v>G0910</v>
          </cell>
          <cell r="C658" t="str">
            <v>Transição da altura do canal</v>
          </cell>
          <cell r="D658" t="str">
            <v>m</v>
          </cell>
          <cell r="E658">
            <v>1565.47</v>
          </cell>
        </row>
        <row r="659">
          <cell r="B659" t="str">
            <v>G0911</v>
          </cell>
          <cell r="C659" t="str">
            <v>Transição (de base= 3,00 para 2,2 m; e taludes 1,5:1 (H:V) para vertical; altura= 1,30 m; i= 0,010 m/m; em concreto fck= 15 Mpa; espessura= 0,08 m)</v>
          </cell>
          <cell r="D659" t="str">
            <v>m</v>
          </cell>
          <cell r="E659">
            <v>774.77</v>
          </cell>
        </row>
        <row r="660">
          <cell r="B660" t="str">
            <v>G0912</v>
          </cell>
          <cell r="C660" t="str">
            <v>Transição de canal (tipo R2 de base 2,00 m para 1,50 m e altura  2,00m para 1,00 m; i= 0,010 m/m)</v>
          </cell>
          <cell r="D660" t="str">
            <v>m</v>
          </cell>
          <cell r="E660">
            <v>1020.69</v>
          </cell>
        </row>
        <row r="661">
          <cell r="B661" t="str">
            <v>G0913</v>
          </cell>
          <cell r="C661" t="str">
            <v>Transição de base (b= 1,24 p/ 1,25m) e altura (h= 1,25 p/ 0,80m)</v>
          </cell>
          <cell r="D661" t="str">
            <v>m</v>
          </cell>
          <cell r="E661">
            <v>522.63</v>
          </cell>
        </row>
        <row r="662">
          <cell r="B662" t="str">
            <v>G0914</v>
          </cell>
          <cell r="C662" t="str">
            <v>Transição BSCC p/ R2K</v>
          </cell>
          <cell r="D662" t="str">
            <v>m</v>
          </cell>
          <cell r="E662">
            <v>1484.37</v>
          </cell>
        </row>
        <row r="663">
          <cell r="B663" t="str">
            <v>G0915</v>
          </cell>
          <cell r="C663" t="str">
            <v>Transição p/ R1E</v>
          </cell>
          <cell r="D663" t="str">
            <v>m</v>
          </cell>
          <cell r="E663">
            <v>744.05</v>
          </cell>
        </row>
        <row r="664">
          <cell r="B664" t="str">
            <v>G0916</v>
          </cell>
          <cell r="C664" t="str">
            <v>Tubo de PVC perfurado ou não - Ø 0,15</v>
          </cell>
          <cell r="D664" t="str">
            <v>m</v>
          </cell>
          <cell r="E664">
            <v>76.069999999999993</v>
          </cell>
        </row>
        <row r="665">
          <cell r="B665" t="str">
            <v>G0917</v>
          </cell>
          <cell r="C665" t="str">
            <v>Degrau BSCC Ø 2,00x2,00</v>
          </cell>
          <cell r="D665" t="str">
            <v>m</v>
          </cell>
          <cell r="E665">
            <v>4979.8</v>
          </cell>
        </row>
        <row r="666">
          <cell r="B666" t="str">
            <v>G0918</v>
          </cell>
          <cell r="C666" t="str">
            <v>Boca para BTCC 3,00 x 3,50 m (esc = 0°)</v>
          </cell>
          <cell r="D666" t="str">
            <v>un</v>
          </cell>
          <cell r="E666">
            <v>32475.17</v>
          </cell>
        </row>
        <row r="667">
          <cell r="B667" t="str">
            <v>G0919</v>
          </cell>
          <cell r="C667" t="str">
            <v>Bueiro triplo celular de concreto - BTCC 3,00 x 3,50 (h= 15,00 a 20,00)</v>
          </cell>
          <cell r="D667" t="str">
            <v>m</v>
          </cell>
          <cell r="E667">
            <v>24767.49</v>
          </cell>
        </row>
        <row r="668">
          <cell r="B668" t="str">
            <v>G0920</v>
          </cell>
          <cell r="C668" t="str">
            <v>Bueiro triplo celular de concreto - BTCC 3,00 x 3,50 (h = 25,00 a 30,00)</v>
          </cell>
          <cell r="D668" t="str">
            <v>m</v>
          </cell>
          <cell r="E668">
            <v>28101.73</v>
          </cell>
        </row>
        <row r="669">
          <cell r="B669" t="str">
            <v>G0921</v>
          </cell>
          <cell r="C669" t="str">
            <v>Bueiro triplo celular de concreto - BTCC 3,00 x 3,50 (h= 5,00 a 7,50)</v>
          </cell>
          <cell r="D669" t="str">
            <v>m</v>
          </cell>
          <cell r="E669">
            <v>17035.27</v>
          </cell>
        </row>
        <row r="670">
          <cell r="B670" t="str">
            <v>G0922</v>
          </cell>
          <cell r="C670" t="str">
            <v>Bueiro triplo celular de concreto - BTCC 3,00 x 3,50 (h = 2,50 a 5,00)</v>
          </cell>
          <cell r="D670" t="str">
            <v>m</v>
          </cell>
          <cell r="E670">
            <v>15277.79</v>
          </cell>
        </row>
        <row r="671">
          <cell r="B671" t="str">
            <v>G0923</v>
          </cell>
          <cell r="C671" t="str">
            <v>Bueiro triplo celular de concreto - BTCC 3,00 x 3,50 (h= 7,50 a 10,00)</v>
          </cell>
          <cell r="D671" t="str">
            <v>m</v>
          </cell>
          <cell r="E671">
            <v>18012.3</v>
          </cell>
        </row>
        <row r="672">
          <cell r="B672" t="str">
            <v>G0924</v>
          </cell>
          <cell r="C672" t="str">
            <v>Bueiro duplo tubular classe CA-2 diam 1,2 m - berço de brita</v>
          </cell>
          <cell r="D672" t="str">
            <v>m</v>
          </cell>
          <cell r="E672">
            <v>1566.8</v>
          </cell>
        </row>
        <row r="673">
          <cell r="B673" t="str">
            <v>G0925</v>
          </cell>
          <cell r="C673" t="str">
            <v>Bueiro duplo tubular classe CA-4 diam 1,2 m - berço de concreto</v>
          </cell>
          <cell r="D673" t="str">
            <v>m</v>
          </cell>
          <cell r="E673">
            <v>2832.7</v>
          </cell>
        </row>
        <row r="674">
          <cell r="B674" t="str">
            <v>G0926</v>
          </cell>
          <cell r="C674" t="str">
            <v>Bueiro triplo tubular classe CA-2 diam 1,2 m - berço de brita</v>
          </cell>
          <cell r="D674" t="str">
            <v>m</v>
          </cell>
          <cell r="E674">
            <v>2350.1999999999998</v>
          </cell>
        </row>
        <row r="675">
          <cell r="B675" t="str">
            <v>G0932</v>
          </cell>
          <cell r="C675" t="str">
            <v>Caixa coletora tipo B1D Ø 0,80</v>
          </cell>
          <cell r="D675" t="str">
            <v>un</v>
          </cell>
          <cell r="E675">
            <v>4051.25</v>
          </cell>
        </row>
        <row r="676">
          <cell r="B676" t="str">
            <v>G0933</v>
          </cell>
          <cell r="C676" t="str">
            <v>Caixa coletora tipo B1D Ø 1,20</v>
          </cell>
          <cell r="D676" t="str">
            <v>un</v>
          </cell>
          <cell r="E676">
            <v>4578.45</v>
          </cell>
        </row>
        <row r="677">
          <cell r="B677" t="str">
            <v>G0934</v>
          </cell>
          <cell r="C677" t="str">
            <v>Bueiro simples celular de concreto - BSCC 2,00 x 2,00 (h = 2,50 a 5,00)</v>
          </cell>
          <cell r="D677" t="str">
            <v>m</v>
          </cell>
          <cell r="E677">
            <v>3632.32</v>
          </cell>
        </row>
        <row r="678">
          <cell r="B678" t="str">
            <v>G0935</v>
          </cell>
          <cell r="C678" t="str">
            <v>Junção BSCC 3,00 x 3,00 / BTCC 3,00 x 3,50</v>
          </cell>
          <cell r="D678" t="str">
            <v>un</v>
          </cell>
          <cell r="E678">
            <v>33631.129999999997</v>
          </cell>
        </row>
        <row r="679">
          <cell r="B679" t="str">
            <v>G0937</v>
          </cell>
          <cell r="C679" t="str">
            <v>Muro de Transição - Tunnel Liner</v>
          </cell>
          <cell r="D679" t="str">
            <v>un</v>
          </cell>
          <cell r="E679">
            <v>901.68</v>
          </cell>
        </row>
        <row r="680">
          <cell r="B680" t="str">
            <v>G0938</v>
          </cell>
          <cell r="C680" t="str">
            <v>Canaleta retangular de concreto</v>
          </cell>
          <cell r="D680" t="str">
            <v>m</v>
          </cell>
          <cell r="E680">
            <v>764.87</v>
          </cell>
        </row>
        <row r="681">
          <cell r="B681" t="str">
            <v>G0939</v>
          </cell>
          <cell r="C681" t="str">
            <v>PVC (Ø 0,10) envelopado com concreto</v>
          </cell>
          <cell r="D681" t="str">
            <v>m</v>
          </cell>
          <cell r="E681">
            <v>120.33</v>
          </cell>
        </row>
        <row r="682">
          <cell r="B682" t="str">
            <v>G0941</v>
          </cell>
          <cell r="C682" t="str">
            <v>Degrau em gabiões (b= 2,00 m)</v>
          </cell>
          <cell r="D682" t="str">
            <v>m</v>
          </cell>
          <cell r="E682">
            <v>1247.19</v>
          </cell>
        </row>
        <row r="683">
          <cell r="B683" t="str">
            <v>04A.0956</v>
          </cell>
          <cell r="C683" t="str">
            <v>Gárgula simples</v>
          </cell>
          <cell r="D683" t="str">
            <v>un</v>
          </cell>
          <cell r="E683">
            <v>834.4</v>
          </cell>
        </row>
        <row r="684">
          <cell r="B684" t="str">
            <v>04A.0959</v>
          </cell>
          <cell r="C684" t="str">
            <v>Gárgula dupla</v>
          </cell>
          <cell r="D684" t="str">
            <v>un</v>
          </cell>
          <cell r="E684">
            <v>1279.77</v>
          </cell>
        </row>
        <row r="685">
          <cell r="B685" t="str">
            <v>ND-001</v>
          </cell>
          <cell r="C685" t="str">
            <v>CLP01</v>
          </cell>
          <cell r="D685" t="str">
            <v>un</v>
          </cell>
          <cell r="E685">
            <v>1534.29</v>
          </cell>
        </row>
        <row r="686">
          <cell r="B686" t="str">
            <v>ND-002</v>
          </cell>
          <cell r="C686" t="str">
            <v>CLP02</v>
          </cell>
          <cell r="D686" t="str">
            <v>un</v>
          </cell>
          <cell r="E686">
            <v>1508.68</v>
          </cell>
        </row>
        <row r="687">
          <cell r="B687" t="str">
            <v>ND-003</v>
          </cell>
          <cell r="C687" t="str">
            <v>CLP03</v>
          </cell>
          <cell r="D687" t="str">
            <v>un</v>
          </cell>
          <cell r="E687">
            <v>2060.9299999999998</v>
          </cell>
        </row>
        <row r="688">
          <cell r="B688" t="str">
            <v>ND-004</v>
          </cell>
          <cell r="C688" t="str">
            <v>CLP04</v>
          </cell>
          <cell r="D688" t="str">
            <v>un</v>
          </cell>
          <cell r="E688">
            <v>2656.95</v>
          </cell>
        </row>
        <row r="689">
          <cell r="B689" t="str">
            <v>ND-005</v>
          </cell>
          <cell r="C689" t="str">
            <v>CLP05</v>
          </cell>
          <cell r="D689" t="str">
            <v>un</v>
          </cell>
          <cell r="E689">
            <v>3156.27</v>
          </cell>
        </row>
        <row r="690">
          <cell r="B690" t="str">
            <v>ND-006</v>
          </cell>
          <cell r="C690" t="str">
            <v>CLP06</v>
          </cell>
          <cell r="D690" t="str">
            <v>un</v>
          </cell>
          <cell r="E690">
            <v>4052.51</v>
          </cell>
        </row>
        <row r="691">
          <cell r="B691" t="str">
            <v>ND-007</v>
          </cell>
          <cell r="C691" t="str">
            <v>CLP07</v>
          </cell>
          <cell r="D691" t="str">
            <v>un</v>
          </cell>
          <cell r="E691">
            <v>1837.81</v>
          </cell>
        </row>
        <row r="692">
          <cell r="B692" t="str">
            <v>ND-008</v>
          </cell>
          <cell r="C692" t="str">
            <v>CLP08</v>
          </cell>
          <cell r="D692" t="str">
            <v>un</v>
          </cell>
          <cell r="E692">
            <v>1807.94</v>
          </cell>
        </row>
        <row r="693">
          <cell r="B693" t="str">
            <v>ND-009</v>
          </cell>
          <cell r="C693" t="str">
            <v>CLP09</v>
          </cell>
          <cell r="D693" t="str">
            <v>un</v>
          </cell>
          <cell r="E693">
            <v>2408.89</v>
          </cell>
        </row>
        <row r="694">
          <cell r="B694" t="str">
            <v>ND-010</v>
          </cell>
          <cell r="C694" t="str">
            <v>CLP10</v>
          </cell>
          <cell r="D694" t="str">
            <v>un</v>
          </cell>
          <cell r="E694">
            <v>3028.51</v>
          </cell>
        </row>
        <row r="695">
          <cell r="B695" t="str">
            <v>ND-011</v>
          </cell>
          <cell r="C695" t="str">
            <v>CLP11</v>
          </cell>
          <cell r="D695" t="str">
            <v>un</v>
          </cell>
          <cell r="E695">
            <v>3555.69</v>
          </cell>
        </row>
        <row r="696">
          <cell r="B696" t="str">
            <v>ND-012</v>
          </cell>
          <cell r="C696" t="str">
            <v>CLP12</v>
          </cell>
          <cell r="D696" t="str">
            <v>un</v>
          </cell>
          <cell r="E696">
            <v>4387.16</v>
          </cell>
        </row>
        <row r="697">
          <cell r="B697" t="str">
            <v>ND-013</v>
          </cell>
          <cell r="C697" t="str">
            <v>CLP13</v>
          </cell>
          <cell r="D697" t="str">
            <v>un</v>
          </cell>
          <cell r="E697">
            <v>2145.61</v>
          </cell>
        </row>
        <row r="698">
          <cell r="B698" t="str">
            <v>ND-014</v>
          </cell>
          <cell r="C698" t="str">
            <v>CLP14</v>
          </cell>
          <cell r="D698" t="str">
            <v>un</v>
          </cell>
          <cell r="E698">
            <v>2120</v>
          </cell>
        </row>
        <row r="699">
          <cell r="B699" t="str">
            <v>ND-015</v>
          </cell>
          <cell r="C699" t="str">
            <v>CLP15</v>
          </cell>
          <cell r="D699" t="str">
            <v>un</v>
          </cell>
          <cell r="E699">
            <v>2769.66</v>
          </cell>
        </row>
        <row r="700">
          <cell r="B700" t="str">
            <v>ND-016</v>
          </cell>
          <cell r="C700" t="str">
            <v>CLP16</v>
          </cell>
          <cell r="D700" t="str">
            <v>un</v>
          </cell>
          <cell r="E700">
            <v>3421.4</v>
          </cell>
        </row>
        <row r="701">
          <cell r="B701" t="str">
            <v>ND-017</v>
          </cell>
          <cell r="C701" t="str">
            <v>CLP17</v>
          </cell>
          <cell r="D701" t="str">
            <v>un</v>
          </cell>
          <cell r="E701">
            <v>3972.19</v>
          </cell>
        </row>
        <row r="702">
          <cell r="B702" t="str">
            <v>ND-018</v>
          </cell>
          <cell r="C702" t="str">
            <v>CLP18</v>
          </cell>
          <cell r="D702" t="str">
            <v>un</v>
          </cell>
          <cell r="E702">
            <v>4847.59</v>
          </cell>
        </row>
        <row r="703">
          <cell r="B703" t="str">
            <v>ND-019</v>
          </cell>
          <cell r="C703" t="str">
            <v>ND-CCA1 Ø 1,00 m</v>
          </cell>
          <cell r="D703" t="str">
            <v>un</v>
          </cell>
          <cell r="E703">
            <v>4534.51</v>
          </cell>
        </row>
        <row r="704">
          <cell r="B704" t="str">
            <v>ND-020</v>
          </cell>
          <cell r="C704" t="str">
            <v>ND-CCA1 Ø 1,20 m</v>
          </cell>
          <cell r="D704" t="str">
            <v>un</v>
          </cell>
          <cell r="E704">
            <v>4977.9799999999996</v>
          </cell>
        </row>
        <row r="705">
          <cell r="B705" t="str">
            <v>ND-021</v>
          </cell>
          <cell r="C705" t="str">
            <v>ND-CCA1 Ø 1,50 m</v>
          </cell>
          <cell r="D705" t="str">
            <v>un</v>
          </cell>
          <cell r="E705">
            <v>5375.37</v>
          </cell>
        </row>
        <row r="706">
          <cell r="B706" t="str">
            <v>ND-022</v>
          </cell>
          <cell r="C706" t="str">
            <v>ND-CCA2 Ø 1,00 m</v>
          </cell>
          <cell r="D706" t="str">
            <v>un</v>
          </cell>
          <cell r="E706">
            <v>4875.8100000000004</v>
          </cell>
        </row>
        <row r="707">
          <cell r="B707" t="str">
            <v>ND-023</v>
          </cell>
          <cell r="C707" t="str">
            <v>ND-CCA2 Ø 1,20 m</v>
          </cell>
          <cell r="D707" t="str">
            <v>un</v>
          </cell>
          <cell r="E707">
            <v>5404</v>
          </cell>
        </row>
        <row r="708">
          <cell r="B708" t="str">
            <v>ND-024</v>
          </cell>
          <cell r="C708" t="str">
            <v>ND-CCA2 Ø 1,50 m</v>
          </cell>
          <cell r="D708" t="str">
            <v>un</v>
          </cell>
          <cell r="E708">
            <v>5987.92</v>
          </cell>
        </row>
        <row r="709">
          <cell r="B709" t="str">
            <v>ND-025</v>
          </cell>
          <cell r="C709" t="str">
            <v>ND-CCB1 Ø 1,00 m</v>
          </cell>
          <cell r="D709" t="str">
            <v>un</v>
          </cell>
          <cell r="E709">
            <v>4542.97</v>
          </cell>
        </row>
        <row r="710">
          <cell r="B710" t="str">
            <v>ND-026</v>
          </cell>
          <cell r="C710" t="str">
            <v>ND-CCB1 Ø 1,20 m</v>
          </cell>
          <cell r="D710" t="str">
            <v>un</v>
          </cell>
          <cell r="E710">
            <v>4986.1000000000004</v>
          </cell>
        </row>
        <row r="711">
          <cell r="B711" t="str">
            <v>ND-027</v>
          </cell>
          <cell r="C711" t="str">
            <v>ND-CCB1 Ø 1,50 m</v>
          </cell>
          <cell r="D711" t="str">
            <v>un</v>
          </cell>
          <cell r="E711">
            <v>5383.74</v>
          </cell>
        </row>
        <row r="712">
          <cell r="B712" t="str">
            <v>ND-028</v>
          </cell>
          <cell r="C712" t="str">
            <v>BSD 01</v>
          </cell>
          <cell r="D712" t="str">
            <v>un</v>
          </cell>
          <cell r="E712">
            <v>138.63</v>
          </cell>
        </row>
        <row r="713">
          <cell r="B713" t="str">
            <v>ND-029</v>
          </cell>
          <cell r="C713" t="str">
            <v>BSD 03</v>
          </cell>
          <cell r="D713" t="str">
            <v>un</v>
          </cell>
          <cell r="E713">
            <v>138.63</v>
          </cell>
        </row>
        <row r="714">
          <cell r="B714" t="str">
            <v>ND-030</v>
          </cell>
          <cell r="C714" t="str">
            <v>MA-BSTC 0,60 m - α = 0°</v>
          </cell>
          <cell r="D714" t="str">
            <v>un</v>
          </cell>
          <cell r="E714">
            <v>3029.14</v>
          </cell>
        </row>
        <row r="715">
          <cell r="B715" t="str">
            <v>ND-031</v>
          </cell>
          <cell r="C715" t="str">
            <v>MA-BSTC 0,60 m - α = 15°</v>
          </cell>
          <cell r="D715" t="str">
            <v>un</v>
          </cell>
          <cell r="E715">
            <v>3094.17</v>
          </cell>
        </row>
        <row r="716">
          <cell r="B716" t="str">
            <v>ND-032</v>
          </cell>
          <cell r="C716" t="str">
            <v>MA-BSTC 0,60 m - α = 30°</v>
          </cell>
          <cell r="D716" t="str">
            <v>un</v>
          </cell>
          <cell r="E716">
            <v>3412.77</v>
          </cell>
        </row>
        <row r="717">
          <cell r="B717" t="str">
            <v>ND-033</v>
          </cell>
          <cell r="C717" t="str">
            <v>MA-BSTC 0,60 m - α = 45°</v>
          </cell>
          <cell r="D717" t="str">
            <v>un</v>
          </cell>
          <cell r="E717">
            <v>3981.29</v>
          </cell>
        </row>
        <row r="718">
          <cell r="B718" t="str">
            <v>ND-034</v>
          </cell>
          <cell r="C718" t="str">
            <v>MA-BSTC 0,80 m - α = 0°</v>
          </cell>
          <cell r="D718" t="str">
            <v>un</v>
          </cell>
          <cell r="E718">
            <v>3913.97</v>
          </cell>
        </row>
        <row r="719">
          <cell r="B719" t="str">
            <v>ND-035</v>
          </cell>
          <cell r="C719" t="str">
            <v>MA-BSTC 0,80 m - α = 15°</v>
          </cell>
          <cell r="D719" t="str">
            <v>un</v>
          </cell>
          <cell r="E719">
            <v>3989.79</v>
          </cell>
        </row>
        <row r="720">
          <cell r="B720" t="str">
            <v>ND-036</v>
          </cell>
          <cell r="C720" t="str">
            <v>MA-BSTC 0,80 m - α = 30°</v>
          </cell>
          <cell r="D720" t="str">
            <v>un</v>
          </cell>
          <cell r="E720">
            <v>4540.09</v>
          </cell>
        </row>
        <row r="721">
          <cell r="B721" t="str">
            <v>ND-037</v>
          </cell>
          <cell r="C721" t="str">
            <v>MA-BSTC 0,80 m - α = 45°</v>
          </cell>
          <cell r="D721" t="str">
            <v>un</v>
          </cell>
          <cell r="E721">
            <v>5377.22</v>
          </cell>
        </row>
        <row r="722">
          <cell r="B722" t="str">
            <v>ND-038</v>
          </cell>
          <cell r="C722" t="str">
            <v>MA-BSTC 1,00 m - α = 0°</v>
          </cell>
          <cell r="D722" t="str">
            <v>un</v>
          </cell>
          <cell r="E722">
            <v>5121.24</v>
          </cell>
        </row>
        <row r="723">
          <cell r="B723" t="str">
            <v>ND-039</v>
          </cell>
          <cell r="C723" t="str">
            <v>MA-BSTC 1,00 m - α = 15°</v>
          </cell>
          <cell r="D723" t="str">
            <v>un</v>
          </cell>
          <cell r="E723">
            <v>5326.84</v>
          </cell>
        </row>
        <row r="724">
          <cell r="B724" t="str">
            <v>ND-040</v>
          </cell>
          <cell r="C724" t="str">
            <v>MA-BSTC 1,00 m - α = 30°</v>
          </cell>
          <cell r="D724" t="str">
            <v>un</v>
          </cell>
          <cell r="E724">
            <v>5907.81</v>
          </cell>
        </row>
        <row r="725">
          <cell r="B725" t="str">
            <v>ND-041</v>
          </cell>
          <cell r="C725" t="str">
            <v>MA-BSTC 1,00 m - α = 45°</v>
          </cell>
          <cell r="D725" t="str">
            <v>un</v>
          </cell>
          <cell r="E725">
            <v>6694.4</v>
          </cell>
        </row>
        <row r="726">
          <cell r="B726" t="str">
            <v>ND-042</v>
          </cell>
          <cell r="C726" t="str">
            <v>MA-BSTC 1,20 m - α = 0°</v>
          </cell>
          <cell r="D726" t="str">
            <v>un</v>
          </cell>
          <cell r="E726">
            <v>6574.89</v>
          </cell>
        </row>
        <row r="727">
          <cell r="B727" t="str">
            <v>ND-043</v>
          </cell>
          <cell r="C727" t="str">
            <v>MA-BSTC 1,20 m - α = 15°</v>
          </cell>
          <cell r="D727" t="str">
            <v>un</v>
          </cell>
          <cell r="E727">
            <v>6792.03</v>
          </cell>
        </row>
        <row r="728">
          <cell r="B728" t="str">
            <v>ND-044</v>
          </cell>
          <cell r="C728" t="str">
            <v>MA-BSTC 1,20 m - α = 30°</v>
          </cell>
          <cell r="D728" t="str">
            <v>un</v>
          </cell>
          <cell r="E728">
            <v>7601.47</v>
          </cell>
        </row>
        <row r="729">
          <cell r="B729" t="str">
            <v>ND-045</v>
          </cell>
          <cell r="C729" t="str">
            <v>MA-BSTC 1,20 m - α = 45°</v>
          </cell>
          <cell r="D729" t="str">
            <v>un</v>
          </cell>
          <cell r="E729">
            <v>8832.9599999999991</v>
          </cell>
        </row>
        <row r="730">
          <cell r="B730" t="str">
            <v>ND-046</v>
          </cell>
          <cell r="C730" t="str">
            <v>MA-BSTC 1,50 m - α = 0°</v>
          </cell>
          <cell r="D730" t="str">
            <v>un</v>
          </cell>
          <cell r="E730">
            <v>7982.61</v>
          </cell>
        </row>
        <row r="731">
          <cell r="B731" t="str">
            <v>ND-047</v>
          </cell>
          <cell r="C731" t="str">
            <v>MA-BSTC 1,50 m - α = 15°</v>
          </cell>
          <cell r="D731" t="str">
            <v>un</v>
          </cell>
          <cell r="E731">
            <v>8219.09</v>
          </cell>
        </row>
        <row r="732">
          <cell r="B732" t="str">
            <v>ND-048</v>
          </cell>
          <cell r="C732" t="str">
            <v>MA-BSTC 1,50 m - α = 30°</v>
          </cell>
          <cell r="D732" t="str">
            <v>un</v>
          </cell>
          <cell r="E732">
            <v>34416.85</v>
          </cell>
        </row>
        <row r="733">
          <cell r="B733" t="str">
            <v>ND-049</v>
          </cell>
          <cell r="C733" t="str">
            <v>MA-BSTC 1,50 m - α = 45°</v>
          </cell>
          <cell r="D733" t="str">
            <v>un</v>
          </cell>
          <cell r="E733">
            <v>10445.59</v>
          </cell>
        </row>
        <row r="734">
          <cell r="B734" t="str">
            <v>ND-050</v>
          </cell>
          <cell r="C734" t="str">
            <v>MA-BSTC 0,60 m</v>
          </cell>
          <cell r="D734" t="str">
            <v>un</v>
          </cell>
          <cell r="E734">
            <v>1663.26</v>
          </cell>
        </row>
        <row r="735">
          <cell r="B735" t="str">
            <v>ND-051</v>
          </cell>
          <cell r="C735" t="str">
            <v>MA-BSTC 0,80 m</v>
          </cell>
          <cell r="D735" t="str">
            <v>un</v>
          </cell>
          <cell r="E735">
            <v>1647.42</v>
          </cell>
        </row>
        <row r="736">
          <cell r="B736" t="str">
            <v>ND-052</v>
          </cell>
          <cell r="C736" t="str">
            <v>MA-BSTC 1,00 m</v>
          </cell>
          <cell r="D736" t="str">
            <v>un</v>
          </cell>
          <cell r="E736">
            <v>2274.63</v>
          </cell>
        </row>
        <row r="737">
          <cell r="B737" t="str">
            <v>ND-053</v>
          </cell>
          <cell r="C737" t="str">
            <v>BSTC Ø 1,50 m - α = 0°</v>
          </cell>
          <cell r="D737" t="str">
            <v>un</v>
          </cell>
          <cell r="E737">
            <v>2969.75</v>
          </cell>
        </row>
        <row r="738">
          <cell r="B738" t="str">
            <v>ND-054</v>
          </cell>
          <cell r="C738" t="str">
            <v>BSTC Ø 1,50 m - α = 15°</v>
          </cell>
          <cell r="D738" t="str">
            <v>un</v>
          </cell>
          <cell r="E738">
            <v>2995.75</v>
          </cell>
        </row>
        <row r="739">
          <cell r="B739" t="str">
            <v>ND-055</v>
          </cell>
          <cell r="C739" t="str">
            <v>BSTC Ø 1,50 m - α = 30°</v>
          </cell>
          <cell r="D739" t="str">
            <v>un</v>
          </cell>
          <cell r="E739">
            <v>3224.77</v>
          </cell>
        </row>
        <row r="740">
          <cell r="B740" t="str">
            <v>ND-056</v>
          </cell>
          <cell r="C740" t="str">
            <v>BSTC Ø 1,50 m - α = 45°</v>
          </cell>
          <cell r="D740" t="str">
            <v>un</v>
          </cell>
          <cell r="E740">
            <v>3888.11</v>
          </cell>
        </row>
        <row r="741">
          <cell r="B741" t="str">
            <v>ND-057</v>
          </cell>
          <cell r="C741" t="str">
            <v>ND-BLS1</v>
          </cell>
          <cell r="D741" t="str">
            <v>un</v>
          </cell>
          <cell r="E741">
            <v>2030.83</v>
          </cell>
        </row>
        <row r="742">
          <cell r="B742" t="str">
            <v>ND-058</v>
          </cell>
          <cell r="C742" t="str">
            <v>ND-BLS2</v>
          </cell>
          <cell r="D742" t="str">
            <v>un</v>
          </cell>
          <cell r="E742">
            <v>2362.86</v>
          </cell>
        </row>
        <row r="743">
          <cell r="B743" t="str">
            <v>ND-059</v>
          </cell>
          <cell r="C743" t="str">
            <v>ND-BLD1</v>
          </cell>
          <cell r="D743" t="str">
            <v>un</v>
          </cell>
          <cell r="E743">
            <v>3333.11</v>
          </cell>
        </row>
        <row r="744">
          <cell r="B744" t="str">
            <v>ND-060</v>
          </cell>
          <cell r="C744" t="str">
            <v>ND-BLD2</v>
          </cell>
          <cell r="D744" t="str">
            <v>un</v>
          </cell>
          <cell r="E744">
            <v>4303.5600000000004</v>
          </cell>
        </row>
        <row r="745">
          <cell r="B745" t="str">
            <v>ND-061</v>
          </cell>
          <cell r="C745" t="str">
            <v>ND-BLT1</v>
          </cell>
          <cell r="D745" t="str">
            <v>un</v>
          </cell>
          <cell r="E745">
            <v>5174.55</v>
          </cell>
        </row>
        <row r="746">
          <cell r="B746" t="str">
            <v>ND-062</v>
          </cell>
          <cell r="C746" t="str">
            <v>ND-BLT2</v>
          </cell>
          <cell r="D746" t="str">
            <v>un</v>
          </cell>
          <cell r="E746">
            <v>6051.71</v>
          </cell>
        </row>
        <row r="747">
          <cell r="B747" t="str">
            <v>ND-063</v>
          </cell>
          <cell r="C747" t="str">
            <v>ND-DEB01</v>
          </cell>
          <cell r="D747" t="str">
            <v>un</v>
          </cell>
          <cell r="E747">
            <v>209.31</v>
          </cell>
        </row>
        <row r="748">
          <cell r="B748" t="str">
            <v>ND-064</v>
          </cell>
          <cell r="C748" t="str">
            <v>ND-DEB02</v>
          </cell>
          <cell r="D748" t="str">
            <v>un</v>
          </cell>
          <cell r="E748">
            <v>790.43</v>
          </cell>
        </row>
        <row r="749">
          <cell r="B749" t="str">
            <v>ND-065</v>
          </cell>
          <cell r="C749" t="str">
            <v>ND-DEB03</v>
          </cell>
          <cell r="D749" t="str">
            <v>un</v>
          </cell>
          <cell r="E749">
            <v>1282.71</v>
          </cell>
        </row>
        <row r="750">
          <cell r="B750" t="str">
            <v>ND-066</v>
          </cell>
          <cell r="C750" t="str">
            <v>ND-DEB04</v>
          </cell>
          <cell r="D750" t="str">
            <v>un</v>
          </cell>
          <cell r="E750">
            <v>1899.86</v>
          </cell>
        </row>
        <row r="751">
          <cell r="B751" t="str">
            <v>ND-067</v>
          </cell>
          <cell r="C751" t="str">
            <v>ND-DEB05</v>
          </cell>
          <cell r="D751" t="str">
            <v>un</v>
          </cell>
          <cell r="E751">
            <v>2591.75</v>
          </cell>
        </row>
        <row r="752">
          <cell r="B752" t="str">
            <v>ND-068</v>
          </cell>
          <cell r="C752" t="str">
            <v>ND-DEB06</v>
          </cell>
          <cell r="D752" t="str">
            <v>un</v>
          </cell>
          <cell r="E752">
            <v>4314.63</v>
          </cell>
        </row>
        <row r="753">
          <cell r="B753" t="str">
            <v>ND-069</v>
          </cell>
          <cell r="C753" t="str">
            <v>ND-DEB07</v>
          </cell>
          <cell r="D753" t="str">
            <v>un</v>
          </cell>
          <cell r="E753">
            <v>2730</v>
          </cell>
        </row>
        <row r="754">
          <cell r="B754" t="str">
            <v>ND-070</v>
          </cell>
          <cell r="C754" t="str">
            <v>ND-DEB08</v>
          </cell>
          <cell r="D754" t="str">
            <v>un</v>
          </cell>
          <cell r="E754">
            <v>3731.97</v>
          </cell>
        </row>
        <row r="755">
          <cell r="B755" t="str">
            <v>ND-071</v>
          </cell>
          <cell r="C755" t="str">
            <v>ND-DEB09</v>
          </cell>
          <cell r="D755" t="str">
            <v>un</v>
          </cell>
          <cell r="E755">
            <v>5988.63</v>
          </cell>
        </row>
        <row r="756">
          <cell r="B756" t="str">
            <v>ND-072</v>
          </cell>
          <cell r="C756" t="str">
            <v>ND-DEB10</v>
          </cell>
          <cell r="D756" t="str">
            <v>un</v>
          </cell>
          <cell r="E756">
            <v>3560.15</v>
          </cell>
        </row>
        <row r="757">
          <cell r="B757" t="str">
            <v>ND-073</v>
          </cell>
          <cell r="C757" t="str">
            <v>ND-DEB11</v>
          </cell>
          <cell r="D757" t="str">
            <v>un</v>
          </cell>
          <cell r="E757">
            <v>4868.3500000000004</v>
          </cell>
        </row>
        <row r="758">
          <cell r="B758" t="str">
            <v>ND-074</v>
          </cell>
          <cell r="C758" t="str">
            <v>ND-DEB12</v>
          </cell>
          <cell r="D758" t="str">
            <v>un</v>
          </cell>
          <cell r="E758">
            <v>7662.25</v>
          </cell>
        </row>
        <row r="759">
          <cell r="B759" t="str">
            <v>ND-075</v>
          </cell>
          <cell r="C759" t="str">
            <v>ND-DES01</v>
          </cell>
          <cell r="D759" t="str">
            <v>un</v>
          </cell>
          <cell r="E759">
            <v>249.34</v>
          </cell>
        </row>
        <row r="760">
          <cell r="B760" t="str">
            <v>ND-076</v>
          </cell>
          <cell r="C760" t="str">
            <v>ND-DES02</v>
          </cell>
          <cell r="D760" t="str">
            <v>un</v>
          </cell>
          <cell r="E760">
            <v>296.68</v>
          </cell>
        </row>
        <row r="761">
          <cell r="B761" t="str">
            <v>ND-077</v>
          </cell>
          <cell r="C761" t="str">
            <v>ND-DES03</v>
          </cell>
          <cell r="D761" t="str">
            <v>un</v>
          </cell>
          <cell r="E761">
            <v>353.49</v>
          </cell>
        </row>
        <row r="762">
          <cell r="B762" t="str">
            <v>ND-078</v>
          </cell>
          <cell r="C762" t="str">
            <v>ND-DES04</v>
          </cell>
          <cell r="D762" t="str">
            <v>un</v>
          </cell>
          <cell r="E762">
            <v>432.4</v>
          </cell>
        </row>
        <row r="763">
          <cell r="B763" t="str">
            <v>ND-079</v>
          </cell>
          <cell r="C763" t="str">
            <v>Muro Transição BSTM Ø 1,20 m</v>
          </cell>
          <cell r="D763" t="str">
            <v>un</v>
          </cell>
          <cell r="E763">
            <v>656.91</v>
          </cell>
        </row>
        <row r="764">
          <cell r="B764" t="str">
            <v>ND-080</v>
          </cell>
          <cell r="C764" t="str">
            <v>Muro Transição BSTM Ø 1,60 m</v>
          </cell>
          <cell r="D764" t="str">
            <v>un</v>
          </cell>
          <cell r="E764">
            <v>880.76</v>
          </cell>
        </row>
        <row r="765">
          <cell r="B765" t="str">
            <v>ND-081</v>
          </cell>
          <cell r="C765" t="str">
            <v>Muro Transição BSTM Ø 1,80 m</v>
          </cell>
          <cell r="D765" t="str">
            <v>un</v>
          </cell>
          <cell r="E765">
            <v>1010.28</v>
          </cell>
        </row>
        <row r="766">
          <cell r="B766" t="str">
            <v>ND-082</v>
          </cell>
          <cell r="C766" t="str">
            <v>Muro Transição BSTM Ø 2,00 m</v>
          </cell>
          <cell r="D766" t="str">
            <v>un</v>
          </cell>
          <cell r="E766">
            <v>1139.3</v>
          </cell>
        </row>
        <row r="767">
          <cell r="B767" t="str">
            <v>ND-083</v>
          </cell>
          <cell r="C767" t="str">
            <v>Muro Transição BSTM Ø 2,20 m</v>
          </cell>
          <cell r="D767" t="str">
            <v>un</v>
          </cell>
          <cell r="E767">
            <v>1258.1300000000001</v>
          </cell>
        </row>
        <row r="768">
          <cell r="B768" t="str">
            <v>ND-084</v>
          </cell>
          <cell r="C768" t="str">
            <v>Muro Transição BSTM Ø 2,30 m</v>
          </cell>
          <cell r="D768" t="str">
            <v>un</v>
          </cell>
          <cell r="E768">
            <v>1337.02</v>
          </cell>
        </row>
        <row r="769">
          <cell r="B769" t="str">
            <v>ND-085</v>
          </cell>
          <cell r="C769" t="str">
            <v>Muro Transição BSTM Ø 2,40 m</v>
          </cell>
          <cell r="D769" t="str">
            <v>un</v>
          </cell>
          <cell r="E769">
            <v>1400.02</v>
          </cell>
        </row>
        <row r="770">
          <cell r="B770" t="str">
            <v>ND-086</v>
          </cell>
          <cell r="C770" t="str">
            <v>Muro Transição BSTM Ø 2,60 m</v>
          </cell>
          <cell r="D770" t="str">
            <v>un</v>
          </cell>
          <cell r="E770">
            <v>1529.04</v>
          </cell>
        </row>
        <row r="771">
          <cell r="B771" t="str">
            <v>ND-087</v>
          </cell>
          <cell r="C771" t="str">
            <v>Muro Transição BSTM Ø 2,80 m</v>
          </cell>
          <cell r="D771" t="str">
            <v>un</v>
          </cell>
          <cell r="E771">
            <v>1670.77</v>
          </cell>
        </row>
        <row r="772">
          <cell r="B772" t="str">
            <v>ND-088</v>
          </cell>
          <cell r="C772" t="str">
            <v>Muro Transição BSTM Ø 3,20 m</v>
          </cell>
          <cell r="D772" t="str">
            <v>un</v>
          </cell>
          <cell r="E772">
            <v>1962.93</v>
          </cell>
        </row>
        <row r="773">
          <cell r="B773" t="str">
            <v>ND-089</v>
          </cell>
          <cell r="C773" t="str">
            <v>Muro Transição BSTM Ø 3,40 m</v>
          </cell>
          <cell r="D773" t="str">
            <v>un</v>
          </cell>
          <cell r="E773">
            <v>2117.27</v>
          </cell>
        </row>
        <row r="774">
          <cell r="B774" t="str">
            <v>ND-090</v>
          </cell>
          <cell r="C774" t="str">
            <v>Muro Transição BSTM Ø 4,20 m</v>
          </cell>
          <cell r="D774" t="str">
            <v>un</v>
          </cell>
          <cell r="E774">
            <v>2767.75</v>
          </cell>
        </row>
        <row r="775">
          <cell r="B775" t="str">
            <v>ND-091</v>
          </cell>
          <cell r="C775" t="str">
            <v>ND-PV4</v>
          </cell>
          <cell r="D775" t="str">
            <v>un</v>
          </cell>
          <cell r="E775">
            <v>4104.1499999999996</v>
          </cell>
        </row>
        <row r="776">
          <cell r="B776" t="str">
            <v>ND-092</v>
          </cell>
          <cell r="C776" t="str">
            <v>ND-PV5</v>
          </cell>
          <cell r="D776" t="str">
            <v>un</v>
          </cell>
          <cell r="E776">
            <v>4805.91</v>
          </cell>
        </row>
        <row r="777">
          <cell r="B777" t="str">
            <v>ND-093</v>
          </cell>
          <cell r="C777" t="str">
            <v>ND-PV6</v>
          </cell>
          <cell r="D777" t="str">
            <v>un</v>
          </cell>
          <cell r="E777">
            <v>5779.73</v>
          </cell>
        </row>
        <row r="778">
          <cell r="B778" t="str">
            <v>ND-094</v>
          </cell>
          <cell r="C778" t="str">
            <v>ND-PV7</v>
          </cell>
          <cell r="D778" t="str">
            <v>un</v>
          </cell>
          <cell r="E778">
            <v>6714.27</v>
          </cell>
        </row>
        <row r="779">
          <cell r="B779" t="str">
            <v>ND-095</v>
          </cell>
          <cell r="C779" t="str">
            <v>ND-VBAC1.</v>
          </cell>
          <cell r="D779" t="str">
            <v>m</v>
          </cell>
          <cell r="E779">
            <v>57.59</v>
          </cell>
        </row>
        <row r="780">
          <cell r="B780" t="str">
            <v>ND-096</v>
          </cell>
          <cell r="C780" t="str">
            <v>ND-VBAC2.</v>
          </cell>
          <cell r="D780" t="str">
            <v>m</v>
          </cell>
          <cell r="E780">
            <v>66.739999999999995</v>
          </cell>
        </row>
        <row r="781">
          <cell r="B781" t="str">
            <v>ND-097</v>
          </cell>
          <cell r="C781" t="str">
            <v>ND-VBAC3.</v>
          </cell>
          <cell r="D781" t="str">
            <v>m</v>
          </cell>
          <cell r="E781">
            <v>76.95</v>
          </cell>
        </row>
        <row r="782">
          <cell r="B782" t="str">
            <v>ND-098</v>
          </cell>
          <cell r="C782" t="str">
            <v>ND-VBAC4.</v>
          </cell>
          <cell r="D782" t="str">
            <v>m</v>
          </cell>
          <cell r="E782">
            <v>83.89</v>
          </cell>
        </row>
        <row r="783">
          <cell r="B783" t="str">
            <v>ND-099</v>
          </cell>
          <cell r="C783" t="str">
            <v>ND-VBAC5.</v>
          </cell>
          <cell r="D783" t="str">
            <v>m</v>
          </cell>
          <cell r="E783">
            <v>94.35</v>
          </cell>
        </row>
        <row r="784">
          <cell r="B784" t="str">
            <v>ND-100</v>
          </cell>
          <cell r="C784" t="str">
            <v>ND-VBAC6.</v>
          </cell>
          <cell r="D784" t="str">
            <v>m</v>
          </cell>
          <cell r="E784">
            <v>104.89</v>
          </cell>
        </row>
        <row r="785">
          <cell r="B785" t="str">
            <v>ND-101</v>
          </cell>
          <cell r="C785" t="str">
            <v>ND-VBAC7.</v>
          </cell>
          <cell r="D785" t="str">
            <v>m</v>
          </cell>
          <cell r="E785">
            <v>112.32</v>
          </cell>
        </row>
        <row r="786">
          <cell r="B786" t="str">
            <v>ND-102</v>
          </cell>
          <cell r="C786" t="str">
            <v>ND-VBAC8.</v>
          </cell>
          <cell r="D786" t="str">
            <v>m</v>
          </cell>
          <cell r="E786">
            <v>123.3</v>
          </cell>
        </row>
        <row r="787">
          <cell r="B787" t="str">
            <v>ND-103</v>
          </cell>
          <cell r="C787" t="str">
            <v>ND-VBAC9.</v>
          </cell>
          <cell r="D787" t="str">
            <v>m</v>
          </cell>
          <cell r="E787">
            <v>134.76</v>
          </cell>
        </row>
        <row r="788">
          <cell r="B788" t="str">
            <v>ND-104</v>
          </cell>
          <cell r="C788" t="str">
            <v>ND-VCCC1.</v>
          </cell>
          <cell r="D788" t="str">
            <v>m</v>
          </cell>
          <cell r="E788">
            <v>41.04</v>
          </cell>
        </row>
        <row r="789">
          <cell r="B789" t="str">
            <v>ND-105</v>
          </cell>
          <cell r="C789" t="str">
            <v>ND-VCCC2.</v>
          </cell>
          <cell r="D789" t="str">
            <v>m</v>
          </cell>
          <cell r="E789">
            <v>47.78</v>
          </cell>
        </row>
        <row r="790">
          <cell r="B790" t="str">
            <v>ND-106</v>
          </cell>
          <cell r="C790" t="str">
            <v>ND-VCCC3.</v>
          </cell>
          <cell r="D790" t="str">
            <v>m</v>
          </cell>
          <cell r="E790">
            <v>55.58</v>
          </cell>
        </row>
        <row r="791">
          <cell r="B791" t="str">
            <v>ND-107</v>
          </cell>
          <cell r="C791" t="str">
            <v>ND-VCCC4.</v>
          </cell>
          <cell r="D791" t="str">
            <v>m</v>
          </cell>
          <cell r="E791">
            <v>60.82</v>
          </cell>
        </row>
        <row r="792">
          <cell r="B792" t="str">
            <v>ND-108</v>
          </cell>
          <cell r="C792" t="str">
            <v>ND-VCCC5.</v>
          </cell>
          <cell r="D792" t="str">
            <v>m</v>
          </cell>
          <cell r="E792">
            <v>68.709999999999994</v>
          </cell>
        </row>
        <row r="793">
          <cell r="B793" t="str">
            <v>ND-109</v>
          </cell>
          <cell r="C793" t="str">
            <v>ND-VCCC6.</v>
          </cell>
          <cell r="D793" t="str">
            <v>m</v>
          </cell>
          <cell r="E793">
            <v>76.84</v>
          </cell>
        </row>
        <row r="794">
          <cell r="B794" t="str">
            <v>ND-110</v>
          </cell>
          <cell r="C794" t="str">
            <v>ND-VCCC7.</v>
          </cell>
          <cell r="D794" t="str">
            <v>m</v>
          </cell>
          <cell r="E794">
            <v>82.56</v>
          </cell>
        </row>
        <row r="795">
          <cell r="B795" t="str">
            <v>ND-111</v>
          </cell>
          <cell r="C795" t="str">
            <v>ND-VCCC8.</v>
          </cell>
          <cell r="D795" t="str">
            <v>m</v>
          </cell>
          <cell r="E795">
            <v>91.13</v>
          </cell>
        </row>
        <row r="796">
          <cell r="B796" t="str">
            <v>ND-112</v>
          </cell>
          <cell r="C796" t="str">
            <v>ND-VCCC9.</v>
          </cell>
          <cell r="D796" t="str">
            <v>m</v>
          </cell>
          <cell r="E796">
            <v>100.03</v>
          </cell>
        </row>
        <row r="797">
          <cell r="B797" t="str">
            <v>ND-113</v>
          </cell>
          <cell r="C797" t="str">
            <v>ND-VCCC10.</v>
          </cell>
          <cell r="D797" t="str">
            <v>m</v>
          </cell>
          <cell r="E797">
            <v>104.84</v>
          </cell>
        </row>
        <row r="798">
          <cell r="B798" t="str">
            <v>ND-114</v>
          </cell>
          <cell r="C798" t="str">
            <v>ND-VCCC11.</v>
          </cell>
          <cell r="D798" t="str">
            <v>m</v>
          </cell>
          <cell r="E798">
            <v>115.61</v>
          </cell>
        </row>
        <row r="799">
          <cell r="B799" t="str">
            <v>ND-115</v>
          </cell>
          <cell r="C799" t="str">
            <v>ND-VCCC12.</v>
          </cell>
          <cell r="D799" t="str">
            <v>m</v>
          </cell>
          <cell r="E799">
            <v>125.13</v>
          </cell>
        </row>
        <row r="800">
          <cell r="B800" t="str">
            <v>ND-116</v>
          </cell>
          <cell r="C800" t="str">
            <v>ND-VCCC13.</v>
          </cell>
          <cell r="D800" t="str">
            <v>m</v>
          </cell>
          <cell r="E800">
            <v>138.47999999999999</v>
          </cell>
        </row>
        <row r="801">
          <cell r="B801" t="str">
            <v>ND-117</v>
          </cell>
          <cell r="C801" t="str">
            <v>ND-VCCC14.</v>
          </cell>
          <cell r="D801" t="str">
            <v>m</v>
          </cell>
          <cell r="E801">
            <v>155.66</v>
          </cell>
        </row>
        <row r="802">
          <cell r="B802" t="str">
            <v>ND-118</v>
          </cell>
          <cell r="C802" t="str">
            <v>ND-VCCC15.</v>
          </cell>
          <cell r="D802" t="str">
            <v>m</v>
          </cell>
          <cell r="E802">
            <v>181.19</v>
          </cell>
        </row>
        <row r="803">
          <cell r="B803" t="str">
            <v>ND-119</v>
          </cell>
          <cell r="C803" t="str">
            <v>ND-VCCC16.</v>
          </cell>
          <cell r="D803" t="str">
            <v>m</v>
          </cell>
          <cell r="E803">
            <v>196.47</v>
          </cell>
        </row>
        <row r="804">
          <cell r="B804" t="str">
            <v>ND-120</v>
          </cell>
          <cell r="C804" t="str">
            <v>ND-VCCC17.</v>
          </cell>
          <cell r="D804" t="str">
            <v>m</v>
          </cell>
          <cell r="E804">
            <v>220.17</v>
          </cell>
        </row>
        <row r="805">
          <cell r="B805" t="str">
            <v>ND-121</v>
          </cell>
          <cell r="C805" t="str">
            <v>ND-VCCC18.</v>
          </cell>
          <cell r="D805" t="str">
            <v>m</v>
          </cell>
          <cell r="E805">
            <v>244.84</v>
          </cell>
        </row>
        <row r="806">
          <cell r="B806" t="str">
            <v>ND-122</v>
          </cell>
          <cell r="C806" t="str">
            <v>ND-VPAC1.</v>
          </cell>
          <cell r="D806" t="str">
            <v>m</v>
          </cell>
          <cell r="E806">
            <v>41.04</v>
          </cell>
        </row>
        <row r="807">
          <cell r="B807" t="str">
            <v>ND-123</v>
          </cell>
          <cell r="C807" t="str">
            <v>ND-VPAC2.</v>
          </cell>
          <cell r="D807" t="str">
            <v>m</v>
          </cell>
          <cell r="E807">
            <v>47.78</v>
          </cell>
        </row>
        <row r="808">
          <cell r="B808" t="str">
            <v>ND-124</v>
          </cell>
          <cell r="C808" t="str">
            <v>ND-VPAC3.</v>
          </cell>
          <cell r="D808" t="str">
            <v>m</v>
          </cell>
          <cell r="E808">
            <v>55.58</v>
          </cell>
        </row>
        <row r="809">
          <cell r="B809" t="str">
            <v>ND-125</v>
          </cell>
          <cell r="C809" t="str">
            <v>ND-VPAC4.</v>
          </cell>
          <cell r="D809" t="str">
            <v>m</v>
          </cell>
          <cell r="E809">
            <v>60.82</v>
          </cell>
        </row>
        <row r="810">
          <cell r="B810" t="str">
            <v>ND-126</v>
          </cell>
          <cell r="C810" t="str">
            <v>ND-VPAC5.</v>
          </cell>
          <cell r="D810" t="str">
            <v>m</v>
          </cell>
          <cell r="E810">
            <v>68.709999999999994</v>
          </cell>
        </row>
        <row r="811">
          <cell r="B811" t="str">
            <v>ND-127</v>
          </cell>
          <cell r="C811" t="str">
            <v>ND-VPAC6.</v>
          </cell>
          <cell r="D811" t="str">
            <v>m</v>
          </cell>
          <cell r="E811">
            <v>84.8</v>
          </cell>
        </row>
        <row r="812">
          <cell r="B812" t="str">
            <v>ND-128</v>
          </cell>
          <cell r="C812" t="str">
            <v>ND-VPAC7.</v>
          </cell>
          <cell r="D812" t="str">
            <v>m</v>
          </cell>
          <cell r="E812">
            <v>82.56</v>
          </cell>
        </row>
        <row r="813">
          <cell r="B813" t="str">
            <v>ND-129</v>
          </cell>
          <cell r="C813" t="str">
            <v>ND-VPAC8.</v>
          </cell>
          <cell r="D813" t="str">
            <v>m</v>
          </cell>
          <cell r="E813">
            <v>91.13</v>
          </cell>
        </row>
        <row r="814">
          <cell r="B814" t="str">
            <v>ND-130</v>
          </cell>
          <cell r="C814" t="str">
            <v>ND-VPAC9.</v>
          </cell>
          <cell r="D814" t="str">
            <v>m</v>
          </cell>
          <cell r="E814">
            <v>100.03</v>
          </cell>
        </row>
        <row r="815">
          <cell r="B815" t="str">
            <v>ND-131</v>
          </cell>
          <cell r="C815" t="str">
            <v>ND-VPAC10.</v>
          </cell>
          <cell r="D815" t="str">
            <v>m</v>
          </cell>
          <cell r="E815">
            <v>104.84</v>
          </cell>
        </row>
        <row r="816">
          <cell r="B816" t="str">
            <v>ND-132</v>
          </cell>
          <cell r="C816" t="str">
            <v>ND-VPAC11.</v>
          </cell>
          <cell r="D816" t="str">
            <v>m</v>
          </cell>
          <cell r="E816">
            <v>115.61</v>
          </cell>
        </row>
        <row r="817">
          <cell r="B817" t="str">
            <v>ND-133</v>
          </cell>
          <cell r="C817" t="str">
            <v>ND-VPAC12.</v>
          </cell>
          <cell r="D817" t="str">
            <v>m</v>
          </cell>
          <cell r="E817">
            <v>125.13</v>
          </cell>
        </row>
        <row r="818">
          <cell r="B818" t="str">
            <v>ND-134</v>
          </cell>
          <cell r="C818" t="str">
            <v>ND-VPAC13.</v>
          </cell>
          <cell r="D818" t="str">
            <v>m</v>
          </cell>
          <cell r="E818">
            <v>157.77000000000001</v>
          </cell>
        </row>
        <row r="819">
          <cell r="B819" t="str">
            <v>ND-135</v>
          </cell>
          <cell r="C819" t="str">
            <v>ND-VPAC14.</v>
          </cell>
          <cell r="D819" t="str">
            <v>m</v>
          </cell>
          <cell r="E819">
            <v>155.66</v>
          </cell>
        </row>
        <row r="820">
          <cell r="B820" t="str">
            <v>ND-136</v>
          </cell>
          <cell r="C820" t="str">
            <v>ND-VPAC15.</v>
          </cell>
          <cell r="D820" t="str">
            <v>m</v>
          </cell>
          <cell r="E820">
            <v>181.19</v>
          </cell>
        </row>
        <row r="821">
          <cell r="B821" t="str">
            <v>ND-137</v>
          </cell>
          <cell r="C821" t="str">
            <v>ND-VPAC16.</v>
          </cell>
          <cell r="D821" t="str">
            <v>m</v>
          </cell>
          <cell r="E821">
            <v>196.47</v>
          </cell>
        </row>
        <row r="822">
          <cell r="B822" t="str">
            <v>ND-138</v>
          </cell>
          <cell r="C822" t="str">
            <v>ND-VPAC17.</v>
          </cell>
          <cell r="D822" t="str">
            <v>m</v>
          </cell>
          <cell r="E822">
            <v>220.17</v>
          </cell>
        </row>
        <row r="823">
          <cell r="B823" t="str">
            <v>ND-139</v>
          </cell>
          <cell r="C823" t="str">
            <v>ND-VPAC18.</v>
          </cell>
          <cell r="D823" t="str">
            <v>m</v>
          </cell>
          <cell r="E823">
            <v>247.14</v>
          </cell>
        </row>
        <row r="824">
          <cell r="B824" t="str">
            <v>ND-140</v>
          </cell>
          <cell r="C824" t="str">
            <v>ND-VBCC1.</v>
          </cell>
          <cell r="D824" t="str">
            <v>m</v>
          </cell>
          <cell r="E824">
            <v>41.04</v>
          </cell>
        </row>
        <row r="825">
          <cell r="B825" t="str">
            <v>ND-141</v>
          </cell>
          <cell r="C825" t="str">
            <v>ND-VBCC2.</v>
          </cell>
          <cell r="D825" t="str">
            <v>m</v>
          </cell>
          <cell r="E825">
            <v>47.78</v>
          </cell>
        </row>
        <row r="826">
          <cell r="B826" t="str">
            <v>ND-142</v>
          </cell>
          <cell r="C826" t="str">
            <v>ND-VBCC3.</v>
          </cell>
          <cell r="D826" t="str">
            <v>m</v>
          </cell>
          <cell r="E826">
            <v>55.58</v>
          </cell>
        </row>
        <row r="827">
          <cell r="B827" t="str">
            <v>ND-143</v>
          </cell>
          <cell r="C827" t="str">
            <v>ND-VBCC4.</v>
          </cell>
          <cell r="D827" t="str">
            <v>m</v>
          </cell>
          <cell r="E827">
            <v>60.82</v>
          </cell>
        </row>
        <row r="828">
          <cell r="B828" t="str">
            <v>ND-144</v>
          </cell>
          <cell r="C828" t="str">
            <v>ND-VBCC5.</v>
          </cell>
          <cell r="D828" t="str">
            <v>m</v>
          </cell>
          <cell r="E828">
            <v>68.709999999999994</v>
          </cell>
        </row>
        <row r="829">
          <cell r="B829" t="str">
            <v>ND-145</v>
          </cell>
          <cell r="C829" t="str">
            <v>ND-VBCC6.</v>
          </cell>
          <cell r="D829" t="str">
            <v>m</v>
          </cell>
          <cell r="E829">
            <v>76.84</v>
          </cell>
        </row>
        <row r="830">
          <cell r="B830" t="str">
            <v>ND-146</v>
          </cell>
          <cell r="C830" t="str">
            <v>ND-VBCC7.</v>
          </cell>
          <cell r="D830" t="str">
            <v>m</v>
          </cell>
          <cell r="E830">
            <v>82.56</v>
          </cell>
        </row>
        <row r="831">
          <cell r="B831" t="str">
            <v>ND-147</v>
          </cell>
          <cell r="C831" t="str">
            <v>ND-VBCC8.</v>
          </cell>
          <cell r="D831" t="str">
            <v>m</v>
          </cell>
          <cell r="E831">
            <v>91.13</v>
          </cell>
        </row>
        <row r="832">
          <cell r="B832" t="str">
            <v>ND-148</v>
          </cell>
          <cell r="C832" t="str">
            <v>ND-VBCC9.</v>
          </cell>
          <cell r="D832" t="str">
            <v>m</v>
          </cell>
          <cell r="E832">
            <v>100.03</v>
          </cell>
        </row>
        <row r="833">
          <cell r="B833" t="str">
            <v>ND-149</v>
          </cell>
          <cell r="C833" t="str">
            <v>ND-VCCE1.</v>
          </cell>
          <cell r="D833" t="str">
            <v>m</v>
          </cell>
          <cell r="E833">
            <v>47.36</v>
          </cell>
        </row>
        <row r="834">
          <cell r="B834" t="str">
            <v>ND-150</v>
          </cell>
          <cell r="C834" t="str">
            <v>ND-VCCE2.</v>
          </cell>
          <cell r="D834" t="str">
            <v>m</v>
          </cell>
          <cell r="E834">
            <v>56.82</v>
          </cell>
        </row>
        <row r="835">
          <cell r="B835" t="str">
            <v>ND-151</v>
          </cell>
          <cell r="C835" t="str">
            <v>ND-VCCE3.</v>
          </cell>
          <cell r="D835" t="str">
            <v>m</v>
          </cell>
          <cell r="E835">
            <v>63.13</v>
          </cell>
        </row>
        <row r="836">
          <cell r="B836" t="str">
            <v>ND-152</v>
          </cell>
          <cell r="C836" t="str">
            <v>ND-VPAE1.</v>
          </cell>
          <cell r="D836" t="str">
            <v>m</v>
          </cell>
          <cell r="E836">
            <v>47.36</v>
          </cell>
        </row>
        <row r="837">
          <cell r="B837" t="str">
            <v>ND-153</v>
          </cell>
          <cell r="C837" t="str">
            <v>ND-VPAE2.</v>
          </cell>
          <cell r="D837" t="str">
            <v>m</v>
          </cell>
          <cell r="E837">
            <v>47.36</v>
          </cell>
        </row>
        <row r="838">
          <cell r="B838" t="str">
            <v>ND-154</v>
          </cell>
          <cell r="C838" t="str">
            <v>ND-VPAE3.</v>
          </cell>
          <cell r="D838" t="str">
            <v>m</v>
          </cell>
          <cell r="E838">
            <v>47.36</v>
          </cell>
        </row>
        <row r="839">
          <cell r="B839" t="str">
            <v>ND-155</v>
          </cell>
          <cell r="C839" t="str">
            <v>ND-VRC.</v>
          </cell>
          <cell r="D839" t="str">
            <v>m</v>
          </cell>
          <cell r="E839">
            <v>44.67</v>
          </cell>
        </row>
        <row r="840">
          <cell r="B840" t="str">
            <v>ND-156</v>
          </cell>
          <cell r="C840" t="str">
            <v>ND-DSS01</v>
          </cell>
          <cell r="D840" t="str">
            <v>m</v>
          </cell>
          <cell r="E840">
            <v>46.08</v>
          </cell>
        </row>
        <row r="841">
          <cell r="B841" t="str">
            <v>ND-157</v>
          </cell>
          <cell r="C841" t="str">
            <v>ND-DSS02</v>
          </cell>
          <cell r="D841" t="str">
            <v>m</v>
          </cell>
          <cell r="E841">
            <v>46.31</v>
          </cell>
        </row>
        <row r="842">
          <cell r="B842" t="str">
            <v>ND-158</v>
          </cell>
          <cell r="C842" t="str">
            <v>ND-DSS03</v>
          </cell>
          <cell r="D842" t="str">
            <v>m</v>
          </cell>
          <cell r="E842">
            <v>26.83</v>
          </cell>
        </row>
        <row r="843">
          <cell r="B843" t="str">
            <v>ND-159</v>
          </cell>
          <cell r="C843" t="str">
            <v>ND-DSS04</v>
          </cell>
          <cell r="D843" t="str">
            <v>m</v>
          </cell>
          <cell r="E843">
            <v>65.56</v>
          </cell>
        </row>
        <row r="844">
          <cell r="B844" t="str">
            <v>ND-160</v>
          </cell>
          <cell r="C844" t="str">
            <v>ND-DSS05</v>
          </cell>
          <cell r="D844" t="str">
            <v>m</v>
          </cell>
          <cell r="E844">
            <v>82.05</v>
          </cell>
        </row>
        <row r="845">
          <cell r="B845" t="str">
            <v>ND-160.1</v>
          </cell>
          <cell r="C845" t="str">
            <v>ND-DSS06</v>
          </cell>
          <cell r="D845" t="str">
            <v>m</v>
          </cell>
          <cell r="E845">
            <v>53.86</v>
          </cell>
        </row>
        <row r="846">
          <cell r="B846" t="str">
            <v>ND-161</v>
          </cell>
          <cell r="C846" t="str">
            <v>ND-PV1</v>
          </cell>
          <cell r="D846" t="str">
            <v>un</v>
          </cell>
          <cell r="E846">
            <v>3496.36</v>
          </cell>
        </row>
        <row r="847">
          <cell r="B847" t="str">
            <v>ND-162</v>
          </cell>
          <cell r="C847" t="str">
            <v>ND-PV4</v>
          </cell>
          <cell r="D847" t="str">
            <v>un</v>
          </cell>
          <cell r="E847">
            <v>4207.6400000000003</v>
          </cell>
        </row>
        <row r="848">
          <cell r="B848" t="str">
            <v>ND-163</v>
          </cell>
          <cell r="C848" t="str">
            <v>ND-PV7</v>
          </cell>
          <cell r="D848" t="str">
            <v>un</v>
          </cell>
          <cell r="E848">
            <v>6890.82</v>
          </cell>
        </row>
        <row r="849">
          <cell r="B849" t="str">
            <v>ND-164</v>
          </cell>
          <cell r="C849" t="str">
            <v>ND-PV4 a PV7</v>
          </cell>
          <cell r="D849" t="str">
            <v>un</v>
          </cell>
          <cell r="E849">
            <v>5549.23</v>
          </cell>
        </row>
        <row r="850">
          <cell r="B850" t="str">
            <v>ND-165</v>
          </cell>
          <cell r="C850" t="str">
            <v>ND-DD1 (DAR03)</v>
          </cell>
          <cell r="D850" t="str">
            <v>m</v>
          </cell>
          <cell r="E850">
            <v>188.12</v>
          </cell>
        </row>
        <row r="851">
          <cell r="B851" t="str">
            <v>ND-166</v>
          </cell>
          <cell r="C851" t="str">
            <v>Lançamento em Banqueta ND-DD1</v>
          </cell>
          <cell r="D851" t="str">
            <v>un</v>
          </cell>
          <cell r="E851">
            <v>558.94000000000005</v>
          </cell>
        </row>
        <row r="852">
          <cell r="B852" t="str">
            <v>ND-167</v>
          </cell>
          <cell r="C852" t="str">
            <v>EDA01 (Greide Contínuo)</v>
          </cell>
          <cell r="D852" t="str">
            <v>un</v>
          </cell>
          <cell r="E852">
            <v>64.930000000000007</v>
          </cell>
        </row>
        <row r="853">
          <cell r="B853" t="str">
            <v>ND-168</v>
          </cell>
          <cell r="C853" t="str">
            <v>EDA02 (Ponto Baixo)</v>
          </cell>
          <cell r="D853" t="str">
            <v>un</v>
          </cell>
          <cell r="E853">
            <v>61.42</v>
          </cell>
        </row>
        <row r="854">
          <cell r="B854" t="str">
            <v>ND-169</v>
          </cell>
          <cell r="C854" t="str">
            <v>ND-DD2</v>
          </cell>
          <cell r="D854" t="str">
            <v>m</v>
          </cell>
          <cell r="E854">
            <v>791.63</v>
          </cell>
        </row>
        <row r="855">
          <cell r="B855" t="str">
            <v>ND-170</v>
          </cell>
          <cell r="C855" t="str">
            <v>ND-DD3 (Ø 80 cm - módulo 1 e 3)</v>
          </cell>
          <cell r="D855" t="str">
            <v>un</v>
          </cell>
          <cell r="E855">
            <v>7231.22</v>
          </cell>
        </row>
        <row r="856">
          <cell r="B856" t="str">
            <v>ND-171</v>
          </cell>
          <cell r="C856" t="str">
            <v>ND-DD3 (Ø 80 cm - módulo 2)</v>
          </cell>
          <cell r="D856" t="str">
            <v>m</v>
          </cell>
          <cell r="E856">
            <v>1649.78</v>
          </cell>
        </row>
        <row r="857">
          <cell r="B857" t="str">
            <v>ND-172</v>
          </cell>
          <cell r="C857" t="str">
            <v>ND-DD3 (Ø 100 cm - módulo 1 e 3)</v>
          </cell>
          <cell r="D857" t="str">
            <v>un</v>
          </cell>
          <cell r="E857">
            <v>10584.68</v>
          </cell>
        </row>
        <row r="858">
          <cell r="B858" t="str">
            <v>ND-173</v>
          </cell>
          <cell r="C858" t="str">
            <v>ND-DD3 (Ø 100 cm - módulo 2)</v>
          </cell>
          <cell r="D858" t="str">
            <v>m</v>
          </cell>
          <cell r="E858">
            <v>2229.61</v>
          </cell>
        </row>
        <row r="859">
          <cell r="B859" t="str">
            <v>ND-174</v>
          </cell>
          <cell r="C859" t="str">
            <v>ND-DD3 (Ø 120 cm - módulo 1 e 3)</v>
          </cell>
          <cell r="D859" t="str">
            <v>un</v>
          </cell>
          <cell r="E859">
            <v>20088.79</v>
          </cell>
        </row>
        <row r="860">
          <cell r="B860" t="str">
            <v>ND-175</v>
          </cell>
          <cell r="C860" t="str">
            <v>ND-DD3 (Ø 120 cm - módulo 2)</v>
          </cell>
          <cell r="D860" t="str">
            <v>m</v>
          </cell>
          <cell r="E860">
            <v>7472.07</v>
          </cell>
        </row>
        <row r="861">
          <cell r="B861" t="str">
            <v>ND-176</v>
          </cell>
          <cell r="C861" t="str">
            <v>ND-DD3 (Ø 150 cm - módulo 1 e 3)</v>
          </cell>
          <cell r="D861" t="str">
            <v>un</v>
          </cell>
          <cell r="E861">
            <v>22720.68</v>
          </cell>
        </row>
        <row r="862">
          <cell r="B862" t="str">
            <v>ND-177</v>
          </cell>
          <cell r="C862" t="str">
            <v>ND-DD3 (Ø 150 cm - módulo 2)</v>
          </cell>
          <cell r="D862" t="str">
            <v>m</v>
          </cell>
          <cell r="E862">
            <v>11443.13</v>
          </cell>
        </row>
        <row r="863">
          <cell r="B863" t="str">
            <v>ND-178</v>
          </cell>
          <cell r="C863" t="str">
            <v>ND-MFC01</v>
          </cell>
          <cell r="D863" t="str">
            <v>m</v>
          </cell>
          <cell r="E863">
            <v>135.86000000000001</v>
          </cell>
        </row>
        <row r="864">
          <cell r="B864" t="str">
            <v>ND-179</v>
          </cell>
          <cell r="C864" t="str">
            <v>ND-MFC02</v>
          </cell>
          <cell r="D864" t="str">
            <v>m</v>
          </cell>
          <cell r="E864">
            <v>103.26</v>
          </cell>
        </row>
        <row r="865">
          <cell r="B865" t="str">
            <v>ND-180</v>
          </cell>
          <cell r="C865" t="str">
            <v>ND-MFC03</v>
          </cell>
          <cell r="D865" t="str">
            <v>m</v>
          </cell>
          <cell r="E865">
            <v>94.94</v>
          </cell>
        </row>
        <row r="866">
          <cell r="B866" t="str">
            <v>ND-181</v>
          </cell>
          <cell r="C866" t="str">
            <v>ND-MFC04</v>
          </cell>
          <cell r="D866" t="str">
            <v>m</v>
          </cell>
          <cell r="E866">
            <v>120.63</v>
          </cell>
        </row>
        <row r="867">
          <cell r="B867" t="str">
            <v>ND-182</v>
          </cell>
          <cell r="C867" t="str">
            <v>ND-CR1</v>
          </cell>
          <cell r="D867" t="str">
            <v>m</v>
          </cell>
          <cell r="E867">
            <v>1158.1300000000001</v>
          </cell>
        </row>
        <row r="868">
          <cell r="B868" t="str">
            <v>ND-183</v>
          </cell>
          <cell r="C868" t="str">
            <v>ND-CR2</v>
          </cell>
          <cell r="D868" t="str">
            <v>m</v>
          </cell>
          <cell r="E868">
            <v>1396.34</v>
          </cell>
        </row>
        <row r="869">
          <cell r="B869" t="str">
            <v>ND-184</v>
          </cell>
          <cell r="C869" t="str">
            <v>ND-CR3</v>
          </cell>
          <cell r="D869" t="str">
            <v>m</v>
          </cell>
          <cell r="E869">
            <v>1790.72</v>
          </cell>
        </row>
        <row r="870">
          <cell r="B870" t="str">
            <v>ND-185</v>
          </cell>
          <cell r="C870" t="str">
            <v>EDA 01</v>
          </cell>
          <cell r="D870" t="str">
            <v>un</v>
          </cell>
          <cell r="E870">
            <v>64.930000000000007</v>
          </cell>
        </row>
        <row r="871">
          <cell r="B871" t="str">
            <v>ND-186</v>
          </cell>
          <cell r="C871" t="str">
            <v>EDA 02</v>
          </cell>
          <cell r="D871" t="str">
            <v>un</v>
          </cell>
          <cell r="E871">
            <v>61.42</v>
          </cell>
        </row>
        <row r="872">
          <cell r="B872" t="str">
            <v>ND-187</v>
          </cell>
          <cell r="C872" t="str">
            <v>ND-VCTC (b = 1,66)</v>
          </cell>
          <cell r="D872" t="str">
            <v>m</v>
          </cell>
          <cell r="E872">
            <v>95.87</v>
          </cell>
        </row>
        <row r="873">
          <cell r="B873" t="str">
            <v>ND-188</v>
          </cell>
          <cell r="C873" t="str">
            <v>ND-VCTC (b = 2,00)</v>
          </cell>
          <cell r="D873" t="str">
            <v>m</v>
          </cell>
          <cell r="E873">
            <v>115.38</v>
          </cell>
        </row>
        <row r="874">
          <cell r="B874" t="str">
            <v>ND-189</v>
          </cell>
          <cell r="C874" t="str">
            <v>ND-SCC01</v>
          </cell>
          <cell r="D874" t="str">
            <v>m</v>
          </cell>
          <cell r="E874">
            <v>34.99</v>
          </cell>
        </row>
        <row r="875">
          <cell r="B875" t="str">
            <v>ND-190</v>
          </cell>
          <cell r="C875" t="str">
            <v>ND-SCC02</v>
          </cell>
          <cell r="D875" t="str">
            <v>m</v>
          </cell>
          <cell r="E875">
            <v>48.35</v>
          </cell>
        </row>
        <row r="876">
          <cell r="B876" t="str">
            <v>ND-191</v>
          </cell>
          <cell r="C876" t="str">
            <v>ND-SCC03</v>
          </cell>
          <cell r="D876" t="str">
            <v>m</v>
          </cell>
          <cell r="E876">
            <v>40.5</v>
          </cell>
        </row>
        <row r="877">
          <cell r="B877" t="str">
            <v>ND-192</v>
          </cell>
          <cell r="C877" t="str">
            <v>ND-SCC04</v>
          </cell>
          <cell r="D877" t="str">
            <v>m</v>
          </cell>
          <cell r="E877">
            <v>72.62</v>
          </cell>
        </row>
        <row r="878">
          <cell r="B878" t="str">
            <v>ND-193</v>
          </cell>
          <cell r="C878" t="str">
            <v>ND-STC01</v>
          </cell>
          <cell r="D878" t="str">
            <v>m</v>
          </cell>
          <cell r="E878">
            <v>63.26</v>
          </cell>
        </row>
        <row r="879">
          <cell r="B879" t="str">
            <v>ND-194</v>
          </cell>
          <cell r="C879" t="str">
            <v>ND-STG01</v>
          </cell>
          <cell r="D879" t="str">
            <v>m</v>
          </cell>
          <cell r="E879">
            <v>27.88</v>
          </cell>
        </row>
        <row r="880">
          <cell r="B880" t="str">
            <v>ND-195</v>
          </cell>
          <cell r="C880" t="str">
            <v>TSS03</v>
          </cell>
          <cell r="D880" t="str">
            <v>m</v>
          </cell>
          <cell r="E880">
            <v>452.3</v>
          </cell>
        </row>
        <row r="881">
          <cell r="B881" t="str">
            <v>ND-196</v>
          </cell>
          <cell r="C881" t="str">
            <v>TSS04</v>
          </cell>
          <cell r="D881" t="str">
            <v>m</v>
          </cell>
          <cell r="E881">
            <v>389</v>
          </cell>
        </row>
        <row r="882">
          <cell r="B882" t="str">
            <v>ND-197</v>
          </cell>
          <cell r="C882" t="str">
            <v>TSS05</v>
          </cell>
          <cell r="D882" t="str">
            <v>m</v>
          </cell>
          <cell r="E882">
            <v>494.41</v>
          </cell>
        </row>
        <row r="883">
          <cell r="B883" t="str">
            <v>ND-198</v>
          </cell>
          <cell r="C883" t="str">
            <v>TSS06</v>
          </cell>
          <cell r="D883" t="str">
            <v>m</v>
          </cell>
          <cell r="E883">
            <v>557.63</v>
          </cell>
        </row>
        <row r="884">
          <cell r="B884" t="str">
            <v>ND-199</v>
          </cell>
          <cell r="C884" t="str">
            <v>ND-VBAC1</v>
          </cell>
          <cell r="D884" t="str">
            <v>m</v>
          </cell>
          <cell r="E884">
            <v>60.77</v>
          </cell>
        </row>
        <row r="885">
          <cell r="B885" t="str">
            <v>ND-200</v>
          </cell>
          <cell r="C885" t="str">
            <v>ND-VBAC2</v>
          </cell>
          <cell r="D885" t="str">
            <v>m</v>
          </cell>
          <cell r="E885">
            <v>70.62</v>
          </cell>
        </row>
        <row r="886">
          <cell r="B886" t="str">
            <v>ND-201</v>
          </cell>
          <cell r="C886" t="str">
            <v>ND-VBAC3</v>
          </cell>
          <cell r="D886" t="str">
            <v>m</v>
          </cell>
          <cell r="E886">
            <v>81.91</v>
          </cell>
        </row>
        <row r="887">
          <cell r="B887" t="str">
            <v>ND-202</v>
          </cell>
          <cell r="C887" t="str">
            <v>ND-VBAC4</v>
          </cell>
          <cell r="D887" t="str">
            <v>m</v>
          </cell>
          <cell r="E887">
            <v>89.52</v>
          </cell>
        </row>
        <row r="888">
          <cell r="B888" t="str">
            <v>ND-203</v>
          </cell>
          <cell r="C888" t="str">
            <v>ND-VBAC5</v>
          </cell>
          <cell r="D888" t="str">
            <v>m</v>
          </cell>
          <cell r="E888">
            <v>101.1</v>
          </cell>
        </row>
        <row r="889">
          <cell r="B889" t="str">
            <v>ND-204</v>
          </cell>
          <cell r="C889" t="str">
            <v>ND-VBAC6</v>
          </cell>
          <cell r="D889" t="str">
            <v>m</v>
          </cell>
          <cell r="E889">
            <v>112.85</v>
          </cell>
        </row>
        <row r="890">
          <cell r="B890" t="str">
            <v>ND-205</v>
          </cell>
          <cell r="C890" t="str">
            <v>ND-VBAC7</v>
          </cell>
          <cell r="D890" t="str">
            <v>m</v>
          </cell>
          <cell r="E890">
            <v>102.5</v>
          </cell>
        </row>
        <row r="891">
          <cell r="B891" t="str">
            <v>ND-206</v>
          </cell>
          <cell r="C891" t="str">
            <v>ND-VBAC8</v>
          </cell>
          <cell r="D891" t="str">
            <v>m</v>
          </cell>
          <cell r="E891">
            <v>111.95</v>
          </cell>
        </row>
        <row r="892">
          <cell r="B892" t="str">
            <v>ND-207</v>
          </cell>
          <cell r="C892" t="str">
            <v>ND-VBAC9</v>
          </cell>
          <cell r="D892" t="str">
            <v>m</v>
          </cell>
          <cell r="E892">
            <v>121.75</v>
          </cell>
        </row>
        <row r="893">
          <cell r="B893" t="str">
            <v>ND-208</v>
          </cell>
          <cell r="C893" t="str">
            <v>ND-VCCC1</v>
          </cell>
          <cell r="D893" t="str">
            <v>m</v>
          </cell>
          <cell r="E893">
            <v>44.22</v>
          </cell>
        </row>
        <row r="894">
          <cell r="B894" t="str">
            <v>ND-209</v>
          </cell>
          <cell r="C894" t="str">
            <v>ND-VCCC2</v>
          </cell>
          <cell r="D894" t="str">
            <v>m</v>
          </cell>
          <cell r="E894">
            <v>51.66</v>
          </cell>
        </row>
        <row r="895">
          <cell r="B895" t="str">
            <v>ND-210</v>
          </cell>
          <cell r="C895" t="str">
            <v>ND-VCCC3</v>
          </cell>
          <cell r="D895" t="str">
            <v>m</v>
          </cell>
          <cell r="E895">
            <v>60.54</v>
          </cell>
        </row>
        <row r="896">
          <cell r="B896" t="str">
            <v>ND-211</v>
          </cell>
          <cell r="C896" t="str">
            <v>ND-VCCC4</v>
          </cell>
          <cell r="D896" t="str">
            <v>m</v>
          </cell>
          <cell r="E896">
            <v>66.45</v>
          </cell>
        </row>
        <row r="897">
          <cell r="B897" t="str">
            <v>ND-212</v>
          </cell>
          <cell r="C897" t="str">
            <v>ND-VCCC5</v>
          </cell>
          <cell r="D897" t="str">
            <v>m</v>
          </cell>
          <cell r="E897">
            <v>75.459999999999994</v>
          </cell>
        </row>
        <row r="898">
          <cell r="B898" t="str">
            <v>ND-213</v>
          </cell>
          <cell r="C898" t="str">
            <v>ND-VCCC6</v>
          </cell>
          <cell r="D898" t="str">
            <v>m</v>
          </cell>
          <cell r="E898">
            <v>84.8</v>
          </cell>
        </row>
        <row r="899">
          <cell r="B899" t="str">
            <v>ND-214</v>
          </cell>
          <cell r="C899" t="str">
            <v>ND-VCCC7</v>
          </cell>
          <cell r="D899" t="str">
            <v>m</v>
          </cell>
          <cell r="E899">
            <v>72.739999999999995</v>
          </cell>
        </row>
        <row r="900">
          <cell r="B900" t="str">
            <v>ND-215</v>
          </cell>
          <cell r="C900" t="str">
            <v>ND-VCCC8</v>
          </cell>
          <cell r="D900" t="str">
            <v>m</v>
          </cell>
          <cell r="E900">
            <v>79.78</v>
          </cell>
        </row>
        <row r="901">
          <cell r="B901" t="str">
            <v>ND-216</v>
          </cell>
          <cell r="C901" t="str">
            <v>ND-VCCC9</v>
          </cell>
          <cell r="D901" t="str">
            <v>m</v>
          </cell>
          <cell r="E901">
            <v>87.02</v>
          </cell>
        </row>
        <row r="902">
          <cell r="B902" t="str">
            <v>ND-217</v>
          </cell>
          <cell r="C902" t="str">
            <v>ND-VCCC10</v>
          </cell>
          <cell r="D902" t="str">
            <v>m</v>
          </cell>
          <cell r="E902">
            <v>91.26</v>
          </cell>
        </row>
        <row r="903">
          <cell r="B903" t="str">
            <v>ND-218</v>
          </cell>
          <cell r="C903" t="str">
            <v>ND-VCCC11</v>
          </cell>
          <cell r="D903" t="str">
            <v>m</v>
          </cell>
          <cell r="E903">
            <v>99.61</v>
          </cell>
        </row>
        <row r="904">
          <cell r="B904" t="str">
            <v>ND-219</v>
          </cell>
          <cell r="C904" t="str">
            <v>ND-VCCC12</v>
          </cell>
          <cell r="D904" t="str">
            <v>m</v>
          </cell>
          <cell r="E904">
            <v>107.24</v>
          </cell>
        </row>
        <row r="905">
          <cell r="B905" t="str">
            <v>ND-220</v>
          </cell>
          <cell r="C905" t="str">
            <v>ND-VCCC13</v>
          </cell>
          <cell r="D905" t="str">
            <v>m</v>
          </cell>
          <cell r="E905">
            <v>117.94</v>
          </cell>
        </row>
        <row r="906">
          <cell r="B906" t="str">
            <v>ND-221</v>
          </cell>
          <cell r="C906" t="str">
            <v>ND-VCCC14</v>
          </cell>
          <cell r="D906" t="str">
            <v>m</v>
          </cell>
          <cell r="E906">
            <v>132.05000000000001</v>
          </cell>
        </row>
        <row r="907">
          <cell r="B907" t="str">
            <v>ND-222</v>
          </cell>
          <cell r="C907" t="str">
            <v>ND-VCCC15</v>
          </cell>
          <cell r="D907" t="str">
            <v>m</v>
          </cell>
          <cell r="E907">
            <v>151.12</v>
          </cell>
        </row>
        <row r="908">
          <cell r="B908" t="str">
            <v>ND-223</v>
          </cell>
          <cell r="C908" t="str">
            <v>ND-VCCC16</v>
          </cell>
          <cell r="D908" t="str">
            <v>m</v>
          </cell>
          <cell r="E908">
            <v>162.94999999999999</v>
          </cell>
        </row>
        <row r="909">
          <cell r="B909" t="str">
            <v>ND-224</v>
          </cell>
          <cell r="C909" t="str">
            <v>ND-VCCC17</v>
          </cell>
          <cell r="D909" t="str">
            <v>m</v>
          </cell>
          <cell r="E909">
            <v>180.94</v>
          </cell>
        </row>
        <row r="910">
          <cell r="B910" t="str">
            <v>ND-225</v>
          </cell>
          <cell r="C910" t="str">
            <v>ND-VCCC18</v>
          </cell>
          <cell r="D910" t="str">
            <v>m</v>
          </cell>
          <cell r="E910">
            <v>199.49</v>
          </cell>
        </row>
        <row r="911">
          <cell r="B911" t="str">
            <v>ND-226</v>
          </cell>
          <cell r="C911" t="str">
            <v>ND-VPAC1</v>
          </cell>
          <cell r="D911" t="str">
            <v>m</v>
          </cell>
          <cell r="E911">
            <v>44.22</v>
          </cell>
        </row>
        <row r="912">
          <cell r="B912" t="str">
            <v>ND-227</v>
          </cell>
          <cell r="C912" t="str">
            <v>ND-VPAC2</v>
          </cell>
          <cell r="D912" t="str">
            <v>m</v>
          </cell>
          <cell r="E912">
            <v>51.66</v>
          </cell>
        </row>
        <row r="913">
          <cell r="B913" t="str">
            <v>ND-228</v>
          </cell>
          <cell r="C913" t="str">
            <v>ND-VPAC3</v>
          </cell>
          <cell r="D913" t="str">
            <v>m</v>
          </cell>
          <cell r="E913">
            <v>60.54</v>
          </cell>
        </row>
        <row r="914">
          <cell r="B914" t="str">
            <v>ND-229</v>
          </cell>
          <cell r="C914" t="str">
            <v>ND-VPAC4</v>
          </cell>
          <cell r="D914" t="str">
            <v>m</v>
          </cell>
          <cell r="E914">
            <v>66.45</v>
          </cell>
        </row>
        <row r="915">
          <cell r="B915" t="str">
            <v>ND-230</v>
          </cell>
          <cell r="C915" t="str">
            <v>ND-VPAC5</v>
          </cell>
          <cell r="D915" t="str">
            <v>m</v>
          </cell>
          <cell r="E915">
            <v>75.459999999999994</v>
          </cell>
        </row>
        <row r="916">
          <cell r="B916" t="str">
            <v>ND-231</v>
          </cell>
          <cell r="C916" t="str">
            <v>ND-VPAC6</v>
          </cell>
          <cell r="D916" t="str">
            <v>m</v>
          </cell>
          <cell r="E916">
            <v>84.8</v>
          </cell>
        </row>
        <row r="917">
          <cell r="B917" t="str">
            <v>ND-232</v>
          </cell>
          <cell r="C917" t="str">
            <v>ND-VPAC7</v>
          </cell>
          <cell r="D917" t="str">
            <v>m</v>
          </cell>
          <cell r="E917">
            <v>91.35</v>
          </cell>
        </row>
        <row r="918">
          <cell r="B918" t="str">
            <v>ND-233</v>
          </cell>
          <cell r="C918" t="str">
            <v>ND-VPAC8</v>
          </cell>
          <cell r="D918" t="str">
            <v>m</v>
          </cell>
          <cell r="E918">
            <v>79.78</v>
          </cell>
        </row>
        <row r="919">
          <cell r="B919" t="str">
            <v>ND-234</v>
          </cell>
          <cell r="C919" t="str">
            <v>ND-VPAC9</v>
          </cell>
          <cell r="D919" t="str">
            <v>m</v>
          </cell>
          <cell r="E919">
            <v>87.02</v>
          </cell>
        </row>
        <row r="920">
          <cell r="B920" t="str">
            <v>ND-235</v>
          </cell>
          <cell r="C920" t="str">
            <v>ND-VPAC10</v>
          </cell>
          <cell r="D920" t="str">
            <v>m</v>
          </cell>
          <cell r="E920">
            <v>91.26</v>
          </cell>
        </row>
        <row r="921">
          <cell r="B921" t="str">
            <v>ND-236</v>
          </cell>
          <cell r="C921" t="str">
            <v>ND-VPAC11</v>
          </cell>
          <cell r="D921" t="str">
            <v>m</v>
          </cell>
          <cell r="E921">
            <v>99.61</v>
          </cell>
        </row>
        <row r="922">
          <cell r="B922" t="str">
            <v>ND-237</v>
          </cell>
          <cell r="C922" t="str">
            <v>ND-VPAC12</v>
          </cell>
          <cell r="D922" t="str">
            <v>m</v>
          </cell>
          <cell r="E922">
            <v>107.24</v>
          </cell>
        </row>
        <row r="923">
          <cell r="B923" t="str">
            <v>ND-238</v>
          </cell>
          <cell r="C923" t="str">
            <v>ND-VPAC13</v>
          </cell>
          <cell r="D923" t="str">
            <v>m</v>
          </cell>
          <cell r="E923">
            <v>137.22999999999999</v>
          </cell>
        </row>
        <row r="924">
          <cell r="B924" t="str">
            <v>ND-239</v>
          </cell>
          <cell r="C924" t="str">
            <v>ND-VPAC14</v>
          </cell>
          <cell r="D924" t="str">
            <v>m</v>
          </cell>
          <cell r="E924">
            <v>141.52000000000001</v>
          </cell>
        </row>
        <row r="925">
          <cell r="B925" t="str">
            <v>ND-240</v>
          </cell>
          <cell r="C925" t="str">
            <v>ND-VPAC15</v>
          </cell>
          <cell r="D925" t="str">
            <v>m</v>
          </cell>
          <cell r="E925">
            <v>151.12</v>
          </cell>
        </row>
        <row r="926">
          <cell r="B926" t="str">
            <v>ND-241</v>
          </cell>
          <cell r="C926" t="str">
            <v>ND-VPAC16</v>
          </cell>
          <cell r="D926" t="str">
            <v>m</v>
          </cell>
          <cell r="E926">
            <v>162.94999999999999</v>
          </cell>
        </row>
        <row r="927">
          <cell r="B927" t="str">
            <v>ND-242</v>
          </cell>
          <cell r="C927" t="str">
            <v>ND-VPAC17</v>
          </cell>
          <cell r="D927" t="str">
            <v>m</v>
          </cell>
          <cell r="E927">
            <v>255.29</v>
          </cell>
        </row>
        <row r="928">
          <cell r="B928" t="str">
            <v>ND-243</v>
          </cell>
          <cell r="C928" t="str">
            <v>ND-VPAC18</v>
          </cell>
          <cell r="D928" t="str">
            <v>m</v>
          </cell>
          <cell r="E928">
            <v>201.79</v>
          </cell>
        </row>
        <row r="929">
          <cell r="B929" t="str">
            <v>ND-244</v>
          </cell>
          <cell r="C929" t="str">
            <v>ND-VBCC1</v>
          </cell>
          <cell r="D929" t="str">
            <v>m</v>
          </cell>
          <cell r="E929">
            <v>44.22</v>
          </cell>
        </row>
        <row r="930">
          <cell r="B930" t="str">
            <v>ND-245</v>
          </cell>
          <cell r="C930" t="str">
            <v>ND-VBCC2</v>
          </cell>
          <cell r="D930" t="str">
            <v>m</v>
          </cell>
          <cell r="E930">
            <v>51.66</v>
          </cell>
        </row>
        <row r="931">
          <cell r="B931" t="str">
            <v>ND-246</v>
          </cell>
          <cell r="C931" t="str">
            <v>ND-VBCC3</v>
          </cell>
          <cell r="D931" t="str">
            <v>m</v>
          </cell>
          <cell r="E931">
            <v>60.54</v>
          </cell>
        </row>
        <row r="932">
          <cell r="B932" t="str">
            <v>ND-247</v>
          </cell>
          <cell r="C932" t="str">
            <v>ND-VBCC4</v>
          </cell>
          <cell r="D932" t="str">
            <v>m</v>
          </cell>
          <cell r="E932">
            <v>66.45</v>
          </cell>
        </row>
        <row r="933">
          <cell r="B933" t="str">
            <v>ND-248</v>
          </cell>
          <cell r="C933" t="str">
            <v>ND-VBCC5</v>
          </cell>
          <cell r="D933" t="str">
            <v>m</v>
          </cell>
          <cell r="E933">
            <v>75.459999999999994</v>
          </cell>
        </row>
        <row r="934">
          <cell r="B934" t="str">
            <v>ND-249</v>
          </cell>
          <cell r="C934" t="str">
            <v>ND-VBCC6</v>
          </cell>
          <cell r="D934" t="str">
            <v>m</v>
          </cell>
          <cell r="E934">
            <v>84.8</v>
          </cell>
        </row>
        <row r="935">
          <cell r="B935" t="str">
            <v>ND-250</v>
          </cell>
          <cell r="C935" t="str">
            <v>ND-VBCC7</v>
          </cell>
          <cell r="D935" t="str">
            <v>m</v>
          </cell>
          <cell r="E935">
            <v>72.739999999999995</v>
          </cell>
        </row>
        <row r="936">
          <cell r="B936" t="str">
            <v>ND-251</v>
          </cell>
          <cell r="C936" t="str">
            <v>ND-VBCC8</v>
          </cell>
          <cell r="D936" t="str">
            <v>m</v>
          </cell>
          <cell r="E936">
            <v>79.78</v>
          </cell>
        </row>
        <row r="937">
          <cell r="B937" t="str">
            <v>ND-252</v>
          </cell>
          <cell r="C937" t="str">
            <v>ND-VBCC9</v>
          </cell>
          <cell r="D937" t="str">
            <v>m</v>
          </cell>
          <cell r="E937">
            <v>87.02</v>
          </cell>
        </row>
        <row r="938">
          <cell r="B938" t="str">
            <v>ND-253</v>
          </cell>
          <cell r="C938" t="str">
            <v>ND-VCCE1</v>
          </cell>
          <cell r="D938" t="str">
            <v>m</v>
          </cell>
          <cell r="E938">
            <v>24.23</v>
          </cell>
        </row>
        <row r="939">
          <cell r="B939" t="str">
            <v>ND-254</v>
          </cell>
          <cell r="C939" t="str">
            <v>ND-VCCE2</v>
          </cell>
          <cell r="D939" t="str">
            <v>m</v>
          </cell>
          <cell r="E939">
            <v>28.14</v>
          </cell>
        </row>
        <row r="940">
          <cell r="B940" t="str">
            <v>ND-255</v>
          </cell>
          <cell r="C940" t="str">
            <v>ND-VCCE3</v>
          </cell>
          <cell r="D940" t="str">
            <v>m</v>
          </cell>
          <cell r="E940">
            <v>30.75</v>
          </cell>
        </row>
        <row r="941">
          <cell r="B941" t="str">
            <v>ND-256</v>
          </cell>
          <cell r="C941" t="str">
            <v>ND-VPAE1</v>
          </cell>
          <cell r="D941" t="str">
            <v>m</v>
          </cell>
          <cell r="E941">
            <v>24.23</v>
          </cell>
        </row>
        <row r="942">
          <cell r="B942" t="str">
            <v>ND-257</v>
          </cell>
          <cell r="C942" t="str">
            <v>ND-VPAE2</v>
          </cell>
          <cell r="D942" t="str">
            <v>m</v>
          </cell>
          <cell r="E942">
            <v>24.23</v>
          </cell>
        </row>
        <row r="943">
          <cell r="B943" t="str">
            <v>ND-258</v>
          </cell>
          <cell r="C943" t="str">
            <v>ND-VPAE3</v>
          </cell>
          <cell r="D943" t="str">
            <v>m</v>
          </cell>
          <cell r="E943">
            <v>24.23</v>
          </cell>
        </row>
        <row r="944">
          <cell r="B944" t="str">
            <v>ND-259</v>
          </cell>
          <cell r="C944" t="str">
            <v>ND-VRC 1</v>
          </cell>
          <cell r="D944" t="str">
            <v>m</v>
          </cell>
          <cell r="E944">
            <v>89.86</v>
          </cell>
        </row>
        <row r="945">
          <cell r="B945" t="str">
            <v>ND-260</v>
          </cell>
          <cell r="C945" t="str">
            <v>ND-VRC 2</v>
          </cell>
          <cell r="D945" t="str">
            <v>m</v>
          </cell>
          <cell r="E945">
            <v>119.68</v>
          </cell>
        </row>
        <row r="946">
          <cell r="B946" t="str">
            <v>ND-261</v>
          </cell>
          <cell r="C946" t="str">
            <v>ND-R1A</v>
          </cell>
          <cell r="D946" t="str">
            <v>m</v>
          </cell>
          <cell r="E946">
            <v>501.66</v>
          </cell>
        </row>
        <row r="947">
          <cell r="B947" t="str">
            <v>ND-262</v>
          </cell>
          <cell r="C947" t="str">
            <v>ND-R1B</v>
          </cell>
          <cell r="D947" t="str">
            <v>m</v>
          </cell>
          <cell r="E947">
            <v>622.49</v>
          </cell>
        </row>
        <row r="948">
          <cell r="B948" t="str">
            <v>ND-263</v>
          </cell>
          <cell r="C948" t="str">
            <v>ND-R1C</v>
          </cell>
          <cell r="D948" t="str">
            <v>m</v>
          </cell>
          <cell r="E948">
            <v>603.54</v>
          </cell>
        </row>
        <row r="949">
          <cell r="B949" t="str">
            <v>ND-264</v>
          </cell>
          <cell r="C949" t="str">
            <v>ND-R1D</v>
          </cell>
          <cell r="D949" t="str">
            <v>m</v>
          </cell>
          <cell r="E949">
            <v>466.36</v>
          </cell>
        </row>
        <row r="950">
          <cell r="B950" t="str">
            <v>ND-265</v>
          </cell>
          <cell r="C950" t="str">
            <v>ND-R1E</v>
          </cell>
          <cell r="D950" t="str">
            <v>m</v>
          </cell>
          <cell r="E950">
            <v>657.1</v>
          </cell>
        </row>
        <row r="951">
          <cell r="B951" t="str">
            <v>ND-266</v>
          </cell>
          <cell r="C951" t="str">
            <v>ND-R1F</v>
          </cell>
          <cell r="D951" t="str">
            <v>m</v>
          </cell>
          <cell r="E951">
            <v>857.29</v>
          </cell>
        </row>
        <row r="952">
          <cell r="B952" t="str">
            <v>ND-267</v>
          </cell>
          <cell r="C952" t="str">
            <v>ND-R1G</v>
          </cell>
          <cell r="D952" t="str">
            <v>m</v>
          </cell>
          <cell r="E952">
            <v>656.63</v>
          </cell>
        </row>
        <row r="953">
          <cell r="B953" t="str">
            <v>ND-268</v>
          </cell>
          <cell r="C953" t="str">
            <v>NDR2A</v>
          </cell>
          <cell r="D953" t="str">
            <v>m</v>
          </cell>
          <cell r="E953">
            <v>571.46</v>
          </cell>
        </row>
        <row r="954">
          <cell r="B954" t="str">
            <v>ND-269</v>
          </cell>
          <cell r="C954" t="str">
            <v>NDR2B</v>
          </cell>
          <cell r="D954" t="str">
            <v>m</v>
          </cell>
          <cell r="E954">
            <v>832.56</v>
          </cell>
        </row>
        <row r="955">
          <cell r="B955" t="str">
            <v>ND-270</v>
          </cell>
          <cell r="C955" t="str">
            <v>ND-R2C</v>
          </cell>
          <cell r="D955" t="str">
            <v>m</v>
          </cell>
          <cell r="E955">
            <v>910.02</v>
          </cell>
        </row>
        <row r="956">
          <cell r="B956" t="str">
            <v>ND-271</v>
          </cell>
          <cell r="C956" t="str">
            <v>ND-R2D</v>
          </cell>
          <cell r="D956" t="str">
            <v>m</v>
          </cell>
          <cell r="E956">
            <v>653.79999999999995</v>
          </cell>
        </row>
        <row r="957">
          <cell r="B957" t="str">
            <v>ND-272</v>
          </cell>
          <cell r="C957" t="str">
            <v>ND-R2E</v>
          </cell>
          <cell r="D957" t="str">
            <v>m</v>
          </cell>
          <cell r="E957">
            <v>904.14</v>
          </cell>
        </row>
        <row r="958">
          <cell r="B958" t="str">
            <v>ND-273</v>
          </cell>
          <cell r="C958" t="str">
            <v>ND-R2F</v>
          </cell>
          <cell r="D958" t="str">
            <v>m</v>
          </cell>
          <cell r="E958">
            <v>1223.21</v>
          </cell>
        </row>
        <row r="959">
          <cell r="B959" t="str">
            <v>ND-274</v>
          </cell>
          <cell r="C959" t="str">
            <v>ND-R2G</v>
          </cell>
          <cell r="D959" t="str">
            <v>m</v>
          </cell>
          <cell r="E959">
            <v>886.6</v>
          </cell>
        </row>
        <row r="960">
          <cell r="B960" t="str">
            <v>ND-275</v>
          </cell>
          <cell r="C960" t="str">
            <v>ND-R2H</v>
          </cell>
          <cell r="D960" t="str">
            <v>m</v>
          </cell>
          <cell r="E960">
            <v>1096.08</v>
          </cell>
        </row>
        <row r="961">
          <cell r="B961" t="str">
            <v>ND-276</v>
          </cell>
          <cell r="C961" t="str">
            <v>ND-R2I</v>
          </cell>
          <cell r="D961" t="str">
            <v>m</v>
          </cell>
          <cell r="E961">
            <v>1430.4</v>
          </cell>
        </row>
        <row r="962">
          <cell r="B962" t="str">
            <v>ND-277</v>
          </cell>
          <cell r="C962" t="str">
            <v>ND-R2J</v>
          </cell>
          <cell r="D962" t="str">
            <v>m</v>
          </cell>
          <cell r="E962">
            <v>1214.21</v>
          </cell>
        </row>
        <row r="963">
          <cell r="B963" t="str">
            <v>ND-278</v>
          </cell>
          <cell r="C963" t="str">
            <v>ND-R2K</v>
          </cell>
          <cell r="D963" t="str">
            <v>m</v>
          </cell>
          <cell r="E963">
            <v>1335.74</v>
          </cell>
        </row>
        <row r="964">
          <cell r="B964" t="str">
            <v>ND-279</v>
          </cell>
          <cell r="C964" t="str">
            <v>ND-R2L</v>
          </cell>
          <cell r="D964" t="str">
            <v>m</v>
          </cell>
          <cell r="E964">
            <v>1417.85</v>
          </cell>
        </row>
        <row r="965">
          <cell r="B965" t="str">
            <v>ND-280</v>
          </cell>
          <cell r="C965" t="str">
            <v>ND-R2M</v>
          </cell>
          <cell r="D965" t="str">
            <v>m</v>
          </cell>
          <cell r="E965">
            <v>1509.03</v>
          </cell>
        </row>
        <row r="966">
          <cell r="B966" t="str">
            <v>ND-281</v>
          </cell>
          <cell r="C966" t="str">
            <v>ND-R2N</v>
          </cell>
          <cell r="D966" t="str">
            <v>m</v>
          </cell>
          <cell r="E966">
            <v>1569.8</v>
          </cell>
        </row>
        <row r="967">
          <cell r="B967" t="str">
            <v>ND-282</v>
          </cell>
          <cell r="C967" t="str">
            <v>ND-R2P</v>
          </cell>
          <cell r="D967" t="str">
            <v>m</v>
          </cell>
          <cell r="E967">
            <v>935.27</v>
          </cell>
        </row>
        <row r="968">
          <cell r="B968" t="str">
            <v>ND-283</v>
          </cell>
          <cell r="C968" t="str">
            <v>ND-R2Q</v>
          </cell>
          <cell r="D968" t="str">
            <v>m</v>
          </cell>
          <cell r="E968">
            <v>1153.3699999999999</v>
          </cell>
        </row>
        <row r="969">
          <cell r="B969" t="str">
            <v>DNER-001</v>
          </cell>
          <cell r="C969" t="str">
            <v>Dente Simples Ø= 60 cm</v>
          </cell>
          <cell r="D969" t="str">
            <v>un</v>
          </cell>
          <cell r="E969">
            <v>74.08</v>
          </cell>
        </row>
        <row r="970">
          <cell r="B970" t="str">
            <v>DNER-002</v>
          </cell>
          <cell r="C970" t="str">
            <v>Dente Simples Ø= 80 cm</v>
          </cell>
          <cell r="D970" t="str">
            <v>un</v>
          </cell>
          <cell r="E970">
            <v>93.43</v>
          </cell>
        </row>
        <row r="971">
          <cell r="B971" t="str">
            <v>DNER-003</v>
          </cell>
          <cell r="C971" t="str">
            <v>Dente Simples Ø= 100 cm</v>
          </cell>
          <cell r="D971" t="str">
            <v>un</v>
          </cell>
          <cell r="E971">
            <v>110.69</v>
          </cell>
        </row>
        <row r="972">
          <cell r="B972" t="str">
            <v>DNER-004</v>
          </cell>
          <cell r="C972" t="str">
            <v>Dente Simples Ø= 120 cm</v>
          </cell>
          <cell r="D972" t="str">
            <v>un</v>
          </cell>
          <cell r="E972">
            <v>127.1</v>
          </cell>
        </row>
        <row r="973">
          <cell r="B973" t="str">
            <v>DNER-005</v>
          </cell>
          <cell r="C973" t="str">
            <v>Dente Simples Ø= 150 cm</v>
          </cell>
          <cell r="D973" t="str">
            <v>un</v>
          </cell>
          <cell r="E973">
            <v>158.16</v>
          </cell>
        </row>
        <row r="974">
          <cell r="B974" t="str">
            <v>DNER-006</v>
          </cell>
          <cell r="C974" t="str">
            <v>Dente Duplo Ø= 100 cm</v>
          </cell>
          <cell r="D974" t="str">
            <v>un</v>
          </cell>
          <cell r="E974">
            <v>221.81</v>
          </cell>
        </row>
        <row r="975">
          <cell r="B975" t="str">
            <v>DNER-007</v>
          </cell>
          <cell r="C975" t="str">
            <v>Dente Duplo Ø= 120 cm</v>
          </cell>
          <cell r="D975" t="str">
            <v>un</v>
          </cell>
          <cell r="E975">
            <v>253.77</v>
          </cell>
        </row>
        <row r="976">
          <cell r="B976" t="str">
            <v>DNER-008</v>
          </cell>
          <cell r="C976" t="str">
            <v>Dente Duplo Ø= 150 cm</v>
          </cell>
          <cell r="D976" t="str">
            <v>un</v>
          </cell>
          <cell r="E976">
            <v>308.69</v>
          </cell>
        </row>
        <row r="977">
          <cell r="B977" t="str">
            <v>DNER-009</v>
          </cell>
          <cell r="C977" t="str">
            <v>Dente Triplo Ø= 100 cm</v>
          </cell>
          <cell r="D977" t="str">
            <v>un</v>
          </cell>
          <cell r="E977">
            <v>326.23</v>
          </cell>
        </row>
        <row r="978">
          <cell r="B978" t="str">
            <v>DNER-010</v>
          </cell>
          <cell r="C978" t="str">
            <v>Dente Triplo Ø= 120 cm</v>
          </cell>
          <cell r="D978" t="str">
            <v>un</v>
          </cell>
          <cell r="E978">
            <v>380.86</v>
          </cell>
        </row>
        <row r="979">
          <cell r="B979" t="str">
            <v>DNER-011</v>
          </cell>
          <cell r="C979" t="str">
            <v>Dente Triplo Ø= 150 cm</v>
          </cell>
          <cell r="D979" t="str">
            <v>un</v>
          </cell>
          <cell r="E979">
            <v>458.8</v>
          </cell>
        </row>
        <row r="980">
          <cell r="B980" t="str">
            <v>DNER-012</v>
          </cell>
          <cell r="C980" t="str">
            <v>Berço Simples Ø= 60 cm</v>
          </cell>
          <cell r="D980" t="str">
            <v>un</v>
          </cell>
          <cell r="E980">
            <v>152.79</v>
          </cell>
        </row>
        <row r="981">
          <cell r="B981" t="str">
            <v>DNER-013</v>
          </cell>
          <cell r="C981" t="str">
            <v>Berço Simples Ø= 80 cm</v>
          </cell>
          <cell r="D981" t="str">
            <v>un</v>
          </cell>
          <cell r="E981">
            <v>232.52</v>
          </cell>
        </row>
        <row r="982">
          <cell r="B982" t="str">
            <v>DNER-014</v>
          </cell>
          <cell r="C982" t="str">
            <v>Berço Simples Ø= 100 cm</v>
          </cell>
          <cell r="D982" t="str">
            <v>un</v>
          </cell>
          <cell r="E982">
            <v>327.61</v>
          </cell>
        </row>
        <row r="983">
          <cell r="B983" t="str">
            <v>DNER-015</v>
          </cell>
          <cell r="C983" t="str">
            <v>Berço Simples Ø= 120 cm</v>
          </cell>
          <cell r="D983" t="str">
            <v>un</v>
          </cell>
          <cell r="E983">
            <v>435.94</v>
          </cell>
        </row>
        <row r="984">
          <cell r="B984" t="str">
            <v>DNER-016</v>
          </cell>
          <cell r="C984" t="str">
            <v>Berço Simples Ø= 150 cm</v>
          </cell>
          <cell r="D984" t="str">
            <v>un</v>
          </cell>
          <cell r="E984">
            <v>618.79</v>
          </cell>
        </row>
        <row r="985">
          <cell r="B985" t="str">
            <v>DNER-017</v>
          </cell>
          <cell r="C985" t="str">
            <v>Berço Duplo Ø= 100 cm</v>
          </cell>
          <cell r="D985" t="str">
            <v>un</v>
          </cell>
          <cell r="E985">
            <v>571.29</v>
          </cell>
        </row>
        <row r="986">
          <cell r="B986" t="str">
            <v>DNER-018</v>
          </cell>
          <cell r="C986" t="str">
            <v>Berço Duplo Ø= 120 cm</v>
          </cell>
          <cell r="D986" t="str">
            <v>un</v>
          </cell>
          <cell r="E986">
            <v>770.94</v>
          </cell>
        </row>
        <row r="987">
          <cell r="B987" t="str">
            <v>DNER-019</v>
          </cell>
          <cell r="C987" t="str">
            <v>Berço Duplo Ø= 150 cm</v>
          </cell>
          <cell r="D987" t="str">
            <v>un</v>
          </cell>
          <cell r="E987">
            <v>1112.55</v>
          </cell>
        </row>
        <row r="988">
          <cell r="B988" t="str">
            <v>DNER-020</v>
          </cell>
          <cell r="C988" t="str">
            <v>Berço Triplo Ø= 100 cm</v>
          </cell>
          <cell r="D988" t="str">
            <v>un</v>
          </cell>
          <cell r="E988">
            <v>814.54</v>
          </cell>
        </row>
        <row r="989">
          <cell r="B989" t="str">
            <v>DNER-021</v>
          </cell>
          <cell r="C989" t="str">
            <v>Berço Triplo Ø= 120 cm</v>
          </cell>
          <cell r="D989" t="str">
            <v>un</v>
          </cell>
          <cell r="E989">
            <v>1105.95</v>
          </cell>
        </row>
        <row r="990">
          <cell r="B990" t="str">
            <v>DNER-022</v>
          </cell>
          <cell r="C990" t="str">
            <v>Berço Triplo Ø= 150 cm</v>
          </cell>
          <cell r="D990" t="str">
            <v>un</v>
          </cell>
          <cell r="E990">
            <v>1606.32</v>
          </cell>
        </row>
        <row r="991">
          <cell r="B991" t="str">
            <v>DNER-023</v>
          </cell>
          <cell r="C991" t="str">
            <v>Boca de BSTC Ø= 60 - α = 0°</v>
          </cell>
          <cell r="D991" t="str">
            <v>un</v>
          </cell>
          <cell r="E991">
            <v>1053.19</v>
          </cell>
        </row>
        <row r="992">
          <cell r="B992" t="str">
            <v>DNER-024</v>
          </cell>
          <cell r="C992" t="str">
            <v>Boca de BSTC Ø= 60 - α = 15°</v>
          </cell>
          <cell r="D992" t="str">
            <v>un</v>
          </cell>
          <cell r="E992">
            <v>1108.8</v>
          </cell>
        </row>
        <row r="993">
          <cell r="B993" t="str">
            <v>DNER-025</v>
          </cell>
          <cell r="C993" t="str">
            <v>Boca de BSTC Ø= 60 - α = 30°</v>
          </cell>
          <cell r="D993" t="str">
            <v>un</v>
          </cell>
          <cell r="E993">
            <v>1240.7</v>
          </cell>
        </row>
        <row r="994">
          <cell r="B994" t="str">
            <v>DNER-026</v>
          </cell>
          <cell r="C994" t="str">
            <v>Boca de BSTC Ø= 60 - α = 45°</v>
          </cell>
          <cell r="D994" t="str">
            <v>un</v>
          </cell>
          <cell r="E994">
            <v>1537.79</v>
          </cell>
        </row>
        <row r="995">
          <cell r="B995" t="str">
            <v>DNER-027</v>
          </cell>
          <cell r="C995" t="str">
            <v>Boca de BSTC Ø= 80 - α = 0°</v>
          </cell>
          <cell r="D995" t="str">
            <v>un</v>
          </cell>
          <cell r="E995">
            <v>1754.59</v>
          </cell>
        </row>
        <row r="996">
          <cell r="B996" t="str">
            <v>DNER-028</v>
          </cell>
          <cell r="C996" t="str">
            <v>Boca de BSTC Ø= 80 - α = 15°</v>
          </cell>
          <cell r="D996" t="str">
            <v>un</v>
          </cell>
          <cell r="E996">
            <v>1848.83</v>
          </cell>
        </row>
        <row r="997">
          <cell r="B997" t="str">
            <v>DNER-029</v>
          </cell>
          <cell r="C997" t="str">
            <v>Boca de BSTC Ø= 80 - α = 30°</v>
          </cell>
          <cell r="D997" t="str">
            <v>un</v>
          </cell>
          <cell r="E997">
            <v>2064.54</v>
          </cell>
        </row>
        <row r="998">
          <cell r="B998" t="str">
            <v>DNER-030</v>
          </cell>
          <cell r="C998" t="str">
            <v>Boca de BSTC Ø= 80 - α = 45°</v>
          </cell>
          <cell r="D998" t="str">
            <v>un</v>
          </cell>
          <cell r="E998">
            <v>2563.37</v>
          </cell>
        </row>
        <row r="999">
          <cell r="B999" t="str">
            <v>DNER-031</v>
          </cell>
          <cell r="C999" t="str">
            <v>Boca de BSTC Ø= 100 - α = 0°</v>
          </cell>
          <cell r="D999" t="str">
            <v>un</v>
          </cell>
          <cell r="E999">
            <v>2703.27</v>
          </cell>
        </row>
        <row r="1000">
          <cell r="B1000" t="str">
            <v>DNER-032</v>
          </cell>
          <cell r="C1000" t="str">
            <v>Boca de BSTC Ø= 100 - α = 15°</v>
          </cell>
          <cell r="D1000" t="str">
            <v>un</v>
          </cell>
          <cell r="E1000">
            <v>2839.34</v>
          </cell>
        </row>
        <row r="1001">
          <cell r="B1001" t="str">
            <v>DNER-033</v>
          </cell>
          <cell r="C1001" t="str">
            <v>Boca de BSTC Ø= 100 - α = 30°</v>
          </cell>
          <cell r="D1001" t="str">
            <v>un</v>
          </cell>
          <cell r="E1001">
            <v>3164.6</v>
          </cell>
        </row>
        <row r="1002">
          <cell r="B1002" t="str">
            <v>DNER-034</v>
          </cell>
          <cell r="C1002" t="str">
            <v>Boca de BSTC Ø= 100 - α = 45°</v>
          </cell>
          <cell r="D1002" t="str">
            <v>un</v>
          </cell>
          <cell r="E1002">
            <v>3938.48</v>
          </cell>
        </row>
        <row r="1003">
          <cell r="B1003" t="str">
            <v>DNER-035</v>
          </cell>
          <cell r="C1003" t="str">
            <v>Boca de BSTC Ø= 120 - α = 0°</v>
          </cell>
          <cell r="D1003" t="str">
            <v>un</v>
          </cell>
          <cell r="E1003">
            <v>3905.1</v>
          </cell>
        </row>
        <row r="1004">
          <cell r="B1004" t="str">
            <v>DNER-036</v>
          </cell>
          <cell r="C1004" t="str">
            <v>Boca de BSTC Ø= 120 - α = 15°</v>
          </cell>
          <cell r="D1004" t="str">
            <v>un</v>
          </cell>
          <cell r="E1004">
            <v>4112.49</v>
          </cell>
        </row>
        <row r="1005">
          <cell r="B1005" t="str">
            <v>DNER-037</v>
          </cell>
          <cell r="C1005" t="str">
            <v>Boca de BSTC Ø= 120 - α = 30°</v>
          </cell>
          <cell r="D1005" t="str">
            <v>un</v>
          </cell>
          <cell r="E1005">
            <v>4597.84</v>
          </cell>
        </row>
        <row r="1006">
          <cell r="B1006" t="str">
            <v>DNER-038</v>
          </cell>
          <cell r="C1006" t="str">
            <v>Boca de BSTC Ø= 120 - α = 45°</v>
          </cell>
          <cell r="D1006" t="str">
            <v>un</v>
          </cell>
          <cell r="E1006">
            <v>5727.67</v>
          </cell>
        </row>
        <row r="1007">
          <cell r="B1007" t="str">
            <v>DNER-039</v>
          </cell>
          <cell r="C1007" t="str">
            <v>Boca de BSTC Ø= 150 - α = 0°</v>
          </cell>
          <cell r="D1007" t="str">
            <v>un</v>
          </cell>
          <cell r="E1007">
            <v>7064.19</v>
          </cell>
        </row>
        <row r="1008">
          <cell r="B1008" t="str">
            <v>DNER-040</v>
          </cell>
          <cell r="C1008" t="str">
            <v>Boca de BSTC Ø= 150 - α = 15°</v>
          </cell>
          <cell r="D1008" t="str">
            <v>un</v>
          </cell>
          <cell r="E1008">
            <v>7450.47</v>
          </cell>
        </row>
        <row r="1009">
          <cell r="B1009" t="str">
            <v>DNER-041</v>
          </cell>
          <cell r="C1009" t="str">
            <v>Boca de BSTC Ø= 150 - α = 30°</v>
          </cell>
          <cell r="D1009" t="str">
            <v>un</v>
          </cell>
          <cell r="E1009">
            <v>8349.94</v>
          </cell>
        </row>
        <row r="1010">
          <cell r="B1010" t="str">
            <v>DNER-042</v>
          </cell>
          <cell r="C1010" t="str">
            <v>Boca de BSTC Ø= 150 - α = 45°</v>
          </cell>
          <cell r="D1010" t="str">
            <v>un</v>
          </cell>
          <cell r="E1010">
            <v>10467.379999999999</v>
          </cell>
        </row>
        <row r="1011">
          <cell r="B1011" t="str">
            <v>DNER-043</v>
          </cell>
          <cell r="C1011" t="str">
            <v>Boca de BDTC Ø= 100 - α = 0°</v>
          </cell>
          <cell r="D1011" t="str">
            <v>un</v>
          </cell>
          <cell r="E1011">
            <v>3766.78</v>
          </cell>
        </row>
        <row r="1012">
          <cell r="B1012" t="str">
            <v>DNER-044</v>
          </cell>
          <cell r="C1012" t="str">
            <v>Boca de BDTC Ø= 100 - α = 15°</v>
          </cell>
          <cell r="D1012" t="str">
            <v>un</v>
          </cell>
          <cell r="E1012">
            <v>3940.21</v>
          </cell>
        </row>
        <row r="1013">
          <cell r="B1013" t="str">
            <v>DNER-045</v>
          </cell>
          <cell r="C1013" t="str">
            <v>Boca de BDTC Ø= 100 - α = 30°</v>
          </cell>
          <cell r="D1013" t="str">
            <v>un</v>
          </cell>
          <cell r="E1013">
            <v>4396.59</v>
          </cell>
        </row>
        <row r="1014">
          <cell r="B1014" t="str">
            <v>DNER-046</v>
          </cell>
          <cell r="C1014" t="str">
            <v>Boca de BDTC Ø= 100 - α = 45°</v>
          </cell>
          <cell r="D1014" t="str">
            <v>un</v>
          </cell>
          <cell r="E1014">
            <v>5442.98</v>
          </cell>
        </row>
        <row r="1015">
          <cell r="B1015" t="str">
            <v>DNER-047</v>
          </cell>
          <cell r="C1015" t="str">
            <v>Boca de BDTC Ø= 120 - α = 0°</v>
          </cell>
          <cell r="D1015" t="str">
            <v>un</v>
          </cell>
          <cell r="E1015">
            <v>5456.84</v>
          </cell>
        </row>
        <row r="1016">
          <cell r="B1016" t="str">
            <v>DNER-048</v>
          </cell>
          <cell r="C1016" t="str">
            <v>Boca de BDTC Ø= 120 - α = 15°</v>
          </cell>
          <cell r="D1016" t="str">
            <v>un</v>
          </cell>
          <cell r="E1016">
            <v>5720.94</v>
          </cell>
        </row>
        <row r="1017">
          <cell r="B1017" t="str">
            <v>DNER-049</v>
          </cell>
          <cell r="C1017" t="str">
            <v>Boca de BDTC Ø= 120 - α = 30°</v>
          </cell>
          <cell r="D1017" t="str">
            <v>un</v>
          </cell>
          <cell r="E1017">
            <v>6385.51</v>
          </cell>
        </row>
        <row r="1018">
          <cell r="B1018" t="str">
            <v>DNER-050</v>
          </cell>
          <cell r="C1018" t="str">
            <v>Boca de BDTC Ø= 120 - α = 45°</v>
          </cell>
          <cell r="D1018" t="str">
            <v>un</v>
          </cell>
          <cell r="E1018">
            <v>7917.25</v>
          </cell>
        </row>
        <row r="1019">
          <cell r="B1019" t="str">
            <v>DNER-051</v>
          </cell>
          <cell r="C1019" t="str">
            <v>Boca de BDTC Ø= 150 - α = 0°</v>
          </cell>
          <cell r="D1019" t="str">
            <v>un</v>
          </cell>
          <cell r="E1019">
            <v>9634.2800000000007</v>
          </cell>
        </row>
        <row r="1020">
          <cell r="B1020" t="str">
            <v>DNER-052</v>
          </cell>
          <cell r="C1020" t="str">
            <v>Boca de BDTC Ø= 150 - α = 15°</v>
          </cell>
          <cell r="D1020" t="str">
            <v>un</v>
          </cell>
          <cell r="E1020">
            <v>10111.459999999999</v>
          </cell>
        </row>
        <row r="1021">
          <cell r="B1021" t="str">
            <v>DNER-053</v>
          </cell>
          <cell r="C1021" t="str">
            <v>Boca de BDTC Ø= 150 - α = 30°</v>
          </cell>
          <cell r="D1021" t="str">
            <v>un</v>
          </cell>
          <cell r="E1021">
            <v>11323.96</v>
          </cell>
        </row>
        <row r="1022">
          <cell r="B1022" t="str">
            <v>DNER-054</v>
          </cell>
          <cell r="C1022" t="str">
            <v>Boca de BDTC Ø= 150 - α = 45°</v>
          </cell>
          <cell r="D1022" t="str">
            <v>un</v>
          </cell>
          <cell r="E1022">
            <v>14101.57</v>
          </cell>
        </row>
        <row r="1023">
          <cell r="B1023" t="str">
            <v>DNER-055</v>
          </cell>
          <cell r="C1023" t="str">
            <v>Boca de BTTC Ø= 100 - α = 0°</v>
          </cell>
          <cell r="D1023" t="str">
            <v>un</v>
          </cell>
          <cell r="E1023">
            <v>4830.29</v>
          </cell>
        </row>
        <row r="1024">
          <cell r="B1024" t="str">
            <v>DNER-056</v>
          </cell>
          <cell r="C1024" t="str">
            <v>Boca de BTTC Ø= 100 - α = 15°</v>
          </cell>
          <cell r="D1024" t="str">
            <v>un</v>
          </cell>
          <cell r="E1024">
            <v>5040.6499999999996</v>
          </cell>
        </row>
        <row r="1025">
          <cell r="B1025" t="str">
            <v>DNER-057</v>
          </cell>
          <cell r="C1025" t="str">
            <v>Boca de BTTC Ø= 100 - α = 30°</v>
          </cell>
          <cell r="D1025" t="str">
            <v>un</v>
          </cell>
          <cell r="E1025">
            <v>5625.04</v>
          </cell>
        </row>
        <row r="1026">
          <cell r="B1026" t="str">
            <v>DNER-058</v>
          </cell>
          <cell r="C1026" t="str">
            <v>Boca de BTTC Ø= 100 - α = 45°</v>
          </cell>
          <cell r="D1026" t="str">
            <v>un</v>
          </cell>
          <cell r="E1026">
            <v>6950.79</v>
          </cell>
        </row>
        <row r="1027">
          <cell r="B1027" t="str">
            <v>DNER-059</v>
          </cell>
          <cell r="C1027" t="str">
            <v>Boca de BTTC Ø= 120 - α = 0°</v>
          </cell>
          <cell r="D1027" t="str">
            <v>un</v>
          </cell>
          <cell r="E1027">
            <v>7007.83</v>
          </cell>
        </row>
        <row r="1028">
          <cell r="B1028" t="str">
            <v>DNER-060</v>
          </cell>
          <cell r="C1028" t="str">
            <v>Boca de BTTC Ø= 120 - α = 15°</v>
          </cell>
          <cell r="D1028" t="str">
            <v>un</v>
          </cell>
          <cell r="E1028">
            <v>7329.39</v>
          </cell>
        </row>
        <row r="1029">
          <cell r="B1029" t="str">
            <v>DNER-061</v>
          </cell>
          <cell r="C1029" t="str">
            <v>Boca de BTTC Ø= 120 - α = 30°</v>
          </cell>
          <cell r="D1029" t="str">
            <v>un</v>
          </cell>
          <cell r="E1029">
            <v>8177.58</v>
          </cell>
        </row>
        <row r="1030">
          <cell r="B1030" t="str">
            <v>DNER-062</v>
          </cell>
          <cell r="C1030" t="str">
            <v>Boca de BTTC Ø= 120 - α = 45°</v>
          </cell>
          <cell r="D1030" t="str">
            <v>un</v>
          </cell>
          <cell r="E1030">
            <v>10114.200000000001</v>
          </cell>
        </row>
        <row r="1031">
          <cell r="B1031" t="str">
            <v>DNER-063</v>
          </cell>
          <cell r="C1031" t="str">
            <v>Boca de BTTC Ø= 150 - α = 0°</v>
          </cell>
          <cell r="D1031" t="str">
            <v>un</v>
          </cell>
          <cell r="E1031">
            <v>12250.56</v>
          </cell>
        </row>
        <row r="1032">
          <cell r="B1032" t="str">
            <v>DNER-064</v>
          </cell>
          <cell r="C1032" t="str">
            <v>Boca de BTTC Ø= 150 - α = 15°</v>
          </cell>
          <cell r="D1032" t="str">
            <v>un</v>
          </cell>
          <cell r="E1032">
            <v>12820.68</v>
          </cell>
        </row>
        <row r="1033">
          <cell r="B1033" t="str">
            <v>DNER-065</v>
          </cell>
          <cell r="C1033" t="str">
            <v>Boca de BTTC Ø= 150 - α = 30°</v>
          </cell>
          <cell r="D1033" t="str">
            <v>un</v>
          </cell>
          <cell r="E1033">
            <v>14334.56</v>
          </cell>
        </row>
        <row r="1034">
          <cell r="B1034" t="str">
            <v>DNER-066</v>
          </cell>
          <cell r="C1034" t="str">
            <v>Boca de BTTC Ø= 150 - α = 45°</v>
          </cell>
          <cell r="D1034" t="str">
            <v>un</v>
          </cell>
          <cell r="E1034">
            <v>17802.41</v>
          </cell>
        </row>
        <row r="1035">
          <cell r="B1035" t="str">
            <v>DNER-067</v>
          </cell>
          <cell r="C1035" t="str">
            <v>TCC 01</v>
          </cell>
          <cell r="D1035" t="str">
            <v>un</v>
          </cell>
          <cell r="E1035">
            <v>364.73</v>
          </cell>
        </row>
        <row r="1036">
          <cell r="B1036" t="str">
            <v>DNER-068</v>
          </cell>
          <cell r="C1036" t="str">
            <v>CCS 01</v>
          </cell>
          <cell r="D1036" t="str">
            <v>un</v>
          </cell>
          <cell r="E1036">
            <v>3018.63</v>
          </cell>
        </row>
        <row r="1037">
          <cell r="B1037" t="str">
            <v>DNER-069</v>
          </cell>
          <cell r="C1037" t="str">
            <v>CCS 02</v>
          </cell>
          <cell r="D1037" t="str">
            <v>un</v>
          </cell>
          <cell r="E1037">
            <v>3057.12</v>
          </cell>
        </row>
        <row r="1038">
          <cell r="B1038" t="str">
            <v>DNER-070</v>
          </cell>
          <cell r="C1038" t="str">
            <v>CCS 03</v>
          </cell>
          <cell r="D1038" t="str">
            <v>un</v>
          </cell>
          <cell r="E1038">
            <v>3018.63</v>
          </cell>
        </row>
        <row r="1039">
          <cell r="B1039" t="str">
            <v>DNER-071</v>
          </cell>
          <cell r="C1039" t="str">
            <v>CCS 04</v>
          </cell>
          <cell r="D1039" t="str">
            <v>un</v>
          </cell>
          <cell r="E1039">
            <v>2980.14</v>
          </cell>
        </row>
        <row r="1040">
          <cell r="B1040" t="str">
            <v>DNER-072</v>
          </cell>
          <cell r="C1040" t="str">
            <v>CCS 05</v>
          </cell>
          <cell r="D1040" t="str">
            <v>un</v>
          </cell>
          <cell r="E1040">
            <v>3898.45</v>
          </cell>
        </row>
        <row r="1041">
          <cell r="B1041" t="str">
            <v>DNER-073</v>
          </cell>
          <cell r="C1041" t="str">
            <v>CCS 06</v>
          </cell>
          <cell r="D1041" t="str">
            <v>un</v>
          </cell>
          <cell r="E1041">
            <v>3859.96</v>
          </cell>
        </row>
        <row r="1042">
          <cell r="B1042" t="str">
            <v>DNER-074</v>
          </cell>
          <cell r="C1042" t="str">
            <v>CCS 07</v>
          </cell>
          <cell r="D1042" t="str">
            <v>un</v>
          </cell>
          <cell r="E1042">
            <v>3821.47</v>
          </cell>
        </row>
        <row r="1043">
          <cell r="B1043" t="str">
            <v>DNER-075</v>
          </cell>
          <cell r="C1043" t="str">
            <v>CCS 08</v>
          </cell>
          <cell r="D1043" t="str">
            <v>un</v>
          </cell>
          <cell r="E1043">
            <v>3782.98</v>
          </cell>
        </row>
        <row r="1044">
          <cell r="B1044" t="str">
            <v>DNER-076</v>
          </cell>
          <cell r="C1044" t="str">
            <v>CCS 09</v>
          </cell>
          <cell r="D1044" t="str">
            <v>un</v>
          </cell>
          <cell r="E1044">
            <v>4701.3</v>
          </cell>
        </row>
        <row r="1045">
          <cell r="B1045" t="str">
            <v>DNER-077</v>
          </cell>
          <cell r="C1045" t="str">
            <v>CCS 10</v>
          </cell>
          <cell r="D1045" t="str">
            <v>un</v>
          </cell>
          <cell r="E1045">
            <v>4662.8100000000004</v>
          </cell>
        </row>
        <row r="1046">
          <cell r="B1046" t="str">
            <v>DNER-078</v>
          </cell>
          <cell r="C1046" t="str">
            <v>CCS 11</v>
          </cell>
          <cell r="D1046" t="str">
            <v>un</v>
          </cell>
          <cell r="E1046">
            <v>4624.32</v>
          </cell>
        </row>
        <row r="1047">
          <cell r="B1047" t="str">
            <v>DNER-079</v>
          </cell>
          <cell r="C1047" t="str">
            <v>CCS 12</v>
          </cell>
          <cell r="D1047" t="str">
            <v>un</v>
          </cell>
          <cell r="E1047">
            <v>4585.83</v>
          </cell>
        </row>
        <row r="1048">
          <cell r="B1048" t="str">
            <v>DNER-080</v>
          </cell>
          <cell r="C1048" t="str">
            <v>CCS 13</v>
          </cell>
          <cell r="D1048" t="str">
            <v>un</v>
          </cell>
          <cell r="E1048">
            <v>5456.15</v>
          </cell>
        </row>
        <row r="1049">
          <cell r="B1049" t="str">
            <v>DNER-081</v>
          </cell>
          <cell r="C1049" t="str">
            <v>CCS 14</v>
          </cell>
          <cell r="D1049" t="str">
            <v>un</v>
          </cell>
          <cell r="E1049">
            <v>5417.66</v>
          </cell>
        </row>
        <row r="1050">
          <cell r="B1050" t="str">
            <v>DNER-082</v>
          </cell>
          <cell r="C1050" t="str">
            <v>CCS 15</v>
          </cell>
          <cell r="D1050" t="str">
            <v>un</v>
          </cell>
          <cell r="E1050">
            <v>5379.17</v>
          </cell>
        </row>
        <row r="1051">
          <cell r="B1051" t="str">
            <v>DNER-083</v>
          </cell>
          <cell r="C1051" t="str">
            <v>CCS 16</v>
          </cell>
          <cell r="D1051" t="str">
            <v>un</v>
          </cell>
          <cell r="E1051">
            <v>5340.68</v>
          </cell>
        </row>
        <row r="1052">
          <cell r="B1052" t="str">
            <v>DNER-084</v>
          </cell>
          <cell r="C1052" t="str">
            <v>CCS 17</v>
          </cell>
          <cell r="D1052" t="str">
            <v>un</v>
          </cell>
          <cell r="E1052">
            <v>6259</v>
          </cell>
        </row>
        <row r="1053">
          <cell r="B1053" t="str">
            <v>DNER-085</v>
          </cell>
          <cell r="C1053" t="str">
            <v>CCS 18</v>
          </cell>
          <cell r="D1053" t="str">
            <v>un</v>
          </cell>
          <cell r="E1053">
            <v>6220.51</v>
          </cell>
        </row>
        <row r="1054">
          <cell r="B1054" t="str">
            <v>DNER-086</v>
          </cell>
          <cell r="C1054" t="str">
            <v>CCS 19</v>
          </cell>
          <cell r="D1054" t="str">
            <v>un</v>
          </cell>
          <cell r="E1054">
            <v>6182.02</v>
          </cell>
        </row>
        <row r="1055">
          <cell r="B1055" t="str">
            <v>DNER-087</v>
          </cell>
          <cell r="C1055" t="str">
            <v>CCS 20</v>
          </cell>
          <cell r="D1055" t="str">
            <v>un</v>
          </cell>
          <cell r="E1055">
            <v>6143.53</v>
          </cell>
        </row>
        <row r="1056">
          <cell r="B1056" t="str">
            <v>DNER-088</v>
          </cell>
          <cell r="C1056" t="str">
            <v>EDA01.</v>
          </cell>
          <cell r="D1056" t="str">
            <v>un</v>
          </cell>
          <cell r="E1056">
            <v>64.930000000000007</v>
          </cell>
        </row>
        <row r="1057">
          <cell r="B1057" t="str">
            <v>DNER-089</v>
          </cell>
          <cell r="C1057" t="str">
            <v>EDA02.</v>
          </cell>
          <cell r="D1057" t="str">
            <v>un</v>
          </cell>
          <cell r="E1057">
            <v>61.42</v>
          </cell>
        </row>
        <row r="1058">
          <cell r="B1058" t="str">
            <v>DNER-090</v>
          </cell>
          <cell r="C1058" t="str">
            <v>DAR01</v>
          </cell>
          <cell r="D1058" t="str">
            <v>m</v>
          </cell>
          <cell r="E1058">
            <v>195.7</v>
          </cell>
        </row>
        <row r="1059">
          <cell r="B1059" t="str">
            <v>DNER-091</v>
          </cell>
          <cell r="C1059" t="str">
            <v>DAR02</v>
          </cell>
          <cell r="D1059" t="str">
            <v>m</v>
          </cell>
          <cell r="E1059">
            <v>156.19999999999999</v>
          </cell>
        </row>
        <row r="1060">
          <cell r="B1060" t="str">
            <v>DNER-092</v>
          </cell>
          <cell r="C1060" t="str">
            <v>DAR03</v>
          </cell>
          <cell r="D1060" t="str">
            <v>m</v>
          </cell>
          <cell r="E1060">
            <v>196.34</v>
          </cell>
        </row>
        <row r="1061">
          <cell r="B1061" t="str">
            <v>DNER-093</v>
          </cell>
          <cell r="C1061" t="str">
            <v>DAR04</v>
          </cell>
          <cell r="D1061" t="str">
            <v>m</v>
          </cell>
          <cell r="E1061">
            <v>62.23</v>
          </cell>
        </row>
        <row r="1062">
          <cell r="B1062" t="str">
            <v>DNER-094</v>
          </cell>
          <cell r="C1062" t="str">
            <v>DCD 01</v>
          </cell>
          <cell r="D1062" t="str">
            <v>m</v>
          </cell>
          <cell r="E1062">
            <v>219.83</v>
          </cell>
        </row>
        <row r="1063">
          <cell r="B1063" t="str">
            <v>DNER-095</v>
          </cell>
          <cell r="C1063" t="str">
            <v>DCD 02</v>
          </cell>
          <cell r="D1063" t="str">
            <v>m</v>
          </cell>
          <cell r="E1063">
            <v>270.88</v>
          </cell>
        </row>
        <row r="1064">
          <cell r="B1064" t="str">
            <v>DNER-096</v>
          </cell>
          <cell r="C1064" t="str">
            <v>DCD 03</v>
          </cell>
          <cell r="D1064" t="str">
            <v>m</v>
          </cell>
          <cell r="E1064">
            <v>324.68</v>
          </cell>
        </row>
        <row r="1065">
          <cell r="B1065" t="str">
            <v>DNER-097</v>
          </cell>
          <cell r="C1065" t="str">
            <v>DCD 04</v>
          </cell>
          <cell r="D1065" t="str">
            <v>m</v>
          </cell>
          <cell r="E1065">
            <v>405.7</v>
          </cell>
        </row>
        <row r="1066">
          <cell r="B1066" t="str">
            <v>DNER-098</v>
          </cell>
          <cell r="C1066" t="str">
            <v>DAD 01</v>
          </cell>
          <cell r="D1066" t="str">
            <v>m</v>
          </cell>
          <cell r="E1066">
            <v>214.46</v>
          </cell>
        </row>
        <row r="1067">
          <cell r="B1067" t="str">
            <v>DNER-099</v>
          </cell>
          <cell r="C1067" t="str">
            <v>DAD 02</v>
          </cell>
          <cell r="D1067" t="str">
            <v>m</v>
          </cell>
          <cell r="E1067">
            <v>265.38</v>
          </cell>
        </row>
        <row r="1068">
          <cell r="B1068" t="str">
            <v>DNER-100</v>
          </cell>
          <cell r="C1068" t="str">
            <v>DAD 03</v>
          </cell>
          <cell r="D1068" t="str">
            <v>m</v>
          </cell>
          <cell r="E1068">
            <v>457.87</v>
          </cell>
        </row>
        <row r="1069">
          <cell r="B1069" t="str">
            <v>DNER-101</v>
          </cell>
          <cell r="C1069" t="str">
            <v>DAD 04</v>
          </cell>
          <cell r="D1069" t="str">
            <v>m</v>
          </cell>
          <cell r="E1069">
            <v>578.92999999999995</v>
          </cell>
        </row>
        <row r="1070">
          <cell r="B1070" t="str">
            <v>DNER-102</v>
          </cell>
          <cell r="C1070" t="str">
            <v>DAD 05</v>
          </cell>
          <cell r="D1070" t="str">
            <v>m</v>
          </cell>
          <cell r="E1070">
            <v>547.07000000000005</v>
          </cell>
        </row>
        <row r="1071">
          <cell r="B1071" t="str">
            <v>DNER-103</v>
          </cell>
          <cell r="C1071" t="str">
            <v>DAD 06</v>
          </cell>
          <cell r="D1071" t="str">
            <v>m</v>
          </cell>
          <cell r="E1071">
            <v>696.61</v>
          </cell>
        </row>
        <row r="1072">
          <cell r="B1072" t="str">
            <v>DNER-104</v>
          </cell>
          <cell r="C1072" t="str">
            <v>DAD 07</v>
          </cell>
          <cell r="D1072" t="str">
            <v>m</v>
          </cell>
          <cell r="E1072">
            <v>639.05999999999995</v>
          </cell>
        </row>
        <row r="1073">
          <cell r="B1073" t="str">
            <v>DNER-105</v>
          </cell>
          <cell r="C1073" t="str">
            <v>DAD 08</v>
          </cell>
          <cell r="D1073" t="str">
            <v>m</v>
          </cell>
          <cell r="E1073">
            <v>807.07</v>
          </cell>
        </row>
        <row r="1074">
          <cell r="B1074" t="str">
            <v>DNER-106</v>
          </cell>
          <cell r="C1074" t="str">
            <v>DAD 09</v>
          </cell>
          <cell r="D1074" t="str">
            <v>m</v>
          </cell>
          <cell r="E1074">
            <v>726.17</v>
          </cell>
        </row>
        <row r="1075">
          <cell r="B1075" t="str">
            <v>DNER-107</v>
          </cell>
          <cell r="C1075" t="str">
            <v>DAD 10</v>
          </cell>
          <cell r="D1075" t="str">
            <v>m</v>
          </cell>
          <cell r="E1075">
            <v>916.61</v>
          </cell>
        </row>
        <row r="1076">
          <cell r="B1076" t="str">
            <v>DNER-108</v>
          </cell>
          <cell r="C1076" t="str">
            <v>DAD 11</v>
          </cell>
          <cell r="D1076" t="str">
            <v>m</v>
          </cell>
          <cell r="E1076">
            <v>932.41</v>
          </cell>
        </row>
        <row r="1077">
          <cell r="B1077" t="str">
            <v>DNER-109</v>
          </cell>
          <cell r="C1077" t="str">
            <v>DAD 12</v>
          </cell>
          <cell r="D1077" t="str">
            <v>m</v>
          </cell>
          <cell r="E1077">
            <v>1177.7</v>
          </cell>
        </row>
        <row r="1078">
          <cell r="B1078" t="str">
            <v>DNER-110</v>
          </cell>
          <cell r="C1078" t="str">
            <v>DAD 13</v>
          </cell>
          <cell r="D1078" t="str">
            <v>m</v>
          </cell>
          <cell r="E1078">
            <v>872.53</v>
          </cell>
        </row>
        <row r="1079">
          <cell r="B1079" t="str">
            <v>DNER-111</v>
          </cell>
          <cell r="C1079" t="str">
            <v>DAD 14</v>
          </cell>
          <cell r="D1079" t="str">
            <v>m</v>
          </cell>
          <cell r="E1079">
            <v>1103.01</v>
          </cell>
        </row>
        <row r="1080">
          <cell r="B1080" t="str">
            <v>DNER-112</v>
          </cell>
          <cell r="C1080" t="str">
            <v>DAD 15</v>
          </cell>
          <cell r="D1080" t="str">
            <v>m</v>
          </cell>
          <cell r="E1080">
            <v>993.64</v>
          </cell>
        </row>
        <row r="1081">
          <cell r="B1081" t="str">
            <v>DNER-113</v>
          </cell>
          <cell r="C1081" t="str">
            <v>DAD 16</v>
          </cell>
          <cell r="D1081" t="str">
            <v>m</v>
          </cell>
          <cell r="E1081">
            <v>1255.1099999999999</v>
          </cell>
        </row>
        <row r="1082">
          <cell r="B1082" t="str">
            <v>DNER-114</v>
          </cell>
          <cell r="C1082" t="str">
            <v>DAD 17</v>
          </cell>
          <cell r="D1082" t="str">
            <v>m</v>
          </cell>
          <cell r="E1082">
            <v>1251.6400000000001</v>
          </cell>
        </row>
        <row r="1083">
          <cell r="B1083" t="str">
            <v>DNER-115</v>
          </cell>
          <cell r="C1083" t="str">
            <v>DAD 18</v>
          </cell>
          <cell r="D1083" t="str">
            <v>m</v>
          </cell>
          <cell r="E1083">
            <v>1577.05</v>
          </cell>
        </row>
        <row r="1084">
          <cell r="B1084" t="str">
            <v>DNER-116</v>
          </cell>
          <cell r="C1084" t="str">
            <v>DES 01</v>
          </cell>
          <cell r="D1084" t="str">
            <v>un</v>
          </cell>
          <cell r="E1084">
            <v>265.18</v>
          </cell>
        </row>
        <row r="1085">
          <cell r="B1085" t="str">
            <v>DNER-117</v>
          </cell>
          <cell r="C1085" t="str">
            <v>DES 02</v>
          </cell>
          <cell r="D1085" t="str">
            <v>un</v>
          </cell>
          <cell r="E1085">
            <v>315.39999999999998</v>
          </cell>
        </row>
        <row r="1086">
          <cell r="B1086" t="str">
            <v>DNER-118</v>
          </cell>
          <cell r="C1086" t="str">
            <v>DES 03</v>
          </cell>
          <cell r="D1086" t="str">
            <v>un</v>
          </cell>
          <cell r="E1086">
            <v>376.05</v>
          </cell>
        </row>
        <row r="1087">
          <cell r="B1087" t="str">
            <v>DNER-119</v>
          </cell>
          <cell r="C1087" t="str">
            <v>DES 04</v>
          </cell>
          <cell r="D1087" t="str">
            <v>un</v>
          </cell>
          <cell r="E1087">
            <v>459.75</v>
          </cell>
        </row>
        <row r="1088">
          <cell r="B1088" t="str">
            <v>DNER-120</v>
          </cell>
          <cell r="C1088" t="str">
            <v>DEB 01</v>
          </cell>
          <cell r="D1088" t="str">
            <v>un</v>
          </cell>
          <cell r="E1088">
            <v>540.96</v>
          </cell>
        </row>
        <row r="1089">
          <cell r="B1089" t="str">
            <v>DNER-121</v>
          </cell>
          <cell r="C1089" t="str">
            <v>DEB 02</v>
          </cell>
          <cell r="D1089" t="str">
            <v>un</v>
          </cell>
          <cell r="E1089">
            <v>1306.32</v>
          </cell>
        </row>
        <row r="1090">
          <cell r="B1090" t="str">
            <v>DNER-122</v>
          </cell>
          <cell r="C1090" t="str">
            <v>DEB 03</v>
          </cell>
          <cell r="D1090" t="str">
            <v>un</v>
          </cell>
          <cell r="E1090">
            <v>2042.55</v>
          </cell>
        </row>
        <row r="1091">
          <cell r="B1091" t="str">
            <v>DNER-123</v>
          </cell>
          <cell r="C1091" t="str">
            <v>DEB 04</v>
          </cell>
          <cell r="D1091" t="str">
            <v>un</v>
          </cell>
          <cell r="E1091">
            <v>2948.5</v>
          </cell>
        </row>
        <row r="1092">
          <cell r="B1092" t="str">
            <v>DNER-124</v>
          </cell>
          <cell r="C1092" t="str">
            <v>DEB 05</v>
          </cell>
          <cell r="D1092" t="str">
            <v>un</v>
          </cell>
          <cell r="E1092">
            <v>3965.4</v>
          </cell>
        </row>
        <row r="1093">
          <cell r="B1093" t="str">
            <v>DNER-125</v>
          </cell>
          <cell r="C1093" t="str">
            <v>DEB 06</v>
          </cell>
          <cell r="D1093" t="str">
            <v>un</v>
          </cell>
          <cell r="E1093">
            <v>6282.71</v>
          </cell>
        </row>
        <row r="1094">
          <cell r="B1094" t="str">
            <v>DNER-126</v>
          </cell>
          <cell r="C1094" t="str">
            <v>DEB 07</v>
          </cell>
          <cell r="D1094" t="str">
            <v>un</v>
          </cell>
          <cell r="E1094">
            <v>4025.76</v>
          </cell>
        </row>
        <row r="1095">
          <cell r="B1095" t="str">
            <v>DNER-127</v>
          </cell>
          <cell r="C1095" t="str">
            <v>DEB 08</v>
          </cell>
          <cell r="D1095" t="str">
            <v>un</v>
          </cell>
          <cell r="E1095">
            <v>5414.31</v>
          </cell>
        </row>
        <row r="1096">
          <cell r="B1096" t="str">
            <v>DNER-128</v>
          </cell>
          <cell r="C1096" t="str">
            <v>DEB 09</v>
          </cell>
          <cell r="D1096" t="str">
            <v>un</v>
          </cell>
          <cell r="E1096">
            <v>8371.2900000000009</v>
          </cell>
        </row>
        <row r="1097">
          <cell r="B1097" t="str">
            <v>DNER-129</v>
          </cell>
          <cell r="C1097" t="str">
            <v>DEB 10</v>
          </cell>
          <cell r="D1097" t="str">
            <v>un</v>
          </cell>
          <cell r="E1097">
            <v>5105.29</v>
          </cell>
        </row>
        <row r="1098">
          <cell r="B1098" t="str">
            <v>DNER-130</v>
          </cell>
          <cell r="C1098" t="str">
            <v>DEB 11</v>
          </cell>
          <cell r="D1098" t="str">
            <v>un</v>
          </cell>
          <cell r="E1098">
            <v>6859.43</v>
          </cell>
        </row>
        <row r="1099">
          <cell r="B1099" t="str">
            <v>DNER-131</v>
          </cell>
          <cell r="C1099" t="str">
            <v>DEB 12</v>
          </cell>
          <cell r="D1099" t="str">
            <v>un</v>
          </cell>
          <cell r="E1099">
            <v>10458.200000000001</v>
          </cell>
        </row>
        <row r="1100">
          <cell r="B1100" t="str">
            <v>DNER-132</v>
          </cell>
          <cell r="C1100" t="str">
            <v>DED 01</v>
          </cell>
          <cell r="D1100" t="str">
            <v>un</v>
          </cell>
          <cell r="E1100">
            <v>531.94000000000005</v>
          </cell>
        </row>
        <row r="1101">
          <cell r="B1101" t="str">
            <v>DNER-133</v>
          </cell>
          <cell r="C1101" t="str">
            <v>BLS 01 - h = 100</v>
          </cell>
          <cell r="D1101" t="str">
            <v>un</v>
          </cell>
          <cell r="E1101">
            <v>1184.06</v>
          </cell>
        </row>
        <row r="1102">
          <cell r="B1102" t="str">
            <v>DNER-134</v>
          </cell>
          <cell r="C1102" t="str">
            <v>BLS 02 - h = 150</v>
          </cell>
          <cell r="D1102" t="str">
            <v>un</v>
          </cell>
          <cell r="E1102">
            <v>1404.4</v>
          </cell>
        </row>
        <row r="1103">
          <cell r="B1103" t="str">
            <v>DNER-135</v>
          </cell>
          <cell r="C1103" t="str">
            <v>BLS 03 - h = 200</v>
          </cell>
          <cell r="D1103" t="str">
            <v>un</v>
          </cell>
          <cell r="E1103">
            <v>1735.13</v>
          </cell>
        </row>
        <row r="1104">
          <cell r="B1104" t="str">
            <v>DNER-136</v>
          </cell>
          <cell r="C1104" t="str">
            <v>BLS 04 - h = 250</v>
          </cell>
          <cell r="D1104" t="str">
            <v>un</v>
          </cell>
          <cell r="E1104">
            <v>2177.73</v>
          </cell>
        </row>
        <row r="1105">
          <cell r="B1105" t="str">
            <v>DNER-137</v>
          </cell>
          <cell r="C1105" t="str">
            <v>BLS 05 - h = 300</v>
          </cell>
          <cell r="D1105" t="str">
            <v>un</v>
          </cell>
          <cell r="E1105">
            <v>2380.63</v>
          </cell>
        </row>
        <row r="1106">
          <cell r="B1106" t="str">
            <v>DNER-138</v>
          </cell>
          <cell r="C1106" t="str">
            <v>BLS 06 - h = 350</v>
          </cell>
          <cell r="D1106" t="str">
            <v>un</v>
          </cell>
          <cell r="E1106">
            <v>2711.36</v>
          </cell>
        </row>
        <row r="1107">
          <cell r="B1107" t="str">
            <v>DNER-139</v>
          </cell>
          <cell r="C1107" t="str">
            <v>BLS 07 - h = 400</v>
          </cell>
          <cell r="D1107" t="str">
            <v>un</v>
          </cell>
          <cell r="E1107">
            <v>3042.1</v>
          </cell>
        </row>
        <row r="1108">
          <cell r="B1108" t="str">
            <v>DNER-140</v>
          </cell>
          <cell r="C1108" t="str">
            <v>BLD 01 - h = 100</v>
          </cell>
          <cell r="D1108" t="str">
            <v>un</v>
          </cell>
          <cell r="E1108">
            <v>2007.99</v>
          </cell>
        </row>
        <row r="1109">
          <cell r="B1109" t="str">
            <v>DNER-141</v>
          </cell>
          <cell r="C1109" t="str">
            <v>BLD 02 - h = 150</v>
          </cell>
          <cell r="D1109" t="str">
            <v>un</v>
          </cell>
          <cell r="E1109">
            <v>2550.65</v>
          </cell>
        </row>
        <row r="1110">
          <cell r="B1110" t="str">
            <v>DNER-142</v>
          </cell>
          <cell r="C1110" t="str">
            <v>BLD 03 - h = 200</v>
          </cell>
          <cell r="D1110" t="str">
            <v>un</v>
          </cell>
          <cell r="E1110">
            <v>3109.29</v>
          </cell>
        </row>
        <row r="1111">
          <cell r="B1111" t="str">
            <v>DNER-143</v>
          </cell>
          <cell r="C1111" t="str">
            <v>BLD 04 - h = 250</v>
          </cell>
          <cell r="D1111" t="str">
            <v>un</v>
          </cell>
          <cell r="E1111">
            <v>3651.95</v>
          </cell>
        </row>
        <row r="1112">
          <cell r="B1112" t="str">
            <v>DNER-144</v>
          </cell>
          <cell r="C1112" t="str">
            <v>BLD 05 - h = 300</v>
          </cell>
          <cell r="D1112" t="str">
            <v>un</v>
          </cell>
          <cell r="E1112">
            <v>4194.6099999999997</v>
          </cell>
        </row>
        <row r="1113">
          <cell r="B1113" t="str">
            <v>DNER-145</v>
          </cell>
          <cell r="C1113" t="str">
            <v>BLD 06 - h = 350</v>
          </cell>
          <cell r="D1113" t="str">
            <v>un</v>
          </cell>
          <cell r="E1113">
            <v>4753.24</v>
          </cell>
        </row>
        <row r="1114">
          <cell r="B1114" t="str">
            <v>DNER-146</v>
          </cell>
          <cell r="C1114" t="str">
            <v>BLD 07 - h = 400</v>
          </cell>
          <cell r="D1114" t="str">
            <v>un</v>
          </cell>
          <cell r="E1114">
            <v>5295.9</v>
          </cell>
        </row>
        <row r="1115">
          <cell r="B1115" t="str">
            <v>DNER-147</v>
          </cell>
          <cell r="C1115" t="str">
            <v>CLP 01</v>
          </cell>
          <cell r="D1115" t="str">
            <v>un</v>
          </cell>
          <cell r="E1115">
            <v>1534.29</v>
          </cell>
        </row>
        <row r="1116">
          <cell r="B1116" t="str">
            <v>DNER-148</v>
          </cell>
          <cell r="C1116" t="str">
            <v>CLP 02</v>
          </cell>
          <cell r="D1116" t="str">
            <v>un</v>
          </cell>
          <cell r="E1116">
            <v>1508.68</v>
          </cell>
        </row>
        <row r="1117">
          <cell r="B1117" t="str">
            <v>DNER-149</v>
          </cell>
          <cell r="C1117" t="str">
            <v>CLP 03</v>
          </cell>
          <cell r="D1117" t="str">
            <v>un</v>
          </cell>
          <cell r="E1117">
            <v>2060.9299999999998</v>
          </cell>
        </row>
        <row r="1118">
          <cell r="B1118" t="str">
            <v>DNER-150</v>
          </cell>
          <cell r="C1118" t="str">
            <v>CLP 04</v>
          </cell>
          <cell r="D1118" t="str">
            <v>un</v>
          </cell>
          <cell r="E1118">
            <v>2656.95</v>
          </cell>
        </row>
        <row r="1119">
          <cell r="B1119" t="str">
            <v>DNER-151</v>
          </cell>
          <cell r="C1119" t="str">
            <v>CLP 05</v>
          </cell>
          <cell r="D1119" t="str">
            <v>un</v>
          </cell>
          <cell r="E1119">
            <v>3156.27</v>
          </cell>
        </row>
        <row r="1120">
          <cell r="B1120" t="str">
            <v>DNER-152</v>
          </cell>
          <cell r="C1120" t="str">
            <v>CLP 06</v>
          </cell>
          <cell r="D1120" t="str">
            <v>un</v>
          </cell>
          <cell r="E1120">
            <v>4052.51</v>
          </cell>
        </row>
        <row r="1121">
          <cell r="B1121" t="str">
            <v>DNER-153</v>
          </cell>
          <cell r="C1121" t="str">
            <v>PVI 01</v>
          </cell>
          <cell r="D1121" t="str">
            <v>un</v>
          </cell>
          <cell r="E1121">
            <v>2017.06</v>
          </cell>
        </row>
        <row r="1122">
          <cell r="B1122" t="str">
            <v>DNER-154</v>
          </cell>
          <cell r="C1122" t="str">
            <v>PVI 02</v>
          </cell>
          <cell r="D1122" t="str">
            <v>un</v>
          </cell>
          <cell r="E1122">
            <v>1987.19</v>
          </cell>
        </row>
        <row r="1123">
          <cell r="B1123" t="str">
            <v>DNER-155</v>
          </cell>
          <cell r="C1123" t="str">
            <v>PVI 03</v>
          </cell>
          <cell r="D1123" t="str">
            <v>un</v>
          </cell>
          <cell r="E1123">
            <v>2285.31</v>
          </cell>
        </row>
        <row r="1124">
          <cell r="B1124" t="str">
            <v>DNER-156</v>
          </cell>
          <cell r="C1124" t="str">
            <v>PVI 04</v>
          </cell>
          <cell r="D1124" t="str">
            <v>un</v>
          </cell>
          <cell r="E1124">
            <v>2727.49</v>
          </cell>
        </row>
        <row r="1125">
          <cell r="B1125" t="str">
            <v>DNER-157</v>
          </cell>
          <cell r="C1125" t="str">
            <v>PVI 05</v>
          </cell>
          <cell r="D1125" t="str">
            <v>un</v>
          </cell>
          <cell r="E1125">
            <v>3225.45</v>
          </cell>
        </row>
        <row r="1126">
          <cell r="B1126" t="str">
            <v>DNER-158</v>
          </cell>
          <cell r="C1126" t="str">
            <v>PVI 06</v>
          </cell>
          <cell r="D1126" t="str">
            <v>un</v>
          </cell>
          <cell r="E1126">
            <v>4029.53</v>
          </cell>
        </row>
        <row r="1127">
          <cell r="B1127" t="str">
            <v>DNER-159</v>
          </cell>
          <cell r="C1127" t="str">
            <v>PVI 07</v>
          </cell>
          <cell r="D1127" t="str">
            <v>un</v>
          </cell>
          <cell r="E1127">
            <v>2351.71</v>
          </cell>
        </row>
        <row r="1128">
          <cell r="B1128" t="str">
            <v>DNER-160</v>
          </cell>
          <cell r="C1128" t="str">
            <v>PVI 08</v>
          </cell>
          <cell r="D1128" t="str">
            <v>un</v>
          </cell>
          <cell r="E1128">
            <v>2326.11</v>
          </cell>
        </row>
        <row r="1129">
          <cell r="B1129" t="str">
            <v>DNER-161</v>
          </cell>
          <cell r="C1129" t="str">
            <v>PVI 09</v>
          </cell>
          <cell r="D1129" t="str">
            <v>un</v>
          </cell>
          <cell r="E1129">
            <v>2645.07</v>
          </cell>
        </row>
        <row r="1130">
          <cell r="B1130" t="str">
            <v>DNER-162</v>
          </cell>
          <cell r="C1130" t="str">
            <v>PVI 10</v>
          </cell>
          <cell r="D1130" t="str">
            <v>un</v>
          </cell>
          <cell r="E1130">
            <v>2951.17</v>
          </cell>
        </row>
        <row r="1131">
          <cell r="B1131" t="str">
            <v>DNER-163</v>
          </cell>
          <cell r="C1131" t="str">
            <v>PVI 11</v>
          </cell>
          <cell r="D1131" t="str">
            <v>un</v>
          </cell>
          <cell r="E1131">
            <v>3624.87</v>
          </cell>
        </row>
        <row r="1132">
          <cell r="B1132" t="str">
            <v>DNER-164</v>
          </cell>
          <cell r="C1132" t="str">
            <v>PVI 12</v>
          </cell>
          <cell r="D1132" t="str">
            <v>un</v>
          </cell>
          <cell r="E1132">
            <v>4468.63</v>
          </cell>
        </row>
        <row r="1133">
          <cell r="B1133" t="str">
            <v>DNER-165</v>
          </cell>
          <cell r="C1133" t="str">
            <v>PVI 13</v>
          </cell>
          <cell r="D1133" t="str">
            <v>un</v>
          </cell>
          <cell r="E1133">
            <v>2703.44</v>
          </cell>
        </row>
        <row r="1134">
          <cell r="B1134" t="str">
            <v>DNER-166</v>
          </cell>
          <cell r="C1134" t="str">
            <v>PVI 14</v>
          </cell>
          <cell r="D1134" t="str">
            <v>un</v>
          </cell>
          <cell r="E1134">
            <v>2677.84</v>
          </cell>
        </row>
        <row r="1135">
          <cell r="B1135" t="str">
            <v>DNER-167</v>
          </cell>
          <cell r="C1135" t="str">
            <v>PVI 15</v>
          </cell>
          <cell r="D1135" t="str">
            <v>un</v>
          </cell>
          <cell r="E1135">
            <v>3021.9</v>
          </cell>
        </row>
        <row r="1136">
          <cell r="B1136" t="str">
            <v>DNER-168</v>
          </cell>
          <cell r="C1136" t="str">
            <v>PVI 16</v>
          </cell>
          <cell r="D1136" t="str">
            <v>un</v>
          </cell>
          <cell r="E1136">
            <v>3496.22</v>
          </cell>
        </row>
        <row r="1137">
          <cell r="B1137" t="str">
            <v>DNER-169</v>
          </cell>
          <cell r="C1137" t="str">
            <v>PVI 17</v>
          </cell>
          <cell r="D1137" t="str">
            <v>un</v>
          </cell>
          <cell r="E1137">
            <v>4041.37</v>
          </cell>
        </row>
        <row r="1138">
          <cell r="B1138" t="str">
            <v>DNER-170</v>
          </cell>
          <cell r="C1138" t="str">
            <v>PVI 18</v>
          </cell>
          <cell r="D1138" t="str">
            <v>un</v>
          </cell>
          <cell r="E1138">
            <v>4924.79</v>
          </cell>
        </row>
        <row r="1139">
          <cell r="B1139" t="str">
            <v>DNER-171</v>
          </cell>
          <cell r="C1139" t="str">
            <v>CPV 01 - h = 100</v>
          </cell>
          <cell r="D1139" t="str">
            <v>un</v>
          </cell>
          <cell r="E1139">
            <v>1475.54</v>
          </cell>
        </row>
        <row r="1140">
          <cell r="B1140" t="str">
            <v>DNER-172</v>
          </cell>
          <cell r="C1140" t="str">
            <v>CPV 02 - h = 150</v>
          </cell>
          <cell r="D1140" t="str">
            <v>un</v>
          </cell>
          <cell r="E1140">
            <v>1771.49</v>
          </cell>
        </row>
        <row r="1141">
          <cell r="B1141" t="str">
            <v>DNER-173</v>
          </cell>
          <cell r="C1141" t="str">
            <v>CPV 03 - h = 200</v>
          </cell>
          <cell r="D1141" t="str">
            <v>un</v>
          </cell>
          <cell r="E1141">
            <v>2049.9499999999998</v>
          </cell>
        </row>
        <row r="1142">
          <cell r="B1142" t="str">
            <v>DNER-174</v>
          </cell>
          <cell r="C1142" t="str">
            <v>CPV 04 - h = 250</v>
          </cell>
          <cell r="D1142" t="str">
            <v>un</v>
          </cell>
          <cell r="E1142">
            <v>2345.91</v>
          </cell>
        </row>
        <row r="1143">
          <cell r="B1143" t="str">
            <v>DNER-175</v>
          </cell>
          <cell r="C1143" t="str">
            <v>CPV 05 - h = 300</v>
          </cell>
          <cell r="D1143" t="str">
            <v>un</v>
          </cell>
          <cell r="E1143">
            <v>2624.37</v>
          </cell>
        </row>
        <row r="1144">
          <cell r="B1144" t="str">
            <v>DNER-176</v>
          </cell>
          <cell r="C1144" t="str">
            <v>CPV 06 - h = 350</v>
          </cell>
          <cell r="D1144" t="str">
            <v>un</v>
          </cell>
          <cell r="E1144">
            <v>2920.32</v>
          </cell>
        </row>
        <row r="1145">
          <cell r="B1145" t="str">
            <v>DNER-177</v>
          </cell>
          <cell r="C1145" t="str">
            <v>CPV 07 - h = 400</v>
          </cell>
          <cell r="D1145" t="str">
            <v>un</v>
          </cell>
          <cell r="E1145">
            <v>3198.78</v>
          </cell>
        </row>
        <row r="1146">
          <cell r="B1146" t="str">
            <v>DNER-178</v>
          </cell>
          <cell r="C1146" t="str">
            <v>DPS01</v>
          </cell>
          <cell r="D1146" t="str">
            <v>m</v>
          </cell>
          <cell r="E1146">
            <v>169.84</v>
          </cell>
        </row>
        <row r="1147">
          <cell r="B1147" t="str">
            <v>DNER-179</v>
          </cell>
          <cell r="C1147" t="str">
            <v>DPS02</v>
          </cell>
          <cell r="D1147" t="str">
            <v>m</v>
          </cell>
          <cell r="E1147">
            <v>177.2</v>
          </cell>
        </row>
        <row r="1148">
          <cell r="B1148" t="str">
            <v>DNER-180</v>
          </cell>
          <cell r="C1148" t="str">
            <v>DPS03</v>
          </cell>
          <cell r="D1148" t="str">
            <v>m</v>
          </cell>
          <cell r="E1148">
            <v>259.81</v>
          </cell>
        </row>
        <row r="1149">
          <cell r="B1149" t="str">
            <v>DNER-181</v>
          </cell>
          <cell r="C1149" t="str">
            <v>DPS04</v>
          </cell>
          <cell r="D1149" t="str">
            <v>m</v>
          </cell>
          <cell r="E1149">
            <v>268.63</v>
          </cell>
        </row>
        <row r="1150">
          <cell r="B1150" t="str">
            <v>DNER-182</v>
          </cell>
          <cell r="C1150" t="str">
            <v>DPS05</v>
          </cell>
          <cell r="D1150" t="str">
            <v>m</v>
          </cell>
          <cell r="E1150">
            <v>149.72</v>
          </cell>
        </row>
        <row r="1151">
          <cell r="B1151" t="str">
            <v>DNER-183</v>
          </cell>
          <cell r="C1151" t="str">
            <v>DPS06</v>
          </cell>
          <cell r="D1151" t="str">
            <v>m</v>
          </cell>
          <cell r="E1151">
            <v>164.72</v>
          </cell>
        </row>
        <row r="1152">
          <cell r="B1152" t="str">
            <v>DNER-184</v>
          </cell>
          <cell r="C1152" t="str">
            <v>DPS07</v>
          </cell>
          <cell r="D1152" t="str">
            <v>m</v>
          </cell>
          <cell r="E1152">
            <v>201.16</v>
          </cell>
        </row>
        <row r="1153">
          <cell r="B1153" t="str">
            <v>DNER-185</v>
          </cell>
          <cell r="C1153" t="str">
            <v>DPS08</v>
          </cell>
          <cell r="D1153" t="str">
            <v>m</v>
          </cell>
          <cell r="E1153">
            <v>216.16</v>
          </cell>
        </row>
        <row r="1154">
          <cell r="B1154" t="str">
            <v>DNER-186</v>
          </cell>
          <cell r="C1154" t="str">
            <v>DPR01</v>
          </cell>
          <cell r="D1154" t="str">
            <v>m</v>
          </cell>
          <cell r="E1154">
            <v>84.97</v>
          </cell>
        </row>
        <row r="1155">
          <cell r="B1155" t="str">
            <v>DNER-187</v>
          </cell>
          <cell r="C1155" t="str">
            <v>DPR02</v>
          </cell>
          <cell r="D1155" t="str">
            <v>m</v>
          </cell>
          <cell r="E1155">
            <v>103.09</v>
          </cell>
        </row>
        <row r="1156">
          <cell r="B1156" t="str">
            <v>DNER-188</v>
          </cell>
          <cell r="C1156" t="str">
            <v>DPR03</v>
          </cell>
          <cell r="D1156" t="str">
            <v>m</v>
          </cell>
          <cell r="E1156">
            <v>51.66</v>
          </cell>
        </row>
        <row r="1157">
          <cell r="B1157" t="str">
            <v>DNER-189</v>
          </cell>
          <cell r="C1157" t="str">
            <v>DPR04</v>
          </cell>
          <cell r="D1157" t="str">
            <v>m</v>
          </cell>
          <cell r="E1157">
            <v>33.54</v>
          </cell>
        </row>
        <row r="1158">
          <cell r="B1158" t="str">
            <v>DNER-190</v>
          </cell>
          <cell r="C1158" t="str">
            <v>DPR05</v>
          </cell>
          <cell r="D1158" t="str">
            <v>m</v>
          </cell>
          <cell r="E1158">
            <v>84.97</v>
          </cell>
        </row>
        <row r="1159">
          <cell r="B1159" t="str">
            <v>DNER-191</v>
          </cell>
          <cell r="C1159" t="str">
            <v>DSS01</v>
          </cell>
          <cell r="D1159" t="str">
            <v>m</v>
          </cell>
          <cell r="E1159">
            <v>46.08</v>
          </cell>
        </row>
        <row r="1160">
          <cell r="B1160" t="str">
            <v>DNER-192</v>
          </cell>
          <cell r="C1160" t="str">
            <v>DSS02</v>
          </cell>
          <cell r="D1160" t="str">
            <v>m</v>
          </cell>
          <cell r="E1160">
            <v>46.31</v>
          </cell>
        </row>
        <row r="1161">
          <cell r="B1161" t="str">
            <v>DNER-193</v>
          </cell>
          <cell r="C1161" t="str">
            <v>DSS03</v>
          </cell>
          <cell r="D1161" t="str">
            <v>m</v>
          </cell>
          <cell r="E1161">
            <v>26.83</v>
          </cell>
        </row>
        <row r="1162">
          <cell r="B1162" t="str">
            <v>DNER-194</v>
          </cell>
          <cell r="C1162" t="str">
            <v>DSS04</v>
          </cell>
          <cell r="D1162" t="str">
            <v>m</v>
          </cell>
          <cell r="E1162">
            <v>65.56</v>
          </cell>
        </row>
        <row r="1163">
          <cell r="B1163" t="str">
            <v>DNER-195</v>
          </cell>
          <cell r="C1163" t="str">
            <v>DSH01 - SOLO</v>
          </cell>
          <cell r="D1163" t="str">
            <v>m</v>
          </cell>
          <cell r="E1163">
            <v>166.31</v>
          </cell>
        </row>
        <row r="1164">
          <cell r="B1164" t="str">
            <v>DNER-196</v>
          </cell>
          <cell r="C1164" t="str">
            <v>DSH01 - ROCHA</v>
          </cell>
          <cell r="D1164" t="str">
            <v>m</v>
          </cell>
          <cell r="E1164">
            <v>744.16</v>
          </cell>
        </row>
        <row r="1165">
          <cell r="B1165" t="str">
            <v>DNER-197</v>
          </cell>
          <cell r="C1165" t="str">
            <v xml:space="preserve">DT </v>
          </cell>
          <cell r="D1165" t="str">
            <v>m</v>
          </cell>
          <cell r="E1165">
            <v>206.64</v>
          </cell>
        </row>
        <row r="1166">
          <cell r="B1166" t="str">
            <v>DNER-198</v>
          </cell>
          <cell r="C1166" t="str">
            <v>DP1</v>
          </cell>
          <cell r="D1166" t="str">
            <v>m</v>
          </cell>
          <cell r="E1166">
            <v>56.1</v>
          </cell>
        </row>
        <row r="1167">
          <cell r="B1167" t="str">
            <v>DNER-199</v>
          </cell>
          <cell r="C1167" t="str">
            <v>DP2</v>
          </cell>
          <cell r="D1167" t="str">
            <v>m</v>
          </cell>
          <cell r="E1167">
            <v>79.430000000000007</v>
          </cell>
        </row>
        <row r="1168">
          <cell r="B1168" t="str">
            <v>DNER-200</v>
          </cell>
          <cell r="C1168" t="str">
            <v>Boca de Saída em concreto BSD01</v>
          </cell>
          <cell r="D1168" t="str">
            <v>un</v>
          </cell>
          <cell r="E1168">
            <v>251.23</v>
          </cell>
        </row>
        <row r="1169">
          <cell r="B1169" t="str">
            <v>DNER-201</v>
          </cell>
          <cell r="C1169" t="str">
            <v>Boca de Saída em concreto BSD02</v>
          </cell>
          <cell r="D1169" t="str">
            <v>un</v>
          </cell>
          <cell r="E1169">
            <v>299.83</v>
          </cell>
        </row>
        <row r="1170">
          <cell r="B1170" t="str">
            <v>DNER-202</v>
          </cell>
          <cell r="C1170" t="str">
            <v>Boca de Saída em concreto BSD03</v>
          </cell>
          <cell r="D1170" t="str">
            <v>un</v>
          </cell>
          <cell r="E1170">
            <v>138.63</v>
          </cell>
        </row>
        <row r="1171">
          <cell r="B1171" t="str">
            <v>DNER-203</v>
          </cell>
          <cell r="C1171" t="str">
            <v>Boca de Saída em concreto BSD04</v>
          </cell>
          <cell r="D1171" t="str">
            <v>un</v>
          </cell>
          <cell r="E1171">
            <v>20.66</v>
          </cell>
        </row>
        <row r="1172">
          <cell r="B1172" t="str">
            <v>DNER-204</v>
          </cell>
          <cell r="C1172" t="str">
            <v>MFC01</v>
          </cell>
          <cell r="D1172" t="str">
            <v>m</v>
          </cell>
          <cell r="E1172">
            <v>108.55</v>
          </cell>
        </row>
        <row r="1173">
          <cell r="B1173" t="str">
            <v>DNER-205</v>
          </cell>
          <cell r="C1173" t="str">
            <v>MFC02</v>
          </cell>
          <cell r="D1173" t="str">
            <v>m</v>
          </cell>
          <cell r="E1173">
            <v>103.26</v>
          </cell>
        </row>
        <row r="1174">
          <cell r="B1174" t="str">
            <v>DNER-206</v>
          </cell>
          <cell r="C1174" t="str">
            <v>MFC03</v>
          </cell>
          <cell r="D1174" t="str">
            <v>m</v>
          </cell>
          <cell r="E1174">
            <v>69.72</v>
          </cell>
        </row>
        <row r="1175">
          <cell r="B1175" t="str">
            <v>DNER-207</v>
          </cell>
          <cell r="C1175" t="str">
            <v>MFC04</v>
          </cell>
          <cell r="D1175" t="str">
            <v>m</v>
          </cell>
          <cell r="E1175">
            <v>39.619999999999997</v>
          </cell>
        </row>
        <row r="1176">
          <cell r="B1176" t="str">
            <v>DNER-208</v>
          </cell>
          <cell r="C1176" t="str">
            <v>MFC05</v>
          </cell>
          <cell r="D1176" t="str">
            <v>m</v>
          </cell>
          <cell r="E1176">
            <v>73.78</v>
          </cell>
        </row>
        <row r="1177">
          <cell r="B1177" t="str">
            <v>DNER-209</v>
          </cell>
          <cell r="C1177" t="str">
            <v>MFC06</v>
          </cell>
          <cell r="D1177" t="str">
            <v>m</v>
          </cell>
          <cell r="E1177">
            <v>43.03</v>
          </cell>
        </row>
        <row r="1178">
          <cell r="B1178" t="str">
            <v>DNER-210</v>
          </cell>
          <cell r="C1178" t="str">
            <v>MFC07</v>
          </cell>
          <cell r="D1178" t="str">
            <v>m</v>
          </cell>
          <cell r="E1178">
            <v>69.19</v>
          </cell>
        </row>
        <row r="1179">
          <cell r="B1179" t="str">
            <v>DNER-211</v>
          </cell>
          <cell r="C1179" t="str">
            <v>MFC08</v>
          </cell>
          <cell r="D1179" t="str">
            <v>m</v>
          </cell>
          <cell r="E1179">
            <v>116.86</v>
          </cell>
        </row>
        <row r="1180">
          <cell r="B1180" t="str">
            <v>DNER-212</v>
          </cell>
          <cell r="C1180" t="str">
            <v>MFCND01</v>
          </cell>
          <cell r="D1180" t="str">
            <v>m</v>
          </cell>
          <cell r="E1180">
            <v>138.37</v>
          </cell>
        </row>
        <row r="1181">
          <cell r="B1181" t="str">
            <v>DNER-213</v>
          </cell>
          <cell r="C1181" t="str">
            <v>STC01</v>
          </cell>
          <cell r="D1181" t="str">
            <v>m</v>
          </cell>
          <cell r="E1181">
            <v>63.26</v>
          </cell>
        </row>
        <row r="1182">
          <cell r="B1182" t="str">
            <v>DNER-214</v>
          </cell>
          <cell r="C1182" t="str">
            <v>STC02</v>
          </cell>
          <cell r="D1182" t="str">
            <v>m</v>
          </cell>
          <cell r="E1182">
            <v>43.7</v>
          </cell>
        </row>
        <row r="1183">
          <cell r="B1183" t="str">
            <v>DNER-215</v>
          </cell>
          <cell r="C1183" t="str">
            <v>STC03</v>
          </cell>
          <cell r="D1183" t="str">
            <v>m</v>
          </cell>
          <cell r="E1183">
            <v>37.93</v>
          </cell>
        </row>
        <row r="1184">
          <cell r="B1184" t="str">
            <v>DNER-216</v>
          </cell>
          <cell r="C1184" t="str">
            <v>STC04</v>
          </cell>
          <cell r="D1184" t="str">
            <v>m</v>
          </cell>
          <cell r="E1184">
            <v>30.43</v>
          </cell>
        </row>
        <row r="1185">
          <cell r="B1185" t="str">
            <v>DNER-217</v>
          </cell>
          <cell r="C1185" t="str">
            <v>STC05</v>
          </cell>
          <cell r="D1185" t="str">
            <v>m</v>
          </cell>
          <cell r="E1185">
            <v>61.14</v>
          </cell>
        </row>
        <row r="1186">
          <cell r="B1186" t="str">
            <v>DNER-218</v>
          </cell>
          <cell r="C1186" t="str">
            <v>STC06</v>
          </cell>
          <cell r="D1186" t="str">
            <v>m</v>
          </cell>
          <cell r="E1186">
            <v>46.19</v>
          </cell>
        </row>
        <row r="1187">
          <cell r="B1187" t="str">
            <v>DNER-219</v>
          </cell>
          <cell r="C1187" t="str">
            <v>STC07</v>
          </cell>
          <cell r="D1187" t="str">
            <v>m</v>
          </cell>
          <cell r="E1187">
            <v>42.34</v>
          </cell>
        </row>
        <row r="1188">
          <cell r="B1188" t="str">
            <v>DNER-220</v>
          </cell>
          <cell r="C1188" t="str">
            <v>STC08</v>
          </cell>
          <cell r="D1188" t="str">
            <v>m</v>
          </cell>
          <cell r="E1188">
            <v>33.69</v>
          </cell>
        </row>
        <row r="1189">
          <cell r="B1189" t="str">
            <v>DNER-221</v>
          </cell>
          <cell r="C1189" t="str">
            <v>STG01</v>
          </cell>
          <cell r="D1189" t="str">
            <v>m</v>
          </cell>
          <cell r="E1189">
            <v>27.88</v>
          </cell>
        </row>
        <row r="1190">
          <cell r="B1190" t="str">
            <v>DNER-222</v>
          </cell>
          <cell r="C1190" t="str">
            <v>STG02</v>
          </cell>
          <cell r="D1190" t="str">
            <v>m</v>
          </cell>
          <cell r="E1190">
            <v>23.36</v>
          </cell>
        </row>
        <row r="1191">
          <cell r="B1191" t="str">
            <v>DNER-223</v>
          </cell>
          <cell r="C1191" t="str">
            <v>STG03</v>
          </cell>
          <cell r="D1191" t="str">
            <v>m</v>
          </cell>
          <cell r="E1191">
            <v>20.079999999999998</v>
          </cell>
        </row>
        <row r="1192">
          <cell r="B1192" t="str">
            <v>DNER-224</v>
          </cell>
          <cell r="C1192" t="str">
            <v>STG04</v>
          </cell>
          <cell r="D1192" t="str">
            <v>m</v>
          </cell>
          <cell r="E1192">
            <v>15.99</v>
          </cell>
        </row>
        <row r="1193">
          <cell r="B1193" t="str">
            <v>DNER-225</v>
          </cell>
          <cell r="C1193" t="str">
            <v>SZC01</v>
          </cell>
          <cell r="D1193" t="str">
            <v>m</v>
          </cell>
          <cell r="E1193">
            <v>47.06</v>
          </cell>
        </row>
        <row r="1194">
          <cell r="B1194" t="str">
            <v>DNER-226</v>
          </cell>
          <cell r="C1194" t="str">
            <v>SZC02</v>
          </cell>
          <cell r="D1194" t="str">
            <v>m</v>
          </cell>
          <cell r="E1194">
            <v>32.35</v>
          </cell>
        </row>
        <row r="1195">
          <cell r="B1195" t="str">
            <v>DNER-227</v>
          </cell>
          <cell r="C1195" t="str">
            <v>SZG01</v>
          </cell>
          <cell r="D1195" t="str">
            <v>m</v>
          </cell>
          <cell r="E1195">
            <v>25.53</v>
          </cell>
        </row>
        <row r="1196">
          <cell r="B1196" t="str">
            <v>DNER-228</v>
          </cell>
          <cell r="C1196" t="str">
            <v>SZG02</v>
          </cell>
          <cell r="D1196" t="str">
            <v>m</v>
          </cell>
          <cell r="E1196">
            <v>17.13</v>
          </cell>
        </row>
        <row r="1197">
          <cell r="B1197" t="str">
            <v>DNER-229</v>
          </cell>
          <cell r="C1197" t="str">
            <v>SCC01</v>
          </cell>
          <cell r="D1197" t="str">
            <v>m</v>
          </cell>
          <cell r="E1197">
            <v>34.99</v>
          </cell>
        </row>
        <row r="1198">
          <cell r="B1198" t="str">
            <v>DNER-230</v>
          </cell>
          <cell r="C1198" t="str">
            <v>SCC02</v>
          </cell>
          <cell r="D1198" t="str">
            <v>m</v>
          </cell>
          <cell r="E1198">
            <v>48.35</v>
          </cell>
        </row>
        <row r="1199">
          <cell r="B1199" t="str">
            <v>DNER-231</v>
          </cell>
          <cell r="C1199" t="str">
            <v>SCC03</v>
          </cell>
          <cell r="D1199" t="str">
            <v>m</v>
          </cell>
          <cell r="E1199">
            <v>40.5</v>
          </cell>
        </row>
        <row r="1200">
          <cell r="B1200" t="str">
            <v>DNER-232</v>
          </cell>
          <cell r="C1200" t="str">
            <v>SCC04</v>
          </cell>
          <cell r="D1200" t="str">
            <v>m</v>
          </cell>
          <cell r="E1200">
            <v>72.62</v>
          </cell>
        </row>
        <row r="1201">
          <cell r="B1201" t="str">
            <v>DNER-233</v>
          </cell>
          <cell r="C1201" t="str">
            <v>Sarjetão</v>
          </cell>
          <cell r="D1201" t="str">
            <v>m</v>
          </cell>
          <cell r="E1201">
            <v>114.41</v>
          </cell>
        </row>
        <row r="1202">
          <cell r="B1202" t="str">
            <v>DNER-234</v>
          </cell>
          <cell r="C1202" t="str">
            <v>VPC01</v>
          </cell>
          <cell r="D1202" t="str">
            <v>m</v>
          </cell>
          <cell r="E1202">
            <v>44.39</v>
          </cell>
        </row>
        <row r="1203">
          <cell r="B1203" t="str">
            <v>DNER-235</v>
          </cell>
          <cell r="C1203" t="str">
            <v>VPC02</v>
          </cell>
          <cell r="D1203" t="str">
            <v>m</v>
          </cell>
          <cell r="E1203">
            <v>33.07</v>
          </cell>
        </row>
        <row r="1204">
          <cell r="B1204" t="str">
            <v>DNER-236</v>
          </cell>
          <cell r="C1204" t="str">
            <v>VPC03</v>
          </cell>
          <cell r="D1204" t="str">
            <v>m</v>
          </cell>
          <cell r="E1204">
            <v>73.209999999999994</v>
          </cell>
        </row>
        <row r="1205">
          <cell r="B1205" t="str">
            <v>DNER-237</v>
          </cell>
          <cell r="C1205" t="str">
            <v>VPC04</v>
          </cell>
          <cell r="D1205" t="str">
            <v>m</v>
          </cell>
          <cell r="E1205">
            <v>56.41</v>
          </cell>
        </row>
        <row r="1206">
          <cell r="B1206" t="str">
            <v>DNER-238</v>
          </cell>
          <cell r="C1206" t="str">
            <v>VPA01</v>
          </cell>
          <cell r="D1206" t="str">
            <v>m</v>
          </cell>
          <cell r="E1206">
            <v>45.14</v>
          </cell>
        </row>
        <row r="1207">
          <cell r="B1207" t="str">
            <v>DNER-239</v>
          </cell>
          <cell r="C1207" t="str">
            <v>VPA02</v>
          </cell>
          <cell r="D1207" t="str">
            <v>m</v>
          </cell>
          <cell r="E1207">
            <v>35.33</v>
          </cell>
        </row>
        <row r="1208">
          <cell r="B1208" t="str">
            <v>DNER-240</v>
          </cell>
          <cell r="C1208" t="str">
            <v>VPA03</v>
          </cell>
          <cell r="D1208" t="str">
            <v>m</v>
          </cell>
          <cell r="E1208">
            <v>73.89</v>
          </cell>
        </row>
        <row r="1209">
          <cell r="B1209" t="str">
            <v>DNER-241</v>
          </cell>
          <cell r="C1209" t="str">
            <v>VPA04</v>
          </cell>
          <cell r="D1209" t="str">
            <v>m</v>
          </cell>
          <cell r="E1209">
            <v>57.86</v>
          </cell>
        </row>
        <row r="1210">
          <cell r="B1210" t="str">
            <v>DNER-242</v>
          </cell>
          <cell r="C1210" t="str">
            <v>Valeta trapezoidal de concreto</v>
          </cell>
          <cell r="D1210" t="str">
            <v>m</v>
          </cell>
          <cell r="E1210">
            <v>37.94</v>
          </cell>
        </row>
        <row r="1211">
          <cell r="B1211" t="str">
            <v>D1553</v>
          </cell>
          <cell r="C1211" t="str">
            <v>Saída de sarjeta tipo DR-5A (L = 2,00 m)</v>
          </cell>
          <cell r="D1211" t="str">
            <v>un</v>
          </cell>
          <cell r="E1211">
            <v>209.3</v>
          </cell>
        </row>
        <row r="1212">
          <cell r="B1212" t="str">
            <v>D1074</v>
          </cell>
          <cell r="C1212" t="str">
            <v>Boca tipo D1 - concr. armado - bueiro dup ovóide (seção = 7,00 m² - H &gt;= 6m)</v>
          </cell>
          <cell r="D1212" t="str">
            <v>un</v>
          </cell>
          <cell r="E1212">
            <v>0</v>
          </cell>
        </row>
        <row r="1213">
          <cell r="B1213" t="str">
            <v>D1079</v>
          </cell>
          <cell r="C1213" t="str">
            <v>Boca tipo D1 - concr. armado - bueiro dup ovóide (seção = 7,00 m² - 6m &gt; H &gt;= 10m)</v>
          </cell>
          <cell r="D1213" t="str">
            <v>un</v>
          </cell>
          <cell r="E1213">
            <v>0</v>
          </cell>
        </row>
        <row r="1214">
          <cell r="B1214" t="str">
            <v>D1084</v>
          </cell>
          <cell r="C1214" t="str">
            <v>Boca tipo D1 - concr. armado - bueiro dup ovóide (seção = 7,00 m² - H &gt; 10m)</v>
          </cell>
          <cell r="D1214" t="str">
            <v>un</v>
          </cell>
          <cell r="E1214">
            <v>0</v>
          </cell>
        </row>
        <row r="1215">
          <cell r="B1215" t="str">
            <v>D1089</v>
          </cell>
          <cell r="C1215" t="str">
            <v>Boca tipo D1 - concr. armado - bueiro triplo ovóide (seção = 7,00 m² - H &gt;= 6m)</v>
          </cell>
          <cell r="D1215" t="str">
            <v>un</v>
          </cell>
          <cell r="E1215">
            <v>0</v>
          </cell>
        </row>
        <row r="1216">
          <cell r="B1216" t="str">
            <v>D1094</v>
          </cell>
          <cell r="C1216" t="str">
            <v>Boca tipo D1 - concr. armado - bueiro triplo ovóide (seção = 7,00 m² - 6m &gt; H &gt;= 10m)</v>
          </cell>
          <cell r="D1216" t="str">
            <v>un</v>
          </cell>
          <cell r="E1216">
            <v>0</v>
          </cell>
        </row>
        <row r="1217">
          <cell r="B1217" t="str">
            <v>D1099</v>
          </cell>
          <cell r="C1217" t="str">
            <v>Boca tipo D1 - concr. armado - bueiro triplo ovóide (seção = 7,00 m² - H &gt; 10m)</v>
          </cell>
          <cell r="D1217" t="str">
            <v>un</v>
          </cell>
          <cell r="E1217">
            <v>0</v>
          </cell>
        </row>
        <row r="1218">
          <cell r="B1218" t="str">
            <v>D1119</v>
          </cell>
          <cell r="C1218" t="str">
            <v>Boca para BDCC 2,0 x 2,0 m</v>
          </cell>
          <cell r="D1218" t="str">
            <v>un</v>
          </cell>
          <cell r="E1218">
            <v>0</v>
          </cell>
        </row>
        <row r="1219">
          <cell r="B1219" t="str">
            <v>D1120</v>
          </cell>
          <cell r="C1219" t="str">
            <v>Boca para BDCC 2,5 x 2,5 m</v>
          </cell>
          <cell r="D1219" t="str">
            <v>un</v>
          </cell>
          <cell r="E1219">
            <v>0</v>
          </cell>
        </row>
        <row r="1220">
          <cell r="B1220" t="str">
            <v>D1123</v>
          </cell>
          <cell r="C1220" t="str">
            <v>Boca para BTCC 2,0 x 2,0 m</v>
          </cell>
          <cell r="D1220" t="str">
            <v>un</v>
          </cell>
          <cell r="E1220">
            <v>0</v>
          </cell>
        </row>
        <row r="1221">
          <cell r="B1221" t="str">
            <v>D1124</v>
          </cell>
          <cell r="C1221" t="str">
            <v>Boca para BTCC 2,5 x 2,5 m</v>
          </cell>
          <cell r="D1221" t="str">
            <v>un</v>
          </cell>
          <cell r="E1221">
            <v>0</v>
          </cell>
        </row>
        <row r="1222">
          <cell r="B1222" t="str">
            <v>D1209</v>
          </cell>
          <cell r="C1222" t="str">
            <v>Bueiro simples celular de concreto seção 2,0 x 2,0 -alt até 5 m</v>
          </cell>
          <cell r="D1222" t="str">
            <v>m</v>
          </cell>
          <cell r="E1222">
            <v>4419.12</v>
          </cell>
        </row>
        <row r="1223">
          <cell r="B1223" t="str">
            <v>D1210</v>
          </cell>
          <cell r="C1223" t="str">
            <v>Bueiro simples celular de concreto seção 2,5 x 2,5 -alt até 5 m</v>
          </cell>
          <cell r="D1223" t="str">
            <v>m</v>
          </cell>
          <cell r="E1223">
            <v>5578.68</v>
          </cell>
        </row>
        <row r="1224">
          <cell r="B1224" t="str">
            <v>D1211</v>
          </cell>
          <cell r="C1224" t="str">
            <v>Bueiro simples celular de concreto seção 3,0 x 3,0 -alt até 5 m</v>
          </cell>
          <cell r="D1224" t="str">
            <v>m</v>
          </cell>
          <cell r="E1224">
            <v>7072.62</v>
          </cell>
        </row>
        <row r="1225">
          <cell r="B1225" t="str">
            <v>D1212</v>
          </cell>
          <cell r="C1225" t="str">
            <v>Bueiro simples celular de concreto seção 3,5 x 3,5 -alt até 5 m</v>
          </cell>
          <cell r="D1225" t="str">
            <v>m</v>
          </cell>
          <cell r="E1225">
            <v>8784.2000000000007</v>
          </cell>
        </row>
        <row r="1226">
          <cell r="B1226" t="str">
            <v>D1215</v>
          </cell>
          <cell r="C1226" t="str">
            <v>Bueiro duplo celular de concreto seção 3,0 x 3,0 -alt até 5 m</v>
          </cell>
          <cell r="D1226" t="str">
            <v>m</v>
          </cell>
          <cell r="E1226">
            <v>12062.25</v>
          </cell>
        </row>
        <row r="1227">
          <cell r="B1227" t="str">
            <v>D1216</v>
          </cell>
          <cell r="C1227" t="str">
            <v>Bueiro duplo celular de concreto seção 3,4 x 3,4 -alt até 5 m</v>
          </cell>
          <cell r="D1227" t="str">
            <v>m</v>
          </cell>
          <cell r="E1227">
            <v>15359.05</v>
          </cell>
        </row>
        <row r="1228">
          <cell r="B1228" t="str">
            <v>D1219</v>
          </cell>
          <cell r="C1228" t="str">
            <v>Bueiro triplo celular de concreto seção 3,0 x 3,0 -alt até 5 m</v>
          </cell>
          <cell r="D1228" t="str">
            <v>m</v>
          </cell>
          <cell r="E1228">
            <v>17575.57</v>
          </cell>
        </row>
        <row r="1229">
          <cell r="B1229" t="str">
            <v>D1220</v>
          </cell>
          <cell r="C1229" t="str">
            <v>Bueiro triplo celular de concreto seção 3,4 x 3,4 -alt até 5 m</v>
          </cell>
          <cell r="D1229" t="str">
            <v>m</v>
          </cell>
          <cell r="E1229">
            <v>21246.73</v>
          </cell>
        </row>
        <row r="1230">
          <cell r="B1230" t="str">
            <v>D1204</v>
          </cell>
          <cell r="C1230" t="str">
            <v>Bueiro ovóide seção = 1,78 m² (h=&lt;10,00m)</v>
          </cell>
          <cell r="D1230" t="str">
            <v>m</v>
          </cell>
          <cell r="E1230">
            <v>1988.29</v>
          </cell>
        </row>
        <row r="1231">
          <cell r="B1231" t="str">
            <v>D1205</v>
          </cell>
          <cell r="C1231" t="str">
            <v>Bueiro ovóide seção = 2,25 m² (h=&lt;10,00m)</v>
          </cell>
          <cell r="D1231" t="str">
            <v>m</v>
          </cell>
          <cell r="E1231">
            <v>2488.7199999999998</v>
          </cell>
        </row>
        <row r="1232">
          <cell r="B1232" t="str">
            <v>D1206</v>
          </cell>
          <cell r="C1232" t="str">
            <v>Bueiro ovóide seção = 3,00 m² (h=&lt;10,00m)</v>
          </cell>
          <cell r="D1232" t="str">
            <v>m</v>
          </cell>
          <cell r="E1232">
            <v>3030.92</v>
          </cell>
        </row>
        <row r="1233">
          <cell r="B1233" t="str">
            <v>D1207</v>
          </cell>
          <cell r="C1233" t="str">
            <v>Bueiro ovóide seção = 4,00 m² (h=&lt;10,00m)</v>
          </cell>
          <cell r="D1233" t="str">
            <v>m</v>
          </cell>
          <cell r="E1233">
            <v>3904.87</v>
          </cell>
        </row>
        <row r="1234">
          <cell r="B1234" t="str">
            <v>D1208</v>
          </cell>
          <cell r="C1234" t="str">
            <v>Bueiro ovóide seção = 7,00 m² (h=&lt;10,00m)</v>
          </cell>
          <cell r="D1234" t="str">
            <v>m</v>
          </cell>
          <cell r="E1234">
            <v>5262.49</v>
          </cell>
        </row>
        <row r="1235">
          <cell r="B1235" t="str">
            <v>D1115</v>
          </cell>
          <cell r="C1235" t="str">
            <v>Boca para BSCC 2,0 x 2,0 m (h=2,40m)</v>
          </cell>
          <cell r="D1235" t="str">
            <v>un</v>
          </cell>
          <cell r="E1235">
            <v>10601.77</v>
          </cell>
        </row>
        <row r="1236">
          <cell r="B1236" t="str">
            <v>D1116</v>
          </cell>
          <cell r="C1236" t="str">
            <v>Boca para BSCC 2,5 x 2,5 m (h=2,90m)</v>
          </cell>
          <cell r="D1236" t="str">
            <v>un</v>
          </cell>
          <cell r="E1236">
            <v>14980.5</v>
          </cell>
        </row>
        <row r="1237">
          <cell r="B1237" t="str">
            <v>D1117</v>
          </cell>
          <cell r="C1237" t="str">
            <v>Boca para BSCC 3,0 x 3,0 m (h=3,45m)</v>
          </cell>
          <cell r="D1237" t="str">
            <v>un</v>
          </cell>
          <cell r="E1237">
            <v>21948.59</v>
          </cell>
        </row>
        <row r="1238">
          <cell r="B1238" t="str">
            <v>D1118</v>
          </cell>
          <cell r="C1238" t="str">
            <v>Boca para BSCC 3,4 x 3,4 m (h=3,95m)</v>
          </cell>
          <cell r="D1238" t="str">
            <v>un</v>
          </cell>
          <cell r="E1238">
            <v>32461.29</v>
          </cell>
        </row>
        <row r="1239">
          <cell r="B1239" t="str">
            <v>D1121</v>
          </cell>
          <cell r="C1239" t="str">
            <v>Boca para BDCC 3,0 x 3,0 m (h=3,45m)</v>
          </cell>
          <cell r="D1239" t="str">
            <v>un</v>
          </cell>
          <cell r="E1239">
            <v>27765.48</v>
          </cell>
        </row>
        <row r="1240">
          <cell r="B1240" t="str">
            <v>D1122</v>
          </cell>
          <cell r="C1240" t="str">
            <v>Boca para BDCC 3,4 x 3,4 m (h=3,95m)</v>
          </cell>
          <cell r="D1240" t="str">
            <v>un</v>
          </cell>
          <cell r="E1240">
            <v>38624.26</v>
          </cell>
        </row>
        <row r="1241">
          <cell r="B1241" t="str">
            <v>D1125</v>
          </cell>
          <cell r="C1241" t="str">
            <v>Boca para BTCC 3,0 x 3,0 m (h=3,45m)</v>
          </cell>
          <cell r="D1241" t="str">
            <v>un</v>
          </cell>
          <cell r="E1241">
            <v>31615.66</v>
          </cell>
        </row>
        <row r="1242">
          <cell r="B1242" t="str">
            <v>D1126</v>
          </cell>
          <cell r="C1242" t="str">
            <v>Boca para BTCC 3,4 x 3,4 m (h=3,95m)</v>
          </cell>
          <cell r="D1242" t="str">
            <v>un</v>
          </cell>
          <cell r="E1242">
            <v>44136.08</v>
          </cell>
        </row>
        <row r="1243">
          <cell r="B1243" t="str">
            <v>D1452</v>
          </cell>
          <cell r="C1243" t="str">
            <v>Canaleta retangular de borda de aterro DR-5A</v>
          </cell>
          <cell r="D1243" t="str">
            <v>m</v>
          </cell>
          <cell r="E1243">
            <v>104.65</v>
          </cell>
        </row>
        <row r="1244">
          <cell r="B1244" t="str">
            <v>D1558</v>
          </cell>
          <cell r="C1244" t="str">
            <v>Sarjeta triangular de borda de aterro DR-6</v>
          </cell>
          <cell r="D1244" t="str">
            <v>m</v>
          </cell>
          <cell r="E1244">
            <v>95.35</v>
          </cell>
        </row>
        <row r="1245">
          <cell r="B1245" t="str">
            <v>D1563</v>
          </cell>
          <cell r="C1245" t="str">
            <v>Sarjeta triangular de corte em concreto DR-1B-1</v>
          </cell>
          <cell r="D1245" t="str">
            <v>m</v>
          </cell>
          <cell r="E1245">
            <v>60.35</v>
          </cell>
        </row>
        <row r="1246">
          <cell r="B1246" t="str">
            <v>D1564</v>
          </cell>
          <cell r="C1246" t="str">
            <v>Sarjeta triangular de corte em concreto DR-1B-2</v>
          </cell>
          <cell r="D1246" t="str">
            <v>m</v>
          </cell>
          <cell r="E1246">
            <v>96.85</v>
          </cell>
        </row>
        <row r="1247">
          <cell r="B1247" t="str">
            <v>D1565</v>
          </cell>
          <cell r="C1247" t="str">
            <v>Sarjeta triangular de corte em concreto DR-1B-3</v>
          </cell>
          <cell r="D1247" t="str">
            <v>m</v>
          </cell>
          <cell r="E1247">
            <v>137.02000000000001</v>
          </cell>
        </row>
        <row r="1248">
          <cell r="B1248" t="str">
            <v>D1566</v>
          </cell>
          <cell r="C1248" t="str">
            <v>Sarjeta triangular de corte em concreto DR-1B-4</v>
          </cell>
          <cell r="D1248" t="str">
            <v>m</v>
          </cell>
          <cell r="E1248">
            <v>122.43</v>
          </cell>
        </row>
        <row r="1249">
          <cell r="B1249" t="str">
            <v>D1567</v>
          </cell>
          <cell r="C1249" t="str">
            <v>Sarjeta triangular de corte em concreto DR-1B-5</v>
          </cell>
          <cell r="D1249" t="str">
            <v>m</v>
          </cell>
          <cell r="E1249">
            <v>103.24</v>
          </cell>
        </row>
        <row r="1250">
          <cell r="B1250" t="str">
            <v>D1568</v>
          </cell>
          <cell r="C1250" t="str">
            <v>Sarjeta triangular de corte em concreto DR-1B-6</v>
          </cell>
          <cell r="D1250" t="str">
            <v>m</v>
          </cell>
          <cell r="E1250">
            <v>146.36000000000001</v>
          </cell>
        </row>
        <row r="1251">
          <cell r="B1251" t="str">
            <v>D1570</v>
          </cell>
          <cell r="C1251" t="str">
            <v>Sarjeta triangular de corte em grama em placas DR-1A (L = 2,0 m)</v>
          </cell>
          <cell r="D1251" t="str">
            <v>m</v>
          </cell>
          <cell r="E1251">
            <v>49.57</v>
          </cell>
        </row>
        <row r="1252">
          <cell r="B1252" t="str">
            <v>D1574</v>
          </cell>
          <cell r="C1252" t="str">
            <v>Valeta de canteiro central em concreto DR-2B-1</v>
          </cell>
          <cell r="D1252" t="str">
            <v>m</v>
          </cell>
          <cell r="E1252">
            <v>53</v>
          </cell>
        </row>
        <row r="1253">
          <cell r="B1253" t="str">
            <v>D1575</v>
          </cell>
          <cell r="C1253" t="str">
            <v>Valeta de canteiro central em concreto DR-2B-2</v>
          </cell>
          <cell r="D1253" t="str">
            <v>m</v>
          </cell>
          <cell r="E1253">
            <v>66.77</v>
          </cell>
        </row>
        <row r="1254">
          <cell r="B1254" t="str">
            <v>D1576</v>
          </cell>
          <cell r="C1254" t="str">
            <v>Valeta de canteiro central em concreto DR-2B-3</v>
          </cell>
          <cell r="D1254" t="str">
            <v>m</v>
          </cell>
          <cell r="E1254">
            <v>81.88</v>
          </cell>
        </row>
        <row r="1255">
          <cell r="B1255" t="str">
            <v>D1584</v>
          </cell>
          <cell r="C1255" t="str">
            <v>Valeta trapezoidal de proteção em grama em placas DR-3A-1</v>
          </cell>
          <cell r="D1255" t="str">
            <v>m</v>
          </cell>
          <cell r="E1255">
            <v>54.91</v>
          </cell>
        </row>
        <row r="1256">
          <cell r="B1256" t="str">
            <v>D1585</v>
          </cell>
          <cell r="C1256" t="str">
            <v>Valeta trapezoidal de proteção em grama em placas DR-3A-2</v>
          </cell>
          <cell r="D1256" t="str">
            <v>m</v>
          </cell>
          <cell r="E1256">
            <v>62.67</v>
          </cell>
        </row>
        <row r="1257">
          <cell r="B1257" t="str">
            <v>D1586</v>
          </cell>
          <cell r="C1257" t="str">
            <v>Valeta trapezoidal de proteção em grama em placas DR-3A-3</v>
          </cell>
          <cell r="D1257" t="str">
            <v>m</v>
          </cell>
          <cell r="E1257">
            <v>70.44</v>
          </cell>
        </row>
        <row r="1258">
          <cell r="B1258" t="str">
            <v>D1587</v>
          </cell>
          <cell r="C1258" t="str">
            <v>Valeta trapezoidal de proteção em concreto simples DR-3B-1</v>
          </cell>
          <cell r="D1258" t="str">
            <v>m</v>
          </cell>
          <cell r="E1258">
            <v>60.82</v>
          </cell>
        </row>
        <row r="1259">
          <cell r="B1259" t="str">
            <v>D1588</v>
          </cell>
          <cell r="C1259" t="str">
            <v>Valeta trapezoidal de proteção em concreto simples DR-3B-2</v>
          </cell>
          <cell r="D1259" t="str">
            <v>m</v>
          </cell>
          <cell r="E1259">
            <v>65.52</v>
          </cell>
        </row>
        <row r="1260">
          <cell r="B1260" t="str">
            <v>D1589</v>
          </cell>
          <cell r="C1260" t="str">
            <v>Valeta trapezoidal de proteção em concreto simples DR-3B-3</v>
          </cell>
          <cell r="D1260" t="str">
            <v>m</v>
          </cell>
          <cell r="E1260">
            <v>72.459999999999994</v>
          </cell>
        </row>
        <row r="1261">
          <cell r="B1261" t="str">
            <v>D1590</v>
          </cell>
          <cell r="C1261" t="str">
            <v>Valeta trapezoidal de proteção em concreto simples DR-3B-4</v>
          </cell>
          <cell r="D1261" t="str">
            <v>m</v>
          </cell>
          <cell r="E1261">
            <v>80.06</v>
          </cell>
        </row>
        <row r="1262">
          <cell r="B1262" t="str">
            <v>D1591</v>
          </cell>
          <cell r="C1262" t="str">
            <v>Valeta trapezoidal de proteção em concreto simples DR-3B-5</v>
          </cell>
          <cell r="D1262" t="str">
            <v>m</v>
          </cell>
          <cell r="E1262">
            <v>85.22</v>
          </cell>
        </row>
        <row r="1263">
          <cell r="B1263" t="str">
            <v>D1592</v>
          </cell>
          <cell r="C1263" t="str">
            <v>Valeta trapezoidal de proteção em concreto simples DR-3B-6</v>
          </cell>
          <cell r="D1263" t="str">
            <v>m</v>
          </cell>
          <cell r="E1263">
            <v>92.85</v>
          </cell>
        </row>
        <row r="1264">
          <cell r="B1264" t="str">
            <v>D1593</v>
          </cell>
          <cell r="C1264" t="str">
            <v>Valeta trapezoidal de proteção em concreto simples DR-3B-7</v>
          </cell>
          <cell r="D1264" t="str">
            <v>m</v>
          </cell>
          <cell r="E1264">
            <v>100.71</v>
          </cell>
        </row>
        <row r="1265">
          <cell r="B1265" t="str">
            <v>D1594</v>
          </cell>
          <cell r="C1265" t="str">
            <v>Valeta trapezoidal de proteção em concreto simples DR-3B-8</v>
          </cell>
          <cell r="D1265" t="str">
            <v>m</v>
          </cell>
          <cell r="E1265">
            <v>106.32</v>
          </cell>
        </row>
        <row r="1266">
          <cell r="B1266" t="str">
            <v>D1772</v>
          </cell>
          <cell r="C1266" t="str">
            <v>Valeta trapezoidal de proteção em concreto simples DR-3B-10</v>
          </cell>
          <cell r="D1266" t="str">
            <v>m</v>
          </cell>
          <cell r="E1266">
            <v>123.61</v>
          </cell>
        </row>
        <row r="1267">
          <cell r="B1267" t="str">
            <v>D1768</v>
          </cell>
          <cell r="C1267" t="str">
            <v>Valeta trapezoidal de proteção em concreto simples DR-3B-11</v>
          </cell>
          <cell r="D1267" t="str">
            <v>m</v>
          </cell>
          <cell r="E1267">
            <v>129.63999999999999</v>
          </cell>
        </row>
        <row r="1268">
          <cell r="B1268" t="str">
            <v>D1595</v>
          </cell>
          <cell r="C1268" t="str">
            <v>Valeta trapezoidal de proteção em concreto armado DR-3C-1</v>
          </cell>
          <cell r="D1268" t="str">
            <v>m</v>
          </cell>
          <cell r="E1268">
            <v>55</v>
          </cell>
        </row>
        <row r="1269">
          <cell r="B1269" t="str">
            <v>D1596</v>
          </cell>
          <cell r="C1269" t="str">
            <v>Valeta trapezoidal de proteção em concreto armado DR-3C-2</v>
          </cell>
          <cell r="D1269" t="str">
            <v>m</v>
          </cell>
          <cell r="E1269">
            <v>61.65</v>
          </cell>
        </row>
        <row r="1270">
          <cell r="B1270" t="str">
            <v>D1597</v>
          </cell>
          <cell r="C1270" t="str">
            <v>Valeta trapezoidal de proteção em concreto armado DR-3C-3</v>
          </cell>
          <cell r="D1270" t="str">
            <v>m</v>
          </cell>
          <cell r="E1270">
            <v>71.34</v>
          </cell>
        </row>
        <row r="1271">
          <cell r="B1271" t="str">
            <v>D1598</v>
          </cell>
          <cell r="C1271" t="str">
            <v>Valeta trapezoidal de proteção em concreto armado DR-3C-4</v>
          </cell>
          <cell r="D1271" t="str">
            <v>m</v>
          </cell>
          <cell r="E1271">
            <v>81.709999999999994</v>
          </cell>
        </row>
        <row r="1272">
          <cell r="B1272" t="str">
            <v>D1599</v>
          </cell>
          <cell r="C1272" t="str">
            <v>Valeta trapezoidal de proteção em concreto armado DR-3C-5</v>
          </cell>
          <cell r="D1272" t="str">
            <v>m</v>
          </cell>
          <cell r="E1272">
            <v>88.82</v>
          </cell>
        </row>
        <row r="1273">
          <cell r="B1273" t="str">
            <v>D1600</v>
          </cell>
          <cell r="C1273" t="str">
            <v>Valeta trapezoidal de proteção em concreto armado DR-3C-6</v>
          </cell>
          <cell r="D1273" t="str">
            <v>m</v>
          </cell>
          <cell r="E1273">
            <v>99.27</v>
          </cell>
        </row>
        <row r="1274">
          <cell r="B1274" t="str">
            <v>D1601</v>
          </cell>
          <cell r="C1274" t="str">
            <v>Valeta trapezoidal de proteção em concreto armado DR-3C-7</v>
          </cell>
          <cell r="D1274" t="str">
            <v>m</v>
          </cell>
          <cell r="E1274">
            <v>109.87</v>
          </cell>
        </row>
        <row r="1275">
          <cell r="B1275" t="str">
            <v>D1602</v>
          </cell>
          <cell r="C1275" t="str">
            <v>Valeta trapezoidal de proteção em concreto armado DR-3C-8</v>
          </cell>
          <cell r="D1275" t="str">
            <v>m</v>
          </cell>
          <cell r="E1275">
            <v>117.44</v>
          </cell>
        </row>
        <row r="1276">
          <cell r="B1276" t="str">
            <v>D1621</v>
          </cell>
          <cell r="C1276" t="str">
            <v>Valeta corte de Concreto</v>
          </cell>
          <cell r="D1276" t="str">
            <v>m</v>
          </cell>
          <cell r="E1276">
            <v>49.81</v>
          </cell>
        </row>
        <row r="1277">
          <cell r="B1277" t="str">
            <v>D1549</v>
          </cell>
          <cell r="C1277" t="str">
            <v>Meio fio e sarjeta</v>
          </cell>
          <cell r="D1277" t="str">
            <v>m</v>
          </cell>
          <cell r="E1277">
            <v>165.64</v>
          </cell>
        </row>
        <row r="1278">
          <cell r="B1278" t="str">
            <v>D1550</v>
          </cell>
          <cell r="C1278" t="str">
            <v>Passeio de concreto, inclusive lastro de brita ou areia</v>
          </cell>
          <cell r="D1278" t="str">
            <v>m2</v>
          </cell>
          <cell r="E1278">
            <v>49.62</v>
          </cell>
        </row>
        <row r="1279">
          <cell r="B1279" t="str">
            <v>D1573</v>
          </cell>
          <cell r="C1279" t="str">
            <v>Sarjetão DR-8</v>
          </cell>
          <cell r="D1279" t="str">
            <v>m</v>
          </cell>
          <cell r="E1279">
            <v>147.69</v>
          </cell>
        </row>
        <row r="1280">
          <cell r="B1280" t="str">
            <v>D1453</v>
          </cell>
          <cell r="C1280" t="str">
            <v>Canaleta retangular de concreto DR-7A-1</v>
          </cell>
          <cell r="D1280" t="str">
            <v>m</v>
          </cell>
          <cell r="E1280">
            <v>895.03</v>
          </cell>
        </row>
        <row r="1281">
          <cell r="B1281" t="str">
            <v>D1454</v>
          </cell>
          <cell r="C1281" t="str">
            <v>Canaleta retangular de concreto DR-7A-2</v>
          </cell>
          <cell r="D1281" t="str">
            <v>m</v>
          </cell>
          <cell r="E1281">
            <v>1072.78</v>
          </cell>
        </row>
        <row r="1282">
          <cell r="B1282" t="str">
            <v>D1551</v>
          </cell>
          <cell r="C1282" t="str">
            <v>Saída dágua de sarjeta de corte</v>
          </cell>
          <cell r="D1282" t="str">
            <v>m</v>
          </cell>
          <cell r="E1282">
            <v>1641.24</v>
          </cell>
        </row>
        <row r="1283">
          <cell r="B1283" t="str">
            <v>D1523</v>
          </cell>
          <cell r="C1283" t="str">
            <v>Dissipador energia para bueiros com pedra argamassada DR-10B-1</v>
          </cell>
          <cell r="D1283" t="str">
            <v>un</v>
          </cell>
          <cell r="E1283">
            <v>2192.42</v>
          </cell>
        </row>
        <row r="1284">
          <cell r="B1284" t="str">
            <v>D1524</v>
          </cell>
          <cell r="C1284" t="str">
            <v>Dissipador energia para bueiros com pedra arrumada DR-10B-2</v>
          </cell>
          <cell r="D1284" t="str">
            <v>un</v>
          </cell>
          <cell r="E1284">
            <v>1591.98</v>
          </cell>
        </row>
        <row r="1285">
          <cell r="B1285" t="str">
            <v>D1418</v>
          </cell>
          <cell r="C1285" t="str">
            <v>Canal retangular de concreto tipo R1A</v>
          </cell>
          <cell r="D1285" t="str">
            <v>m</v>
          </cell>
          <cell r="E1285">
            <v>327.67</v>
          </cell>
        </row>
        <row r="1286">
          <cell r="B1286" t="str">
            <v>D1419</v>
          </cell>
          <cell r="C1286" t="str">
            <v>Canal retangular de concreto tipo R1B</v>
          </cell>
          <cell r="D1286" t="str">
            <v>m</v>
          </cell>
          <cell r="E1286">
            <v>422.61</v>
          </cell>
        </row>
        <row r="1287">
          <cell r="B1287" t="str">
            <v>D1464</v>
          </cell>
          <cell r="C1287" t="str">
            <v>Descida dágua tipo rápido em greide DR-11A</v>
          </cell>
          <cell r="D1287" t="str">
            <v>m</v>
          </cell>
          <cell r="E1287">
            <v>366.33</v>
          </cell>
        </row>
        <row r="1288">
          <cell r="B1288" t="str">
            <v>D1465</v>
          </cell>
          <cell r="C1288" t="str">
            <v>Descida dágua tipo rápido em ponto baixo DR-11B</v>
          </cell>
          <cell r="D1288" t="str">
            <v>m</v>
          </cell>
          <cell r="E1288">
            <v>424.43</v>
          </cell>
        </row>
        <row r="1289">
          <cell r="B1289" t="str">
            <v>D1466</v>
          </cell>
          <cell r="C1289" t="str">
            <v>Entrada dágua em sarjeta para rápido DR-11A (L = 1,5 m)</v>
          </cell>
          <cell r="D1289" t="str">
            <v>un</v>
          </cell>
          <cell r="E1289">
            <v>768.13</v>
          </cell>
        </row>
        <row r="1290">
          <cell r="B1290" t="str">
            <v>D1469</v>
          </cell>
          <cell r="C1290" t="str">
            <v>Entrada dágua em sarjeta para rápido DR-11B (L = 1,5 m)</v>
          </cell>
          <cell r="D1290" t="str">
            <v>un</v>
          </cell>
          <cell r="E1290">
            <v>815.98</v>
          </cell>
        </row>
        <row r="1291">
          <cell r="B1291" t="str">
            <v>D1472</v>
          </cell>
          <cell r="C1291" t="str">
            <v>Lançamento de descida dágua DR-12 em terreno natural</v>
          </cell>
          <cell r="D1291" t="str">
            <v>un</v>
          </cell>
          <cell r="E1291">
            <v>1677.89</v>
          </cell>
        </row>
        <row r="1292">
          <cell r="B1292" t="str">
            <v>D1457</v>
          </cell>
          <cell r="C1292" t="str">
            <v>Descida dágua em aterro tipo escada DR-12</v>
          </cell>
          <cell r="D1292" t="str">
            <v>m</v>
          </cell>
          <cell r="E1292">
            <v>1198.77</v>
          </cell>
        </row>
        <row r="1293">
          <cell r="B1293" t="str">
            <v>D1512</v>
          </cell>
          <cell r="C1293" t="str">
            <v>Saída bueiro tipo escada em talude aterro DR-14 - BSTC Ø 0,60</v>
          </cell>
          <cell r="D1293" t="str">
            <v>m</v>
          </cell>
          <cell r="E1293">
            <v>1071.47</v>
          </cell>
        </row>
        <row r="1294">
          <cell r="B1294" t="str">
            <v>D1513</v>
          </cell>
          <cell r="C1294" t="str">
            <v>Saída bueiro tipo escada em talude aterro DR-14 - BSTC Ø 0,80</v>
          </cell>
          <cell r="D1294" t="str">
            <v>m</v>
          </cell>
          <cell r="E1294">
            <v>1351.49</v>
          </cell>
        </row>
        <row r="1295">
          <cell r="B1295" t="str">
            <v>D1514</v>
          </cell>
          <cell r="C1295" t="str">
            <v>Saída bueiro tipo escada em talude aterro DR-14 - BSTC Ø 1,00</v>
          </cell>
          <cell r="D1295" t="str">
            <v>m</v>
          </cell>
          <cell r="E1295">
            <v>1664.3</v>
          </cell>
        </row>
        <row r="1296">
          <cell r="B1296" t="str">
            <v>D1515</v>
          </cell>
          <cell r="C1296" t="str">
            <v>Saída bueiro tipo escada em talude aterro DR-14 - BSTC Ø 1,20</v>
          </cell>
          <cell r="D1296" t="str">
            <v>m</v>
          </cell>
          <cell r="E1296">
            <v>2479.61</v>
          </cell>
        </row>
        <row r="1297">
          <cell r="B1297" t="str">
            <v>D1516</v>
          </cell>
          <cell r="C1297" t="str">
            <v>Saída bueiro tipo escada em talude aterro DR-14 - BSTC Ø 1,50</v>
          </cell>
          <cell r="D1297" t="str">
            <v>m</v>
          </cell>
          <cell r="E1297">
            <v>3073.61</v>
          </cell>
        </row>
        <row r="1298">
          <cell r="B1298" t="str">
            <v>D1517</v>
          </cell>
          <cell r="C1298" t="str">
            <v>Saída bueiro tipo escada em talude corte DR-15A - BSTC Ø 0,60</v>
          </cell>
          <cell r="D1298" t="str">
            <v>m</v>
          </cell>
          <cell r="E1298">
            <v>1259.19</v>
          </cell>
        </row>
        <row r="1299">
          <cell r="B1299" t="str">
            <v>D1518</v>
          </cell>
          <cell r="C1299" t="str">
            <v>Saída bueiro tipo escada em talude corte DR-15A - BSTC Ø 0,80</v>
          </cell>
          <cell r="D1299" t="str">
            <v>m</v>
          </cell>
          <cell r="E1299">
            <v>1576.25</v>
          </cell>
        </row>
        <row r="1300">
          <cell r="B1300" t="str">
            <v>D1519</v>
          </cell>
          <cell r="C1300" t="str">
            <v>Saída bueiro tipo escada em talude corte DR-15A - BSTC Ø 1,00</v>
          </cell>
          <cell r="D1300" t="str">
            <v>m</v>
          </cell>
          <cell r="E1300">
            <v>1911.17</v>
          </cell>
        </row>
        <row r="1301">
          <cell r="B1301" t="str">
            <v>D1520</v>
          </cell>
          <cell r="C1301" t="str">
            <v>Saída bueiro tipo escada em talude corte DR-15B - BSTC Ø 1,20</v>
          </cell>
          <cell r="D1301" t="str">
            <v>m</v>
          </cell>
          <cell r="E1301">
            <v>10840.21</v>
          </cell>
        </row>
        <row r="1302">
          <cell r="B1302" t="str">
            <v>D1521</v>
          </cell>
          <cell r="C1302" t="str">
            <v>Saída bueiro tipo escada em talude corte DR-15B - BSTC Ø 1,50</v>
          </cell>
          <cell r="D1302" t="str">
            <v>m</v>
          </cell>
          <cell r="E1302">
            <v>12348.38</v>
          </cell>
        </row>
        <row r="1303">
          <cell r="B1303" t="str">
            <v>D1010</v>
          </cell>
          <cell r="C1303" t="str">
            <v>Boca tipo A1 em alvenaria para BSTC (Ø = 0,60 m)</v>
          </cell>
          <cell r="D1303" t="str">
            <v>un</v>
          </cell>
          <cell r="E1303">
            <v>1912.14</v>
          </cell>
        </row>
        <row r="1304">
          <cell r="B1304" t="str">
            <v>D1011</v>
          </cell>
          <cell r="C1304" t="str">
            <v>Boca tipo A1 em alvenaria para BSTC (Ø = 0,80 m)</v>
          </cell>
          <cell r="D1304" t="str">
            <v>un</v>
          </cell>
          <cell r="E1304">
            <v>2376</v>
          </cell>
        </row>
        <row r="1305">
          <cell r="B1305" t="str">
            <v>D1012</v>
          </cell>
          <cell r="C1305" t="str">
            <v>Boca tipo A1 em alvenaria para BSTC (Ø = 1,00 m)</v>
          </cell>
          <cell r="D1305" t="str">
            <v>un</v>
          </cell>
          <cell r="E1305">
            <v>3372.23</v>
          </cell>
        </row>
        <row r="1306">
          <cell r="B1306" t="str">
            <v>D1013</v>
          </cell>
          <cell r="C1306" t="str">
            <v>Boca tipo A1 em alvenaria para BSTC (Ø = 1,20 m)</v>
          </cell>
          <cell r="D1306" t="str">
            <v>un</v>
          </cell>
          <cell r="E1306">
            <v>4164.5</v>
          </cell>
        </row>
        <row r="1307">
          <cell r="B1307" t="str">
            <v>D1014</v>
          </cell>
          <cell r="C1307" t="str">
            <v>Boca tipo A1 em alvenaria para BSTC (Ø = 1,50 m)</v>
          </cell>
          <cell r="D1307" t="str">
            <v>un</v>
          </cell>
          <cell r="E1307">
            <v>5425.26</v>
          </cell>
        </row>
        <row r="1308">
          <cell r="B1308" t="str">
            <v>D1015</v>
          </cell>
          <cell r="C1308" t="str">
            <v>Boca tipo A2 em alvenaria para BSTC (Ø = 0,50 m)</v>
          </cell>
          <cell r="D1308" t="str">
            <v>un</v>
          </cell>
          <cell r="E1308">
            <v>1215.0999999999999</v>
          </cell>
        </row>
        <row r="1309">
          <cell r="B1309" t="str">
            <v>D1016</v>
          </cell>
          <cell r="C1309" t="str">
            <v>Boca tipo A2 em alvenaria para BSTC (Ø = 0,60 m)</v>
          </cell>
          <cell r="D1309" t="str">
            <v>un</v>
          </cell>
          <cell r="E1309">
            <v>1498.06</v>
          </cell>
        </row>
        <row r="1310">
          <cell r="B1310" t="str">
            <v>D1017</v>
          </cell>
          <cell r="C1310" t="str">
            <v>Boca tipo A2 em alvenaria para BSTC (Ø = 0,80 m)</v>
          </cell>
          <cell r="D1310" t="str">
            <v>un</v>
          </cell>
          <cell r="E1310">
            <v>1865.32</v>
          </cell>
        </row>
        <row r="1311">
          <cell r="B1311" t="str">
            <v>D1018</v>
          </cell>
          <cell r="C1311" t="str">
            <v>Boca tipo A2 em alvenaria para BSTC (Ø = 1,00 m)</v>
          </cell>
          <cell r="D1311" t="str">
            <v>un</v>
          </cell>
          <cell r="E1311">
            <v>2672.35</v>
          </cell>
        </row>
        <row r="1312">
          <cell r="B1312" t="str">
            <v>D1019</v>
          </cell>
          <cell r="C1312" t="str">
            <v>Boca tipo A2 em alvenaria para BSTC (Ø = 1,20 m)</v>
          </cell>
          <cell r="D1312" t="str">
            <v>un</v>
          </cell>
          <cell r="E1312">
            <v>3184.1</v>
          </cell>
        </row>
        <row r="1313">
          <cell r="B1313" t="str">
            <v>D1020</v>
          </cell>
          <cell r="C1313" t="str">
            <v>Boca tipo A2 em alvenaria para BSTC (Ø = 1,50 m)</v>
          </cell>
          <cell r="D1313" t="str">
            <v>un</v>
          </cell>
          <cell r="E1313">
            <v>4287.1400000000003</v>
          </cell>
        </row>
        <row r="1314">
          <cell r="B1314" t="str">
            <v>D1021</v>
          </cell>
          <cell r="C1314" t="str">
            <v>Boca tipo B1 - concreto ciclópico - bueiro simples (Ø = 0,60 m)</v>
          </cell>
          <cell r="D1314" t="str">
            <v>un</v>
          </cell>
          <cell r="E1314">
            <v>1496.55</v>
          </cell>
        </row>
        <row r="1315">
          <cell r="B1315" t="str">
            <v>D1022</v>
          </cell>
          <cell r="C1315" t="str">
            <v>Boca tipo B1 - concreto ciclópico - bueiro simples (Ø = 0,80 m)</v>
          </cell>
          <cell r="D1315" t="str">
            <v>un</v>
          </cell>
          <cell r="E1315">
            <v>2364.11</v>
          </cell>
        </row>
        <row r="1316">
          <cell r="B1316" t="str">
            <v>D1023</v>
          </cell>
          <cell r="C1316" t="str">
            <v>Boca tipo B1 - concreto ciclópico - bueiro simples (Ø = 1,00 m)</v>
          </cell>
          <cell r="D1316" t="str">
            <v>un</v>
          </cell>
          <cell r="E1316">
            <v>3595.28</v>
          </cell>
        </row>
        <row r="1317">
          <cell r="B1317" t="str">
            <v>D1024</v>
          </cell>
          <cell r="C1317" t="str">
            <v>Boca tipo B1 - concreto ciclópico - bueiro simples (Ø = 1,20 m)</v>
          </cell>
          <cell r="D1317" t="str">
            <v>un</v>
          </cell>
          <cell r="E1317">
            <v>5273.33</v>
          </cell>
        </row>
        <row r="1318">
          <cell r="B1318" t="str">
            <v>D1025</v>
          </cell>
          <cell r="C1318" t="str">
            <v>Boca tipo B1 - concreto ciclópico - bueiro simples (Ø = 1,50 m)</v>
          </cell>
          <cell r="D1318" t="str">
            <v>un</v>
          </cell>
          <cell r="E1318">
            <v>8978.0300000000007</v>
          </cell>
        </row>
        <row r="1319">
          <cell r="B1319" t="str">
            <v>D1026</v>
          </cell>
          <cell r="C1319" t="str">
            <v>Boca tipo B1 - concreto ciclópico - bueiro duplo (Ø = 1,00 m)</v>
          </cell>
          <cell r="D1319" t="str">
            <v>un</v>
          </cell>
          <cell r="E1319">
            <v>4693.8900000000003</v>
          </cell>
        </row>
        <row r="1320">
          <cell r="B1320" t="str">
            <v>D1027</v>
          </cell>
          <cell r="C1320" t="str">
            <v>Boca tipo B1 - concreto ciclópico - bueiro duplo (Ø = 1,20 m)</v>
          </cell>
          <cell r="D1320" t="str">
            <v>un</v>
          </cell>
          <cell r="E1320">
            <v>6981.78</v>
          </cell>
        </row>
        <row r="1321">
          <cell r="B1321" t="str">
            <v>D1028</v>
          </cell>
          <cell r="C1321" t="str">
            <v>Boca tipo B1 - concreto ciclópico - bueiro duplo (Ø = 1,50 m)</v>
          </cell>
          <cell r="D1321" t="str">
            <v>un</v>
          </cell>
          <cell r="E1321">
            <v>11958.2</v>
          </cell>
        </row>
        <row r="1322">
          <cell r="B1322" t="str">
            <v>D1029</v>
          </cell>
          <cell r="C1322" t="str">
            <v>Boca tipo B1 - concreto ciclópico - bueiro triplo (Ø = 1,00 m)</v>
          </cell>
          <cell r="D1322" t="str">
            <v>un</v>
          </cell>
          <cell r="E1322">
            <v>5791.28</v>
          </cell>
        </row>
        <row r="1323">
          <cell r="B1323" t="str">
            <v>D1030</v>
          </cell>
          <cell r="C1323" t="str">
            <v>Boca tipo B1 - concreto ciclópico - bueiro triplo (Ø = 1,20 m)</v>
          </cell>
          <cell r="D1323" t="str">
            <v>un</v>
          </cell>
          <cell r="E1323">
            <v>8694.1299999999992</v>
          </cell>
        </row>
        <row r="1324">
          <cell r="B1324" t="str">
            <v>D1031</v>
          </cell>
          <cell r="C1324" t="str">
            <v>Boca tipo B1 - concreto ciclópico - bueiro triplo (Ø = 1,50 m)</v>
          </cell>
          <cell r="D1324" t="str">
            <v>un</v>
          </cell>
          <cell r="E1324">
            <v>14934.92</v>
          </cell>
        </row>
        <row r="1325">
          <cell r="B1325" t="str">
            <v>D1032</v>
          </cell>
          <cell r="C1325" t="str">
            <v>Boca tipo B2 - concreto ciclópico - bueiro simples (Ø = 0,60 m)</v>
          </cell>
          <cell r="D1325" t="str">
            <v>un</v>
          </cell>
          <cell r="E1325">
            <v>1195.3900000000001</v>
          </cell>
        </row>
        <row r="1326">
          <cell r="B1326" t="str">
            <v>D1033</v>
          </cell>
          <cell r="C1326" t="str">
            <v>Boca tipo B2 - concreto ciclópico - bueiro simples (Ø = 0,80 m)</v>
          </cell>
          <cell r="D1326" t="str">
            <v>un</v>
          </cell>
          <cell r="E1326">
            <v>1948.07</v>
          </cell>
        </row>
        <row r="1327">
          <cell r="B1327" t="str">
            <v>D1034</v>
          </cell>
          <cell r="C1327" t="str">
            <v>Boca tipo B2 - concreto ciclópico - bueiro simples (Ø = 1,00 m)</v>
          </cell>
          <cell r="D1327" t="str">
            <v>un</v>
          </cell>
          <cell r="E1327">
            <v>2978.41</v>
          </cell>
        </row>
        <row r="1328">
          <cell r="B1328" t="str">
            <v>D1035</v>
          </cell>
          <cell r="C1328" t="str">
            <v>Boca tipo B2 - concreto ciclópico - bueiro simples (Ø = 1,20 m)</v>
          </cell>
          <cell r="D1328" t="str">
            <v>un</v>
          </cell>
          <cell r="E1328">
            <v>4453.84</v>
          </cell>
        </row>
        <row r="1329">
          <cell r="B1329" t="str">
            <v>D1036</v>
          </cell>
          <cell r="C1329" t="str">
            <v>Boca tipo B2 - concreto ciclópico - bueiro simples (Ø = 1,50 m)</v>
          </cell>
          <cell r="D1329" t="str">
            <v>un</v>
          </cell>
          <cell r="E1329">
            <v>7588.6</v>
          </cell>
        </row>
        <row r="1330">
          <cell r="B1330" t="str">
            <v>D1037</v>
          </cell>
          <cell r="C1330" t="str">
            <v>Boca tipo B2 - concreto ciclópico - bueiro duplo (Ø = 1,00 m)</v>
          </cell>
          <cell r="D1330" t="str">
            <v>un</v>
          </cell>
          <cell r="E1330">
            <v>4077.01</v>
          </cell>
        </row>
        <row r="1331">
          <cell r="B1331" t="str">
            <v>D1038</v>
          </cell>
          <cell r="C1331" t="str">
            <v>Boca tipo B2 - concreto ciclópico - bueiro duplo (Ø = 1,20 m)</v>
          </cell>
          <cell r="D1331" t="str">
            <v>un</v>
          </cell>
          <cell r="E1331">
            <v>6162.29</v>
          </cell>
        </row>
        <row r="1332">
          <cell r="B1332" t="str">
            <v>D1039</v>
          </cell>
          <cell r="C1332" t="str">
            <v>Boca tipo B2 - concreto ciclópico - bueiro duplo (Ø = 1,50 m)</v>
          </cell>
          <cell r="D1332" t="str">
            <v>un</v>
          </cell>
          <cell r="E1332">
            <v>10569.23</v>
          </cell>
        </row>
        <row r="1333">
          <cell r="B1333" t="str">
            <v>D1040</v>
          </cell>
          <cell r="C1333" t="str">
            <v>Boca tipo B2 - concreto ciclópico - bueiro triplo (Ø = 1,00 m)</v>
          </cell>
          <cell r="D1333" t="str">
            <v>un</v>
          </cell>
          <cell r="E1333">
            <v>5174.41</v>
          </cell>
        </row>
        <row r="1334">
          <cell r="B1334" t="str">
            <v>D1041</v>
          </cell>
          <cell r="C1334" t="str">
            <v>Boca tipo B2 - concreto ciclópico - bueiro triplo (Ø = 1,20 m)</v>
          </cell>
          <cell r="D1334" t="str">
            <v>un</v>
          </cell>
          <cell r="E1334">
            <v>7874.64</v>
          </cell>
        </row>
        <row r="1335">
          <cell r="B1335" t="str">
            <v>D1042</v>
          </cell>
          <cell r="C1335" t="str">
            <v>Boca tipo B2 - concreto ciclópico - bueiro triplo (Ø = 1,50 m)</v>
          </cell>
          <cell r="D1335" t="str">
            <v>un</v>
          </cell>
          <cell r="E1335">
            <v>13549.4</v>
          </cell>
        </row>
        <row r="1336">
          <cell r="B1336" t="str">
            <v>D1043</v>
          </cell>
          <cell r="C1336" t="str">
            <v>Boca tipo C1 - concreto armado - bueiro simples (Ø = 0,60 m)</v>
          </cell>
          <cell r="D1336" t="str">
            <v>un</v>
          </cell>
          <cell r="E1336">
            <v>1595.88</v>
          </cell>
        </row>
        <row r="1337">
          <cell r="B1337" t="str">
            <v>D1044</v>
          </cell>
          <cell r="C1337" t="str">
            <v>Boca tipo C1 - concreto armado - bueiro simples (Ø = 0,80 m)</v>
          </cell>
          <cell r="D1337" t="str">
            <v>un</v>
          </cell>
          <cell r="E1337">
            <v>2240.2199999999998</v>
          </cell>
        </row>
        <row r="1338">
          <cell r="B1338" t="str">
            <v>D1045</v>
          </cell>
          <cell r="C1338" t="str">
            <v>Boca tipo C1 - concreto armado - bueiro simples (Ø = 1,00 m)</v>
          </cell>
          <cell r="D1338" t="str">
            <v>un</v>
          </cell>
          <cell r="E1338">
            <v>4225.03</v>
          </cell>
        </row>
        <row r="1339">
          <cell r="B1339" t="str">
            <v>D1046</v>
          </cell>
          <cell r="C1339" t="str">
            <v>Boca tipo C1 - concreto armado - bueiro simples (Ø = 1,20 m)</v>
          </cell>
          <cell r="D1339" t="str">
            <v>un</v>
          </cell>
          <cell r="E1339">
            <v>5364.59</v>
          </cell>
        </row>
        <row r="1340">
          <cell r="B1340" t="str">
            <v>D1047</v>
          </cell>
          <cell r="C1340" t="str">
            <v>Boca tipo C1 - concreto armado - bueiro simples (Ø = 1,50 m)</v>
          </cell>
          <cell r="D1340" t="str">
            <v>un</v>
          </cell>
          <cell r="E1340">
            <v>7407.15</v>
          </cell>
        </row>
        <row r="1341">
          <cell r="B1341" t="str">
            <v>D1048</v>
          </cell>
          <cell r="C1341" t="str">
            <v>Boca tipo C1 - concreto armado - bueiro duplo (Ø = 1,00 m)</v>
          </cell>
          <cell r="D1341" t="str">
            <v>un</v>
          </cell>
          <cell r="E1341">
            <v>6216.15</v>
          </cell>
        </row>
        <row r="1342">
          <cell r="B1342" t="str">
            <v>D1049</v>
          </cell>
          <cell r="C1342" t="str">
            <v>Boca tipo C1 - concreto armado - bueiro duplo (Ø = 1,20 m)</v>
          </cell>
          <cell r="D1342" t="str">
            <v>un</v>
          </cell>
          <cell r="E1342">
            <v>8137.74</v>
          </cell>
        </row>
        <row r="1343">
          <cell r="B1343" t="str">
            <v>D1050</v>
          </cell>
          <cell r="C1343" t="str">
            <v>Boca tipo C1 - concreto armado - bueiro duplo (Ø = 1,50 m)</v>
          </cell>
          <cell r="D1343" t="str">
            <v>un</v>
          </cell>
          <cell r="E1343">
            <v>11020.73</v>
          </cell>
        </row>
        <row r="1344">
          <cell r="B1344" t="str">
            <v>D1051</v>
          </cell>
          <cell r="C1344" t="str">
            <v>Boca tipo C1 - concreto armado - bueiro triplo (Ø = 1,00 m)</v>
          </cell>
          <cell r="D1344" t="str">
            <v>un</v>
          </cell>
          <cell r="E1344">
            <v>8221.66</v>
          </cell>
        </row>
        <row r="1345">
          <cell r="B1345" t="str">
            <v>D1052</v>
          </cell>
          <cell r="C1345" t="str">
            <v>Boca tipo C1 - concreto armado - bueiro triplo (Ø = 1,20 m)</v>
          </cell>
          <cell r="D1345" t="str">
            <v>un</v>
          </cell>
          <cell r="E1345">
            <v>10765.43</v>
          </cell>
        </row>
        <row r="1346">
          <cell r="B1346" t="str">
            <v>D1053</v>
          </cell>
          <cell r="C1346" t="str">
            <v>Boca tipo C1 - concreto armado - bueiro triplo (Ø = 1,50 m)</v>
          </cell>
          <cell r="D1346" t="str">
            <v>un</v>
          </cell>
          <cell r="E1346">
            <v>14647.78</v>
          </cell>
        </row>
        <row r="1347">
          <cell r="B1347" t="str">
            <v>D1054</v>
          </cell>
          <cell r="C1347" t="str">
            <v>Boca tipo C2 - concreto armado - bueiro simples (Ø = 0,60 m)</v>
          </cell>
          <cell r="D1347" t="str">
            <v>un</v>
          </cell>
          <cell r="E1347">
            <v>1456.29</v>
          </cell>
        </row>
        <row r="1348">
          <cell r="B1348" t="str">
            <v>D1055</v>
          </cell>
          <cell r="C1348" t="str">
            <v>Boca tipo C2 - concreto armado - bueiro simples (Ø = 0,80 m)</v>
          </cell>
          <cell r="D1348" t="str">
            <v>un</v>
          </cell>
          <cell r="E1348">
            <v>2032.9</v>
          </cell>
        </row>
        <row r="1349">
          <cell r="B1349" t="str">
            <v>D1056</v>
          </cell>
          <cell r="C1349" t="str">
            <v>Boca tipo C2 - concreto armado - bueiro simples (Ø = 1,00 m)</v>
          </cell>
          <cell r="D1349" t="str">
            <v>un</v>
          </cell>
          <cell r="E1349">
            <v>3744.58</v>
          </cell>
        </row>
        <row r="1350">
          <cell r="B1350" t="str">
            <v>D1057</v>
          </cell>
          <cell r="C1350" t="str">
            <v>Boca tipo C2 - concreto armado - bueiro simples (Ø = 1,20 m)</v>
          </cell>
          <cell r="D1350" t="str">
            <v>un</v>
          </cell>
          <cell r="E1350">
            <v>4891.54</v>
          </cell>
        </row>
        <row r="1351">
          <cell r="B1351" t="str">
            <v>D1058</v>
          </cell>
          <cell r="C1351" t="str">
            <v>Boca tipo C2 - concreto armado - bueiro simples (Ø = 1,50 m)</v>
          </cell>
          <cell r="D1351" t="str">
            <v>un</v>
          </cell>
          <cell r="E1351">
            <v>6520.28</v>
          </cell>
        </row>
        <row r="1352">
          <cell r="B1352" t="str">
            <v>D1059</v>
          </cell>
          <cell r="C1352" t="str">
            <v>Boca tipo C2 - concreto armado - bueiro duplo (Ø = 1,00 m)</v>
          </cell>
          <cell r="D1352" t="str">
            <v>un</v>
          </cell>
          <cell r="E1352">
            <v>5687.51</v>
          </cell>
        </row>
        <row r="1353">
          <cell r="B1353" t="str">
            <v>D1060</v>
          </cell>
          <cell r="C1353" t="str">
            <v>Boca tipo C2 - concreto armado - bueiro duplo (Ø = 1,20 m)</v>
          </cell>
          <cell r="D1353" t="str">
            <v>un</v>
          </cell>
          <cell r="E1353">
            <v>7536.84</v>
          </cell>
        </row>
        <row r="1354">
          <cell r="B1354" t="str">
            <v>D1061</v>
          </cell>
          <cell r="C1354" t="str">
            <v>Boca tipo C2 - concreto armado - bueiro duplo (Ø = 1,50 m)</v>
          </cell>
          <cell r="D1354" t="str">
            <v>un</v>
          </cell>
          <cell r="E1354">
            <v>10083.94</v>
          </cell>
        </row>
        <row r="1355">
          <cell r="B1355" t="str">
            <v>D1062</v>
          </cell>
          <cell r="C1355" t="str">
            <v>Boca tipo C2 - concreto armado - bueiro triplo (Ø = 1,00 m)</v>
          </cell>
          <cell r="D1355" t="str">
            <v>un</v>
          </cell>
          <cell r="E1355">
            <v>7698.58</v>
          </cell>
        </row>
        <row r="1356">
          <cell r="B1356" t="str">
            <v>D1063</v>
          </cell>
          <cell r="C1356" t="str">
            <v>Boca tipo C2 - concreto armado - bueiro triplo (Ø = 1,20 m)</v>
          </cell>
          <cell r="D1356" t="str">
            <v>un</v>
          </cell>
          <cell r="E1356">
            <v>10337.870000000001</v>
          </cell>
        </row>
        <row r="1357">
          <cell r="B1357" t="str">
            <v>D1064</v>
          </cell>
          <cell r="C1357" t="str">
            <v>Boca tipo C2 - concreto armado - bueiro triplo (Ø = 1,50 m)</v>
          </cell>
          <cell r="D1357" t="str">
            <v>un</v>
          </cell>
          <cell r="E1357">
            <v>13574.31</v>
          </cell>
        </row>
        <row r="1358">
          <cell r="B1358" t="str">
            <v>D1065</v>
          </cell>
          <cell r="C1358" t="str">
            <v>Boca tipo D1 - concreto armado - bueiro simples ovóide (seção = 1,78 m²)</v>
          </cell>
          <cell r="D1358" t="str">
            <v>un</v>
          </cell>
          <cell r="E1358">
            <v>6501.82</v>
          </cell>
        </row>
        <row r="1359">
          <cell r="B1359" t="str">
            <v>D1066</v>
          </cell>
          <cell r="C1359" t="str">
            <v>Boca tipo D1 - concreto armado - bueiro simples ovóide (seção = 2,25 m²)</v>
          </cell>
          <cell r="D1359" t="str">
            <v>un</v>
          </cell>
          <cell r="E1359">
            <v>7792.95</v>
          </cell>
        </row>
        <row r="1360">
          <cell r="B1360" t="str">
            <v>D1067</v>
          </cell>
          <cell r="C1360" t="str">
            <v>Boca tipo D1 - concreto armado - bueiro simples ovóide (seção = 3,00 m²)</v>
          </cell>
          <cell r="D1360" t="str">
            <v>un</v>
          </cell>
          <cell r="E1360">
            <v>9137.43</v>
          </cell>
        </row>
        <row r="1361">
          <cell r="B1361" t="str">
            <v>D1068</v>
          </cell>
          <cell r="C1361" t="str">
            <v>Boca tipo D1 - concreto armado - bueiro simples ovóide (seção = 4,00 m²)</v>
          </cell>
          <cell r="D1361" t="str">
            <v>un</v>
          </cell>
          <cell r="E1361">
            <v>11532.91</v>
          </cell>
        </row>
        <row r="1362">
          <cell r="B1362" t="str">
            <v>D1069</v>
          </cell>
          <cell r="C1362" t="str">
            <v>Boca tipo D1 - concreto armado - bueiro simples ovóide (seção = 7,00 m²)</v>
          </cell>
          <cell r="D1362" t="str">
            <v>un</v>
          </cell>
          <cell r="E1362">
            <v>19490.849999999999</v>
          </cell>
        </row>
        <row r="1363">
          <cell r="B1363" t="str">
            <v>D1070</v>
          </cell>
          <cell r="C1363" t="str">
            <v>Boca tipo D1 - concr. armado - bueiro dup ovóide (seção = 1,78 m² - H &gt;= 6m)</v>
          </cell>
          <cell r="D1363" t="str">
            <v>un</v>
          </cell>
          <cell r="E1363">
            <v>10812.81</v>
          </cell>
        </row>
        <row r="1364">
          <cell r="B1364" t="str">
            <v>D1071</v>
          </cell>
          <cell r="C1364" t="str">
            <v>Boca tipo D1 - concr. armado - bueiro dup ovóide (seção = 2,25 m² - H &gt;= 6m)</v>
          </cell>
          <cell r="D1364" t="str">
            <v>un</v>
          </cell>
          <cell r="E1364">
            <v>13173.13</v>
          </cell>
        </row>
        <row r="1365">
          <cell r="B1365" t="str">
            <v>D1072</v>
          </cell>
          <cell r="C1365" t="str">
            <v>Boca tipo D1 - concr. armado - bueiro dup ovóide (seção = 3,00 m² - H &gt;= 6m)</v>
          </cell>
          <cell r="D1365" t="str">
            <v>un</v>
          </cell>
          <cell r="E1365">
            <v>15776.86</v>
          </cell>
        </row>
        <row r="1366">
          <cell r="B1366" t="str">
            <v>D1073</v>
          </cell>
          <cell r="C1366" t="str">
            <v>Boca tipo D1 - concr. armado - bueiro dup ovóide (seção = 4,00 m² - H &gt;= 6m)</v>
          </cell>
          <cell r="D1366" t="str">
            <v>un</v>
          </cell>
          <cell r="E1366">
            <v>20234.2</v>
          </cell>
        </row>
        <row r="1367">
          <cell r="B1367" t="str">
            <v>D1075</v>
          </cell>
          <cell r="C1367" t="str">
            <v>Boca tipo D1 - concr. armado - bueiro dup ovóide (seção = 1,78 m² - 6m &gt; H &gt;= 10m)</v>
          </cell>
          <cell r="D1367" t="str">
            <v>un</v>
          </cell>
          <cell r="E1367">
            <v>11160.78</v>
          </cell>
        </row>
        <row r="1368">
          <cell r="B1368" t="str">
            <v>D1076</v>
          </cell>
          <cell r="C1368" t="str">
            <v>Boca tipo D1 - concr. armado - bueiro dup ovóide (seção = 2,25 m² - 6m &gt; H &gt;= 10m)</v>
          </cell>
          <cell r="D1368" t="str">
            <v>un</v>
          </cell>
          <cell r="E1368">
            <v>14082.32</v>
          </cell>
        </row>
        <row r="1369">
          <cell r="B1369" t="str">
            <v>D1077</v>
          </cell>
          <cell r="C1369" t="str">
            <v>Boca tipo D1 - concr. armado - bueiro dup ovóide (seção = 3,00 m² - 6m &gt; H &gt;= 10m)</v>
          </cell>
          <cell r="D1369" t="str">
            <v>un</v>
          </cell>
          <cell r="E1369">
            <v>16656.86</v>
          </cell>
        </row>
        <row r="1370">
          <cell r="B1370" t="str">
            <v>D1078</v>
          </cell>
          <cell r="C1370" t="str">
            <v>Boca tipo D1 - concr. armado - bueiro dup ovóide (seção = 4,00 m² - 6m &gt; H &gt;= 10m)</v>
          </cell>
          <cell r="D1370" t="str">
            <v>un</v>
          </cell>
          <cell r="E1370">
            <v>21178</v>
          </cell>
        </row>
        <row r="1371">
          <cell r="B1371" t="str">
            <v>D1080</v>
          </cell>
          <cell r="C1371" t="str">
            <v>Boca tipo D1 - concr. armado - bueiro dup ovóide (seção = 1,78 m² - H &gt; 10m)</v>
          </cell>
          <cell r="D1371" t="str">
            <v>un</v>
          </cell>
          <cell r="E1371">
            <v>11864.37</v>
          </cell>
        </row>
        <row r="1372">
          <cell r="B1372" t="str">
            <v>D1081</v>
          </cell>
          <cell r="C1372" t="str">
            <v>Boca tipo D1 - concr. armado - bueiro dup ovóide (seção = 2,25 m² - H &gt; 10m)</v>
          </cell>
          <cell r="D1372" t="str">
            <v>un</v>
          </cell>
          <cell r="E1372">
            <v>14549.9</v>
          </cell>
        </row>
        <row r="1373">
          <cell r="B1373" t="str">
            <v>D1082</v>
          </cell>
          <cell r="C1373" t="str">
            <v>Boca tipo D1 - concr. armado - bueiro dup ovóide (seção = 3,00 m² - H &gt; 10m)</v>
          </cell>
          <cell r="D1373" t="str">
            <v>un</v>
          </cell>
          <cell r="E1373">
            <v>17080.91</v>
          </cell>
        </row>
        <row r="1374">
          <cell r="B1374" t="str">
            <v>D1083</v>
          </cell>
          <cell r="C1374" t="str">
            <v>Boca tipo D1 - concr. armado - bueiro dup ovóide (seção = 4,00 m² - H &gt; 10m)</v>
          </cell>
          <cell r="D1374" t="str">
            <v>un</v>
          </cell>
          <cell r="E1374">
            <v>21914.65</v>
          </cell>
        </row>
        <row r="1375">
          <cell r="B1375" t="str">
            <v>D1085</v>
          </cell>
          <cell r="C1375" t="str">
            <v>Boca tipo D1 - concr. armado - bueiro triplo ovóide (seção = 1,78 m² - H &gt;= 6m)</v>
          </cell>
          <cell r="D1375" t="str">
            <v>un</v>
          </cell>
          <cell r="E1375">
            <v>14366.37</v>
          </cell>
        </row>
        <row r="1376">
          <cell r="B1376" t="str">
            <v>D1086</v>
          </cell>
          <cell r="C1376" t="str">
            <v>Boca tipo D1 - concr. armado - bueiro triplo ovóide (seção = 2,25 m² - H &gt;= 6m)</v>
          </cell>
          <cell r="D1376" t="str">
            <v>un</v>
          </cell>
          <cell r="E1376">
            <v>18209.87</v>
          </cell>
        </row>
        <row r="1377">
          <cell r="B1377" t="str">
            <v>D1087</v>
          </cell>
          <cell r="C1377" t="str">
            <v>Boca tipo D1 - concr. armado - bueiro triplo ovóide (seção = 3,00 m² - H &gt;= 6m)</v>
          </cell>
          <cell r="D1377" t="str">
            <v>un</v>
          </cell>
          <cell r="E1377">
            <v>21452.62</v>
          </cell>
        </row>
        <row r="1378">
          <cell r="B1378" t="str">
            <v>D1088</v>
          </cell>
          <cell r="C1378" t="str">
            <v>Boca tipo D1 - concr. armado - bueiro triplo ovóide (seção = 4,00 m² - H &gt;= 6m)</v>
          </cell>
          <cell r="D1378" t="str">
            <v>un</v>
          </cell>
          <cell r="E1378">
            <v>27821.73</v>
          </cell>
        </row>
        <row r="1379">
          <cell r="B1379" t="str">
            <v>D1090</v>
          </cell>
          <cell r="C1379" t="str">
            <v>Boca tipo D1 - concr. armado - bueiro triplo ovóide (seção = 1,78 m² - 6m &gt; H &gt;= 10m)</v>
          </cell>
          <cell r="D1379" t="str">
            <v>un</v>
          </cell>
          <cell r="E1379">
            <v>15111.3</v>
          </cell>
        </row>
        <row r="1380">
          <cell r="B1380" t="str">
            <v>D1091</v>
          </cell>
          <cell r="C1380" t="str">
            <v>Boca tipo D1 - concr. armado - bueiro triplo ovóide (seção = 2,25 m² - 6m &gt; H &gt;= 10m)</v>
          </cell>
          <cell r="D1380" t="str">
            <v>un</v>
          </cell>
          <cell r="E1380">
            <v>19784.240000000002</v>
          </cell>
        </row>
        <row r="1381">
          <cell r="B1381" t="str">
            <v>D1092</v>
          </cell>
          <cell r="C1381" t="str">
            <v>Boca tipo D1 - concr. armado - bueiro triplo ovóide (seção = 3,00 m² - 6m &gt; H &gt;= 10m)</v>
          </cell>
          <cell r="D1381" t="str">
            <v>un</v>
          </cell>
          <cell r="E1381">
            <v>23064.66</v>
          </cell>
        </row>
        <row r="1382">
          <cell r="B1382" t="str">
            <v>D1093</v>
          </cell>
          <cell r="C1382" t="str">
            <v>Boca tipo D1 - concr. armado - bueiro triplo ovóide (seção = 4,00 m² - 6m &gt; H &gt;= 10m)</v>
          </cell>
          <cell r="D1382" t="str">
            <v>un</v>
          </cell>
          <cell r="E1382">
            <v>29761.81</v>
          </cell>
        </row>
        <row r="1383">
          <cell r="B1383" t="str">
            <v>D1095</v>
          </cell>
          <cell r="C1383" t="str">
            <v>Boca tipo D1 - concr. armado - bueiro triplo ovóide (seção = 1,78 m² - H &gt; 10m)</v>
          </cell>
          <cell r="D1383" t="str">
            <v>un</v>
          </cell>
          <cell r="E1383">
            <v>16567.37</v>
          </cell>
        </row>
        <row r="1384">
          <cell r="B1384" t="str">
            <v>D1096</v>
          </cell>
          <cell r="C1384" t="str">
            <v>Boca tipo D1 - concr. armado - bueiro triplo ovóide (seção = 2,25 m² - H &gt; 10m)</v>
          </cell>
          <cell r="D1384" t="str">
            <v>un</v>
          </cell>
          <cell r="E1384">
            <v>20581.22</v>
          </cell>
        </row>
        <row r="1385">
          <cell r="B1385" t="str">
            <v>D1097</v>
          </cell>
          <cell r="C1385" t="str">
            <v>Boca tipo D1 - concr. armado - bueiro triplo ovóide (seção = 3,00 m² - H &gt; 10m)</v>
          </cell>
          <cell r="D1385" t="str">
            <v>un</v>
          </cell>
          <cell r="E1385">
            <v>23874.5</v>
          </cell>
        </row>
        <row r="1386">
          <cell r="B1386" t="str">
            <v>D1098</v>
          </cell>
          <cell r="C1386" t="str">
            <v>Boca tipo D1 - concr. armado - bueiro triplo ovóide (seção = 4,00 m² - H &gt; 10m)</v>
          </cell>
          <cell r="D1386" t="str">
            <v>un</v>
          </cell>
          <cell r="E1386">
            <v>31078.35</v>
          </cell>
        </row>
        <row r="1387">
          <cell r="B1387" t="str">
            <v>D1100</v>
          </cell>
          <cell r="C1387" t="str">
            <v>Boca tipo D2 - concreto armado - bueiro simples ovóide (seção = 1,78 m²)</v>
          </cell>
          <cell r="D1387" t="str">
            <v>un</v>
          </cell>
          <cell r="E1387">
            <v>5986.91</v>
          </cell>
        </row>
        <row r="1388">
          <cell r="B1388" t="str">
            <v>D1101</v>
          </cell>
          <cell r="C1388" t="str">
            <v>Boca tipo D2 - concreto armado - bueiro simples ovóide (seção = 2,25 m²)</v>
          </cell>
          <cell r="D1388" t="str">
            <v>un</v>
          </cell>
          <cell r="E1388">
            <v>7267.1</v>
          </cell>
        </row>
        <row r="1389">
          <cell r="B1389" t="str">
            <v>D1102</v>
          </cell>
          <cell r="C1389" t="str">
            <v>Boca tipo D2 - concreto armado - bueiro simples ovóide (seção = 3,00 m²)</v>
          </cell>
          <cell r="D1389" t="str">
            <v>un</v>
          </cell>
          <cell r="E1389">
            <v>9650.94</v>
          </cell>
        </row>
        <row r="1390">
          <cell r="B1390" t="str">
            <v>D1103</v>
          </cell>
          <cell r="C1390" t="str">
            <v>Boca tipo D2 - concreto armado - bueiro simples ovóide (seção = 4,00 m²)</v>
          </cell>
          <cell r="D1390" t="str">
            <v>un</v>
          </cell>
          <cell r="E1390">
            <v>12243.23</v>
          </cell>
        </row>
        <row r="1391">
          <cell r="B1391" t="str">
            <v>D1104</v>
          </cell>
          <cell r="C1391" t="str">
            <v>Boca tipo D2 - concreto armado - bueiro simples ovóide (seção = 7,00 m²)</v>
          </cell>
          <cell r="D1391" t="str">
            <v>un</v>
          </cell>
          <cell r="E1391">
            <v>23582.799999999999</v>
          </cell>
        </row>
        <row r="1392">
          <cell r="B1392" t="str">
            <v>D1105</v>
          </cell>
          <cell r="C1392" t="str">
            <v>Boca tipo E1 para bueiro simples tubular metálico (Ø = 1,20 m)</v>
          </cell>
          <cell r="D1392" t="str">
            <v>un</v>
          </cell>
          <cell r="E1392">
            <v>4319.76</v>
          </cell>
        </row>
        <row r="1393">
          <cell r="B1393" t="str">
            <v>D1106</v>
          </cell>
          <cell r="C1393" t="str">
            <v>Boca tipo E1 para bueiro simples tubular metálico (Ø = 1,60 m)</v>
          </cell>
          <cell r="D1393" t="str">
            <v>un</v>
          </cell>
          <cell r="E1393">
            <v>6179.66</v>
          </cell>
        </row>
        <row r="1394">
          <cell r="B1394" t="str">
            <v>D1107</v>
          </cell>
          <cell r="C1394" t="str">
            <v>Boca tipo E1 para bueiro simples tubular metálico (Ø = 1,80 m)</v>
          </cell>
          <cell r="D1394" t="str">
            <v>un</v>
          </cell>
          <cell r="E1394">
            <v>7242.7</v>
          </cell>
        </row>
        <row r="1395">
          <cell r="B1395" t="str">
            <v>D1108</v>
          </cell>
          <cell r="C1395" t="str">
            <v>Boca tipo E1 para bueiro simples tubular metálico (Ø = 2,00 m)</v>
          </cell>
          <cell r="D1395" t="str">
            <v>un</v>
          </cell>
          <cell r="E1395">
            <v>8352.86</v>
          </cell>
        </row>
        <row r="1396">
          <cell r="B1396" t="str">
            <v>D1109</v>
          </cell>
          <cell r="C1396" t="str">
            <v>Boca tipo E1 para bueiro simples tubular metálico (Ø = 2,20 m)</v>
          </cell>
          <cell r="D1396" t="str">
            <v>un</v>
          </cell>
          <cell r="E1396">
            <v>9676.6</v>
          </cell>
        </row>
        <row r="1397">
          <cell r="B1397" t="str">
            <v>D1110</v>
          </cell>
          <cell r="C1397" t="str">
            <v>Boca tipo E1 para bueiro simples tubular metálico (Ø = 2,40 m)</v>
          </cell>
          <cell r="D1397" t="str">
            <v>un</v>
          </cell>
          <cell r="E1397">
            <v>11449.23</v>
          </cell>
        </row>
        <row r="1398">
          <cell r="B1398" t="str">
            <v>D1111</v>
          </cell>
          <cell r="C1398" t="str">
            <v>Boca tipo E1 para bueiro simples tubular metálico (Ø = 2,60 m)</v>
          </cell>
          <cell r="D1398" t="str">
            <v>un</v>
          </cell>
          <cell r="E1398">
            <v>12881.35</v>
          </cell>
        </row>
        <row r="1399">
          <cell r="B1399" t="str">
            <v>D1112</v>
          </cell>
          <cell r="C1399" t="str">
            <v>Boca tipo E1 para bueiro simples tubular metálico (Ø = 2,80 m)</v>
          </cell>
          <cell r="D1399" t="str">
            <v>un</v>
          </cell>
          <cell r="E1399">
            <v>15167.23</v>
          </cell>
        </row>
        <row r="1400">
          <cell r="B1400" t="str">
            <v>D1113</v>
          </cell>
          <cell r="C1400" t="str">
            <v>Boca tipo E1 para bueiro simples tubular metálico (Ø = 3,00 m)</v>
          </cell>
          <cell r="D1400" t="str">
            <v>un</v>
          </cell>
          <cell r="E1400">
            <v>16921.169999999998</v>
          </cell>
        </row>
        <row r="1401">
          <cell r="B1401" t="str">
            <v>D1114</v>
          </cell>
          <cell r="C1401" t="str">
            <v>Boca tipo E1 para bueiro simples tubular metálico (Ø = 3,80 m)</v>
          </cell>
          <cell r="D1401" t="str">
            <v>un</v>
          </cell>
          <cell r="E1401">
            <v>29350.57</v>
          </cell>
        </row>
        <row r="1402">
          <cell r="B1402" t="str">
            <v>D1133</v>
          </cell>
          <cell r="C1402" t="str">
            <v>Berço de 1ª classe - brita</v>
          </cell>
          <cell r="D1402" t="str">
            <v>m3</v>
          </cell>
          <cell r="E1402">
            <v>99.76</v>
          </cell>
        </row>
        <row r="1403">
          <cell r="B1403" t="str">
            <v>D1134</v>
          </cell>
          <cell r="C1403" t="str">
            <v>Berço de concreto</v>
          </cell>
          <cell r="D1403" t="str">
            <v>m3</v>
          </cell>
          <cell r="E1403">
            <v>426.76</v>
          </cell>
        </row>
        <row r="1404">
          <cell r="B1404" t="str">
            <v>D1136</v>
          </cell>
          <cell r="C1404" t="str">
            <v>Dente para assentamento de bueiros</v>
          </cell>
          <cell r="D1404" t="str">
            <v>m3</v>
          </cell>
          <cell r="E1404">
            <v>0</v>
          </cell>
        </row>
        <row r="1405">
          <cell r="B1405" t="str">
            <v>D1548</v>
          </cell>
          <cell r="C1405" t="str">
            <v>Barragem para retenção de sólidos</v>
          </cell>
          <cell r="D1405" t="str">
            <v>un</v>
          </cell>
          <cell r="E1405">
            <v>44212.57</v>
          </cell>
        </row>
        <row r="1406">
          <cell r="B1406" t="str">
            <v>D1137</v>
          </cell>
          <cell r="C1406" t="str">
            <v>Envelopamento de concreto para tubo de concreto (Ø = 0,30 m)</v>
          </cell>
          <cell r="D1406" t="str">
            <v>m</v>
          </cell>
          <cell r="E1406">
            <v>816.16</v>
          </cell>
        </row>
        <row r="1407">
          <cell r="B1407" t="str">
            <v>D1138</v>
          </cell>
          <cell r="C1407" t="str">
            <v>Envelopamento de concreto para tubo de concreto (Ø = 0,40 m)</v>
          </cell>
          <cell r="D1407" t="str">
            <v>m</v>
          </cell>
          <cell r="E1407">
            <v>845.7</v>
          </cell>
        </row>
        <row r="1408">
          <cell r="B1408" t="str">
            <v>D1139</v>
          </cell>
          <cell r="C1408" t="str">
            <v>Envelopamento de concreto para tubo de concreto (Ø = 0,60 m)</v>
          </cell>
          <cell r="D1408" t="str">
            <v>m</v>
          </cell>
          <cell r="E1408">
            <v>1068.75</v>
          </cell>
        </row>
        <row r="1409">
          <cell r="B1409" t="str">
            <v>D1001</v>
          </cell>
          <cell r="C1409" t="str">
            <v>Boca de lobo simples BLCS</v>
          </cell>
          <cell r="D1409" t="str">
            <v>un</v>
          </cell>
          <cell r="E1409">
            <v>2921.24</v>
          </cell>
        </row>
        <row r="1410">
          <cell r="B1410" t="str">
            <v>D1002</v>
          </cell>
          <cell r="C1410" t="str">
            <v>Boca de lobo dupla BLCD</v>
          </cell>
          <cell r="D1410" t="str">
            <v>un</v>
          </cell>
          <cell r="E1410">
            <v>4608.88</v>
          </cell>
        </row>
        <row r="1411">
          <cell r="B1411" t="str">
            <v>D1003</v>
          </cell>
          <cell r="C1411" t="str">
            <v>Boca de lobo tripla BLCT</v>
          </cell>
          <cell r="D1411" t="str">
            <v>un</v>
          </cell>
          <cell r="E1411">
            <v>6842.99</v>
          </cell>
        </row>
        <row r="1412">
          <cell r="B1412" t="str">
            <v>D1004</v>
          </cell>
          <cell r="C1412" t="str">
            <v>Boca de lobo simples com grelha BLGS</v>
          </cell>
          <cell r="D1412" t="str">
            <v>un</v>
          </cell>
          <cell r="E1412">
            <v>5080.43</v>
          </cell>
        </row>
        <row r="1413">
          <cell r="B1413" t="str">
            <v>D1005</v>
          </cell>
          <cell r="C1413" t="str">
            <v>Boca de lobo dupla com grelha BLGD</v>
          </cell>
          <cell r="D1413" t="str">
            <v>un</v>
          </cell>
          <cell r="E1413">
            <v>8153.9</v>
          </cell>
        </row>
        <row r="1414">
          <cell r="B1414" t="str">
            <v>D1006</v>
          </cell>
          <cell r="C1414" t="str">
            <v>Boca de lobo tripla com grelha BLGT</v>
          </cell>
          <cell r="D1414" t="str">
            <v>un</v>
          </cell>
          <cell r="E1414">
            <v>10767.27</v>
          </cell>
        </row>
        <row r="1415">
          <cell r="B1415" t="str">
            <v>D1127</v>
          </cell>
          <cell r="C1415" t="str">
            <v>Gárgula dupla GD</v>
          </cell>
          <cell r="D1415" t="str">
            <v>un</v>
          </cell>
          <cell r="E1415">
            <v>1649.57</v>
          </cell>
        </row>
        <row r="1416">
          <cell r="B1416" t="str">
            <v>D1128</v>
          </cell>
          <cell r="C1416" t="str">
            <v>Gárgula simples GS</v>
          </cell>
          <cell r="D1416" t="str">
            <v>un</v>
          </cell>
          <cell r="E1416">
            <v>909.73</v>
          </cell>
        </row>
        <row r="1417">
          <cell r="B1417" t="str">
            <v>D1007</v>
          </cell>
          <cell r="C1417" t="str">
            <v>Boca de leão simples BES</v>
          </cell>
          <cell r="D1417" t="str">
            <v>un</v>
          </cell>
          <cell r="E1417">
            <v>3163.51</v>
          </cell>
        </row>
        <row r="1418">
          <cell r="B1418" t="str">
            <v>D1008</v>
          </cell>
          <cell r="C1418" t="str">
            <v>Boca de leão dupla BED</v>
          </cell>
          <cell r="D1418" t="str">
            <v>un</v>
          </cell>
          <cell r="E1418">
            <v>5451.29</v>
          </cell>
        </row>
        <row r="1419">
          <cell r="B1419" t="str">
            <v>D1009</v>
          </cell>
          <cell r="C1419" t="str">
            <v>Boca de leão tripla BET</v>
          </cell>
          <cell r="D1419" t="str">
            <v>un</v>
          </cell>
          <cell r="E1419">
            <v>7671.57</v>
          </cell>
        </row>
        <row r="1420">
          <cell r="B1420" t="str">
            <v>D1384</v>
          </cell>
          <cell r="C1420" t="str">
            <v>Poço de visita PVA em bloco estrutural (Ø = 0,60 e 0,80 m)</v>
          </cell>
          <cell r="D1420" t="str">
            <v>un</v>
          </cell>
          <cell r="E1420">
            <v>5810.21</v>
          </cell>
        </row>
        <row r="1421">
          <cell r="B1421" t="str">
            <v>D1385</v>
          </cell>
          <cell r="C1421" t="str">
            <v>Poço de visita PVA em bloco estrutural (Ø = 1,00 m)</v>
          </cell>
          <cell r="D1421" t="str">
            <v>un</v>
          </cell>
          <cell r="E1421">
            <v>6966.76</v>
          </cell>
        </row>
        <row r="1422">
          <cell r="B1422" t="str">
            <v>D1386</v>
          </cell>
          <cell r="C1422" t="str">
            <v>Poço de visita PVA em bloco estrutural (Ø = 1,20 m)</v>
          </cell>
          <cell r="D1422" t="str">
            <v>un</v>
          </cell>
          <cell r="E1422">
            <v>9633.3700000000008</v>
          </cell>
        </row>
        <row r="1423">
          <cell r="B1423" t="str">
            <v>D1387</v>
          </cell>
          <cell r="C1423" t="str">
            <v>Poço de visita PVA em bloco estrutural (Ø = 1,50 m)</v>
          </cell>
          <cell r="D1423" t="str">
            <v>un</v>
          </cell>
          <cell r="E1423">
            <v>10324.35</v>
          </cell>
        </row>
        <row r="1424">
          <cell r="B1424" t="str">
            <v>D1388</v>
          </cell>
          <cell r="C1424" t="str">
            <v>Poço de visita PVB1 em concreto armado (Ø = 1,00 m)</v>
          </cell>
          <cell r="D1424" t="str">
            <v>un</v>
          </cell>
          <cell r="E1424">
            <v>17995.72</v>
          </cell>
        </row>
        <row r="1425">
          <cell r="B1425" t="str">
            <v>D1389</v>
          </cell>
          <cell r="C1425" t="str">
            <v>Poço de visita PVB1 em concreto armado (Ø = 1,20 e 1,50 m)</v>
          </cell>
          <cell r="D1425" t="str">
            <v>un</v>
          </cell>
          <cell r="E1425">
            <v>22066.21</v>
          </cell>
        </row>
        <row r="1426">
          <cell r="B1426" t="str">
            <v>D1245</v>
          </cell>
          <cell r="C1426" t="str">
            <v>Caixa coletora tipo CX-1 (Ø = 0,50 a 0,80 m)</v>
          </cell>
          <cell r="D1426" t="str">
            <v>un</v>
          </cell>
          <cell r="E1426">
            <v>4402.25</v>
          </cell>
        </row>
        <row r="1427">
          <cell r="B1427" t="str">
            <v>D1246</v>
          </cell>
          <cell r="C1427" t="str">
            <v>Caixa coletora tipo CX-1 (Ø = 1,00 m)</v>
          </cell>
          <cell r="D1427" t="str">
            <v>un</v>
          </cell>
          <cell r="E1427">
            <v>8435.91</v>
          </cell>
        </row>
        <row r="1428">
          <cell r="B1428" t="str">
            <v>D1247</v>
          </cell>
          <cell r="C1428" t="str">
            <v>Caixa coletora tipo CX-1 (Ø = 1,20 m)</v>
          </cell>
          <cell r="D1428" t="str">
            <v>un</v>
          </cell>
          <cell r="E1428">
            <v>6115.77</v>
          </cell>
        </row>
        <row r="1429">
          <cell r="B1429" t="str">
            <v>D1248</v>
          </cell>
          <cell r="C1429" t="str">
            <v>Caixa coletora tipo CX-1 (Ø = 1,50 m)</v>
          </cell>
          <cell r="D1429" t="str">
            <v>un</v>
          </cell>
          <cell r="E1429">
            <v>7286.82</v>
          </cell>
        </row>
        <row r="1430">
          <cell r="B1430" t="str">
            <v>D1249</v>
          </cell>
          <cell r="C1430" t="str">
            <v>Caixa coletora tipo CX-1D</v>
          </cell>
          <cell r="D1430" t="str">
            <v>un</v>
          </cell>
          <cell r="E1430">
            <v>6244.79</v>
          </cell>
        </row>
        <row r="1431">
          <cell r="B1431" t="str">
            <v>D1250</v>
          </cell>
          <cell r="C1431" t="str">
            <v>Caixa coletora tipo CX-2 (Ø = 0,50 a 0,80 m)</v>
          </cell>
          <cell r="D1431" t="str">
            <v>un</v>
          </cell>
          <cell r="E1431">
            <v>4717.4799999999996</v>
          </cell>
        </row>
        <row r="1432">
          <cell r="B1432" t="str">
            <v>D1251</v>
          </cell>
          <cell r="C1432" t="str">
            <v>Caixa coletora tipo CX-2 (Ø = 1,00 m)</v>
          </cell>
          <cell r="D1432" t="str">
            <v>un</v>
          </cell>
          <cell r="E1432">
            <v>7293.23</v>
          </cell>
        </row>
        <row r="1433">
          <cell r="B1433" t="str">
            <v>D1252</v>
          </cell>
          <cell r="C1433" t="str">
            <v>Caixa coletora tipo CX-2 (Ø = 1,20 m)</v>
          </cell>
          <cell r="D1433" t="str">
            <v>un</v>
          </cell>
          <cell r="E1433">
            <v>7782.04</v>
          </cell>
        </row>
        <row r="1434">
          <cell r="B1434" t="str">
            <v>D1253</v>
          </cell>
          <cell r="C1434" t="str">
            <v>Caixa coletora tipo CX-2 (Ø = 1,50 m)</v>
          </cell>
          <cell r="D1434" t="str">
            <v>un</v>
          </cell>
          <cell r="E1434">
            <v>10278.48</v>
          </cell>
        </row>
        <row r="1435">
          <cell r="B1435" t="str">
            <v>D1254</v>
          </cell>
          <cell r="C1435" t="str">
            <v>Caixa coletora tipo CX-2D (Ø = 0,50 a 0,80 m)</v>
          </cell>
          <cell r="D1435" t="str">
            <v>un</v>
          </cell>
          <cell r="E1435">
            <v>7822.38</v>
          </cell>
        </row>
        <row r="1436">
          <cell r="B1436" t="str">
            <v>D1255</v>
          </cell>
          <cell r="C1436" t="str">
            <v>Caixa coletora tipo CX-2D (Ø = 1,00 m)</v>
          </cell>
          <cell r="D1436" t="str">
            <v>un</v>
          </cell>
          <cell r="E1436">
            <v>9140.6</v>
          </cell>
        </row>
        <row r="1437">
          <cell r="B1437" t="str">
            <v>D1256</v>
          </cell>
          <cell r="C1437" t="str">
            <v>Caixa coletora tipo CX-2D (Ø = 1,20 m)</v>
          </cell>
          <cell r="D1437" t="str">
            <v>un</v>
          </cell>
          <cell r="E1437">
            <v>10134.14</v>
          </cell>
        </row>
        <row r="1438">
          <cell r="B1438" t="str">
            <v>D1257</v>
          </cell>
          <cell r="C1438" t="str">
            <v>Caixa coletora tipo CX-2D (Ø = 1,50 m)</v>
          </cell>
          <cell r="D1438" t="str">
            <v>un</v>
          </cell>
          <cell r="E1438">
            <v>11888.31</v>
          </cell>
        </row>
        <row r="1439">
          <cell r="B1439" t="str">
            <v>D1258</v>
          </cell>
          <cell r="C1439" t="str">
            <v>Caixa coletora tipo CX-3 (Ø = 0,50 a 0,80 m)</v>
          </cell>
          <cell r="D1439" t="str">
            <v>un</v>
          </cell>
          <cell r="E1439">
            <v>4064.52</v>
          </cell>
        </row>
        <row r="1440">
          <cell r="B1440" t="str">
            <v>D1259</v>
          </cell>
          <cell r="C1440" t="str">
            <v>Caixa coletora tipo CX-3 (Ø = 1,00 m)</v>
          </cell>
          <cell r="D1440" t="str">
            <v>un</v>
          </cell>
          <cell r="E1440">
            <v>5708.46</v>
          </cell>
        </row>
        <row r="1441">
          <cell r="B1441" t="str">
            <v>D1260</v>
          </cell>
          <cell r="C1441" t="str">
            <v>Caixa coletora tipo CX-3 (Ø = 1,20 m)</v>
          </cell>
          <cell r="D1441" t="str">
            <v>un</v>
          </cell>
          <cell r="E1441">
            <v>5918.85</v>
          </cell>
        </row>
        <row r="1442">
          <cell r="B1442" t="str">
            <v>D1261</v>
          </cell>
          <cell r="C1442" t="str">
            <v>Caixa coletora tipo CX-3 (Ø = 1,50 m)</v>
          </cell>
          <cell r="D1442" t="str">
            <v>un</v>
          </cell>
          <cell r="E1442">
            <v>7078.84</v>
          </cell>
        </row>
        <row r="1443">
          <cell r="B1443" t="str">
            <v>D1262</v>
          </cell>
          <cell r="C1443" t="str">
            <v>Caixa coletora tipo CX-3D</v>
          </cell>
          <cell r="D1443" t="str">
            <v>un</v>
          </cell>
          <cell r="E1443">
            <v>6216.76</v>
          </cell>
        </row>
        <row r="1444">
          <cell r="B1444" t="str">
            <v>D1263</v>
          </cell>
          <cell r="C1444" t="str">
            <v>Caixa coletora tipo CX-4 (Ø = 0,50 a 0,80 m)</v>
          </cell>
          <cell r="D1444" t="str">
            <v>un</v>
          </cell>
          <cell r="E1444">
            <v>5175.1400000000003</v>
          </cell>
        </row>
        <row r="1445">
          <cell r="B1445" t="str">
            <v>D1264</v>
          </cell>
          <cell r="C1445" t="str">
            <v>Caixa coletora tipo CX-4 (Ø = 1,00 m)</v>
          </cell>
          <cell r="D1445" t="str">
            <v>un</v>
          </cell>
          <cell r="E1445">
            <v>6645.47</v>
          </cell>
        </row>
        <row r="1446">
          <cell r="B1446" t="str">
            <v>D1265</v>
          </cell>
          <cell r="C1446" t="str">
            <v>Caixa coletora tipo CX-4 (Ø = 1,20 m)</v>
          </cell>
          <cell r="D1446" t="str">
            <v>un</v>
          </cell>
          <cell r="E1446">
            <v>8185.8</v>
          </cell>
        </row>
        <row r="1447">
          <cell r="B1447" t="str">
            <v>D1266</v>
          </cell>
          <cell r="C1447" t="str">
            <v>Caixa coletora tipo CX-4 (Ø = 1,50 m)</v>
          </cell>
          <cell r="D1447" t="str">
            <v>un</v>
          </cell>
          <cell r="E1447">
            <v>10457.4</v>
          </cell>
        </row>
        <row r="1448">
          <cell r="B1448" t="str">
            <v>D1267</v>
          </cell>
          <cell r="C1448" t="str">
            <v>Caixa coletora tipo CX-4D (Ø = 0,50 a 0,80 m)</v>
          </cell>
          <cell r="D1448" t="str">
            <v>un</v>
          </cell>
          <cell r="E1448">
            <v>7709.06</v>
          </cell>
        </row>
        <row r="1449">
          <cell r="B1449" t="str">
            <v>D1268</v>
          </cell>
          <cell r="C1449" t="str">
            <v>Caixa coletora tipo CX-4D (Ø = 1,00 m)</v>
          </cell>
          <cell r="D1449" t="str">
            <v>un</v>
          </cell>
          <cell r="E1449">
            <v>9183.74</v>
          </cell>
        </row>
        <row r="1450">
          <cell r="B1450" t="str">
            <v>D1269</v>
          </cell>
          <cell r="C1450" t="str">
            <v>Caixa coletora tipo CX-4D (Ø = 1,20 m)</v>
          </cell>
          <cell r="D1450" t="str">
            <v>un</v>
          </cell>
          <cell r="E1450">
            <v>10270.98</v>
          </cell>
        </row>
        <row r="1451">
          <cell r="B1451" t="str">
            <v>D1270</v>
          </cell>
          <cell r="C1451" t="str">
            <v>Caixa coletora tipo CX-4D (Ø = 1,50 m)</v>
          </cell>
          <cell r="D1451" t="str">
            <v>un</v>
          </cell>
          <cell r="E1451">
            <v>12181.83</v>
          </cell>
        </row>
        <row r="1452">
          <cell r="B1452" t="str">
            <v>D1271</v>
          </cell>
          <cell r="C1452" t="str">
            <v>Caixa coletora tipo CX-5A</v>
          </cell>
          <cell r="D1452" t="str">
            <v>un</v>
          </cell>
          <cell r="E1452">
            <v>4935.97</v>
          </cell>
        </row>
        <row r="1453">
          <cell r="B1453" t="str">
            <v>D1272</v>
          </cell>
          <cell r="C1453" t="str">
            <v>Caixa coletora tipo CX-5B</v>
          </cell>
          <cell r="D1453" t="str">
            <v>un</v>
          </cell>
          <cell r="E1453">
            <v>5362.21</v>
          </cell>
        </row>
        <row r="1454">
          <cell r="B1454" t="str">
            <v>D1273</v>
          </cell>
          <cell r="C1454" t="str">
            <v>Caixa coletora tipo CX-6A (Ø = 0,60m)</v>
          </cell>
          <cell r="D1454" t="str">
            <v>un</v>
          </cell>
          <cell r="E1454">
            <v>7874.8</v>
          </cell>
        </row>
        <row r="1455">
          <cell r="B1455" t="str">
            <v>D1274</v>
          </cell>
          <cell r="C1455" t="str">
            <v>Caixa coletora tipo CX-6B (Ø = 0,80m)</v>
          </cell>
          <cell r="D1455" t="str">
            <v>un</v>
          </cell>
          <cell r="E1455">
            <v>8331.64</v>
          </cell>
        </row>
        <row r="1456">
          <cell r="B1456" t="str">
            <v>D1275</v>
          </cell>
          <cell r="C1456" t="str">
            <v>Caixa coletora tipo CX-6C (Ø = 1,20m)</v>
          </cell>
          <cell r="D1456" t="str">
            <v>un</v>
          </cell>
          <cell r="E1456">
            <v>9221.7800000000007</v>
          </cell>
        </row>
        <row r="1457">
          <cell r="B1457" t="str">
            <v>D1528</v>
          </cell>
          <cell r="C1457" t="str">
            <v>Boca de saída BSD1</v>
          </cell>
          <cell r="D1457" t="str">
            <v>un</v>
          </cell>
          <cell r="E1457">
            <v>153.63</v>
          </cell>
        </row>
        <row r="1458">
          <cell r="B1458" t="str">
            <v>D1533</v>
          </cell>
          <cell r="C1458" t="str">
            <v>Dreno de talvegue DT</v>
          </cell>
          <cell r="D1458" t="str">
            <v>m</v>
          </cell>
          <cell r="E1458">
            <v>333.88</v>
          </cell>
        </row>
        <row r="1459">
          <cell r="B1459" t="str">
            <v>D1535</v>
          </cell>
          <cell r="C1459" t="str">
            <v>Dreno longitudinal profundo em solos arenosos DPL</v>
          </cell>
          <cell r="D1459" t="str">
            <v>m</v>
          </cell>
          <cell r="E1459">
            <v>168.6</v>
          </cell>
        </row>
        <row r="1460">
          <cell r="B1460" t="str">
            <v>D1536</v>
          </cell>
          <cell r="C1460" t="str">
            <v>Dreno longitudinal profundo em solos siltosos e argilosos DPL</v>
          </cell>
          <cell r="D1460" t="str">
            <v>m</v>
          </cell>
          <cell r="E1460">
            <v>189.72</v>
          </cell>
        </row>
        <row r="1461">
          <cell r="B1461" t="str">
            <v>D1529</v>
          </cell>
          <cell r="C1461" t="str">
            <v>Boca de saída BSD2</v>
          </cell>
          <cell r="D1461" t="str">
            <v>un</v>
          </cell>
          <cell r="E1461">
            <v>149.16999999999999</v>
          </cell>
        </row>
        <row r="1462">
          <cell r="B1462" t="str">
            <v>D1537</v>
          </cell>
          <cell r="C1462" t="str">
            <v>Dreno longitudinal raso DLR-1</v>
          </cell>
          <cell r="D1462" t="str">
            <v>m</v>
          </cell>
          <cell r="E1462">
            <v>26.06</v>
          </cell>
        </row>
        <row r="1463">
          <cell r="B1463" t="str">
            <v>D1538</v>
          </cell>
          <cell r="C1463" t="str">
            <v>Dreno longitudinal raso DLR-2</v>
          </cell>
          <cell r="D1463" t="str">
            <v>m</v>
          </cell>
          <cell r="E1463">
            <v>60.8</v>
          </cell>
        </row>
        <row r="1464">
          <cell r="B1464" t="str">
            <v>D1539</v>
          </cell>
          <cell r="C1464" t="str">
            <v>Dreno longitudinal raso DLR-3</v>
          </cell>
          <cell r="D1464" t="str">
            <v>m</v>
          </cell>
          <cell r="E1464">
            <v>50.06</v>
          </cell>
        </row>
        <row r="1465">
          <cell r="B1465" t="str">
            <v>D1540</v>
          </cell>
          <cell r="C1465" t="str">
            <v>Dreno longitudinal raso DLR-4</v>
          </cell>
          <cell r="D1465" t="str">
            <v>m</v>
          </cell>
          <cell r="E1465">
            <v>84.8</v>
          </cell>
        </row>
        <row r="1466">
          <cell r="B1466" t="str">
            <v>D1542</v>
          </cell>
          <cell r="C1466" t="str">
            <v>Dreno transversal raso DTR</v>
          </cell>
          <cell r="D1466" t="str">
            <v>m</v>
          </cell>
          <cell r="E1466">
            <v>60.8</v>
          </cell>
        </row>
        <row r="1467">
          <cell r="B1467" t="str">
            <v>D1530</v>
          </cell>
          <cell r="C1467" t="str">
            <v>Boca de saída BSD3</v>
          </cell>
          <cell r="D1467" t="str">
            <v>un</v>
          </cell>
          <cell r="E1467">
            <v>269.97000000000003</v>
          </cell>
        </row>
        <row r="1468">
          <cell r="B1468" t="str">
            <v>D1547</v>
          </cell>
          <cell r="C1468" t="str">
            <v>Bacia de dispersão com dique de terra</v>
          </cell>
          <cell r="D1468" t="str">
            <v>un</v>
          </cell>
          <cell r="E1468">
            <v>19489.400000000001</v>
          </cell>
        </row>
        <row r="1469">
          <cell r="B1469" t="str">
            <v>D1276</v>
          </cell>
          <cell r="C1469" t="str">
            <v>Caixa coletora tipo CX-7 (Ø = 0,80 m)</v>
          </cell>
          <cell r="D1469" t="str">
            <v>un</v>
          </cell>
          <cell r="E1469">
            <v>6221.25</v>
          </cell>
        </row>
        <row r="1470">
          <cell r="B1470" t="str">
            <v>D1277</v>
          </cell>
          <cell r="C1470" t="str">
            <v>Caixa coletora tipo CX-7 (Ø = 1,00 m)</v>
          </cell>
          <cell r="D1470" t="str">
            <v>un</v>
          </cell>
          <cell r="E1470">
            <v>7018.39</v>
          </cell>
        </row>
        <row r="1471">
          <cell r="B1471" t="str">
            <v>D1278</v>
          </cell>
          <cell r="C1471" t="str">
            <v>Caixa coletora tipo CX-7 (Ø = 1,20 m)</v>
          </cell>
          <cell r="D1471" t="str">
            <v>un</v>
          </cell>
          <cell r="E1471">
            <v>14998.78</v>
          </cell>
        </row>
        <row r="1472">
          <cell r="B1472" t="str">
            <v>D1279</v>
          </cell>
          <cell r="C1472" t="str">
            <v>Caixa coletora tipo CX-7 (Ø = 1,50 m)</v>
          </cell>
          <cell r="D1472" t="str">
            <v>un</v>
          </cell>
          <cell r="E1472">
            <v>16147</v>
          </cell>
        </row>
        <row r="1473">
          <cell r="B1473" t="str">
            <v>D1284</v>
          </cell>
          <cell r="C1473" t="str">
            <v>Caixa coletora tipo CX-8 (Ø = 0,80 m)</v>
          </cell>
          <cell r="D1473" t="str">
            <v>un</v>
          </cell>
          <cell r="E1473">
            <v>8390.8799999999992</v>
          </cell>
        </row>
        <row r="1474">
          <cell r="B1474" t="str">
            <v>D1285</v>
          </cell>
          <cell r="C1474" t="str">
            <v>Caixa coletora tipo CX-8 (Ø = 1,00 m)</v>
          </cell>
          <cell r="D1474" t="str">
            <v>un</v>
          </cell>
          <cell r="E1474">
            <v>16935.8</v>
          </cell>
        </row>
        <row r="1475">
          <cell r="B1475" t="str">
            <v>D1286</v>
          </cell>
          <cell r="C1475" t="str">
            <v>Caixa coletora tipo CX-8 (Ø = 1,20 m)</v>
          </cell>
          <cell r="D1475" t="str">
            <v>un</v>
          </cell>
          <cell r="E1475">
            <v>12715.98</v>
          </cell>
        </row>
        <row r="1476">
          <cell r="B1476" t="str">
            <v>D1287</v>
          </cell>
          <cell r="C1476" t="str">
            <v>Caixa coletora tipo CX-8 (Ø = 1,50 m)</v>
          </cell>
          <cell r="D1476" t="str">
            <v>un</v>
          </cell>
          <cell r="E1476">
            <v>22732.31</v>
          </cell>
        </row>
        <row r="1477">
          <cell r="B1477" t="str">
            <v>D1292</v>
          </cell>
          <cell r="C1477" t="str">
            <v>Caixa coletora tipo CX-9 (Ø = 0,80 m)</v>
          </cell>
          <cell r="D1477" t="str">
            <v>un</v>
          </cell>
          <cell r="E1477">
            <v>5978.74</v>
          </cell>
        </row>
        <row r="1478">
          <cell r="B1478" t="str">
            <v>D1293</v>
          </cell>
          <cell r="C1478" t="str">
            <v>Caixa coletora tipo CX-9 (Ø = 1,00 m)</v>
          </cell>
          <cell r="D1478" t="str">
            <v>un</v>
          </cell>
          <cell r="E1478">
            <v>7129.43</v>
          </cell>
        </row>
        <row r="1479">
          <cell r="B1479" t="str">
            <v>D1294</v>
          </cell>
          <cell r="C1479" t="str">
            <v>Caixa coletora tipo CX-9 (Ø = 1,20 m)</v>
          </cell>
          <cell r="D1479" t="str">
            <v>un</v>
          </cell>
          <cell r="E1479">
            <v>9850.41</v>
          </cell>
        </row>
        <row r="1480">
          <cell r="B1480" t="str">
            <v>D1295</v>
          </cell>
          <cell r="C1480" t="str">
            <v>Caixa coletora tipo CX-9 (Ø = 1,50 m)</v>
          </cell>
          <cell r="D1480" t="str">
            <v>un</v>
          </cell>
          <cell r="E1480">
            <v>15879.62</v>
          </cell>
        </row>
        <row r="1481">
          <cell r="B1481" t="str">
            <v>D1300</v>
          </cell>
          <cell r="C1481" t="str">
            <v>Caixa coletora tipo CX-10 (Ø = 0,80 m)</v>
          </cell>
          <cell r="D1481" t="str">
            <v>un</v>
          </cell>
          <cell r="E1481">
            <v>14033.83</v>
          </cell>
        </row>
        <row r="1482">
          <cell r="B1482" t="str">
            <v>D1301</v>
          </cell>
          <cell r="C1482" t="str">
            <v>Caixa coletora tipo CX-10 (Ø = 1,00 m)</v>
          </cell>
          <cell r="D1482" t="str">
            <v>un</v>
          </cell>
          <cell r="E1482">
            <v>9794.74</v>
          </cell>
        </row>
        <row r="1483">
          <cell r="B1483" t="str">
            <v>D1302</v>
          </cell>
          <cell r="C1483" t="str">
            <v>Caixa coletora tipo CX-10 (Ø = 1,20 m)</v>
          </cell>
          <cell r="D1483" t="str">
            <v>un</v>
          </cell>
          <cell r="E1483">
            <v>19494.38</v>
          </cell>
        </row>
        <row r="1484">
          <cell r="B1484" t="str">
            <v>D1303</v>
          </cell>
          <cell r="C1484" t="str">
            <v>Caixa coletora tipo CX-10 (Ø = 1,50 m)</v>
          </cell>
          <cell r="D1484" t="str">
            <v>un</v>
          </cell>
          <cell r="E1484">
            <v>22531.25</v>
          </cell>
        </row>
        <row r="1485">
          <cell r="B1485" t="str">
            <v>D1280</v>
          </cell>
          <cell r="C1485" t="str">
            <v>Caixa coletora tipo CX-7D (Ø = 0,80 m)</v>
          </cell>
          <cell r="D1485" t="str">
            <v>un</v>
          </cell>
          <cell r="E1485">
            <v>7499.93</v>
          </cell>
        </row>
        <row r="1486">
          <cell r="B1486" t="str">
            <v>D1281</v>
          </cell>
          <cell r="C1486" t="str">
            <v>Caixa coletora tipo CX-7D (Ø = 1,00 m)</v>
          </cell>
          <cell r="D1486" t="str">
            <v>un</v>
          </cell>
          <cell r="E1486">
            <v>18326.36</v>
          </cell>
        </row>
        <row r="1487">
          <cell r="B1487" t="str">
            <v>D1282</v>
          </cell>
          <cell r="C1487" t="str">
            <v>Caixa coletora tipo CX-7D (Ø = 1,20 m)</v>
          </cell>
          <cell r="D1487" t="str">
            <v>un</v>
          </cell>
          <cell r="E1487">
            <v>9978.2800000000007</v>
          </cell>
        </row>
        <row r="1488">
          <cell r="B1488" t="str">
            <v>D1283</v>
          </cell>
          <cell r="C1488" t="str">
            <v>Caixa coletora tipo CX-7D (Ø = 1,50 m)</v>
          </cell>
          <cell r="D1488" t="str">
            <v>un</v>
          </cell>
          <cell r="E1488">
            <v>18384.099999999999</v>
          </cell>
        </row>
        <row r="1489">
          <cell r="B1489" t="str">
            <v>D1288</v>
          </cell>
          <cell r="C1489" t="str">
            <v>Caixa coletora tipo CX-8D (Ø = 0,80 m)</v>
          </cell>
          <cell r="D1489" t="str">
            <v>un</v>
          </cell>
          <cell r="E1489">
            <v>9090.52</v>
          </cell>
        </row>
        <row r="1490">
          <cell r="B1490" t="str">
            <v>D1289</v>
          </cell>
          <cell r="C1490" t="str">
            <v>Caixa coletora tipo CX-8D (Ø = 1,00 m)</v>
          </cell>
          <cell r="D1490" t="str">
            <v>un</v>
          </cell>
          <cell r="E1490">
            <v>13034.16</v>
          </cell>
        </row>
        <row r="1491">
          <cell r="B1491" t="str">
            <v>D1290</v>
          </cell>
          <cell r="C1491" t="str">
            <v>Caixa coletora tipo CX-8D (Ø = 1,20 m)</v>
          </cell>
          <cell r="D1491" t="str">
            <v>un</v>
          </cell>
          <cell r="E1491">
            <v>22825.82</v>
          </cell>
        </row>
        <row r="1492">
          <cell r="B1492" t="str">
            <v>D1291</v>
          </cell>
          <cell r="C1492" t="str">
            <v>Caixa coletora tipo CX-8D (Ø = 1,50 m)</v>
          </cell>
          <cell r="D1492" t="str">
            <v>un</v>
          </cell>
          <cell r="E1492">
            <v>24333.26</v>
          </cell>
        </row>
        <row r="1493">
          <cell r="B1493" t="str">
            <v>D1296</v>
          </cell>
          <cell r="C1493" t="str">
            <v>Caixa coletora tipo CX-9D (Ø = 0,80 m)</v>
          </cell>
          <cell r="D1493" t="str">
            <v>un</v>
          </cell>
          <cell r="E1493">
            <v>18253.38</v>
          </cell>
        </row>
        <row r="1494">
          <cell r="B1494" t="str">
            <v>D1297</v>
          </cell>
          <cell r="C1494" t="str">
            <v>Caixa coletora tipo CX-9D (Ø = 1,00 m)</v>
          </cell>
          <cell r="D1494" t="str">
            <v>un</v>
          </cell>
          <cell r="E1494">
            <v>18288.02</v>
          </cell>
        </row>
        <row r="1495">
          <cell r="B1495" t="str">
            <v>D1298</v>
          </cell>
          <cell r="C1495" t="str">
            <v>Caixa coletora tipo CX-9D (Ø = 1,20 m)</v>
          </cell>
          <cell r="D1495" t="str">
            <v>un</v>
          </cell>
          <cell r="E1495">
            <v>18330.36</v>
          </cell>
        </row>
        <row r="1496">
          <cell r="B1496" t="str">
            <v>D1299</v>
          </cell>
          <cell r="C1496" t="str">
            <v>Caixa coletora tipo CX-9D (Ø = 1,50 m)</v>
          </cell>
          <cell r="D1496" t="str">
            <v>un</v>
          </cell>
          <cell r="E1496">
            <v>18345.75</v>
          </cell>
        </row>
        <row r="1497">
          <cell r="B1497" t="str">
            <v>D1304</v>
          </cell>
          <cell r="C1497" t="str">
            <v>Caixa coletora tipo CX-10D (Ø = 0,80 m)</v>
          </cell>
          <cell r="D1497" t="str">
            <v>un</v>
          </cell>
          <cell r="E1497">
            <v>9014.98</v>
          </cell>
        </row>
        <row r="1498">
          <cell r="B1498" t="str">
            <v>D1305</v>
          </cell>
          <cell r="C1498" t="str">
            <v>Caixa coletora tipo CX-10D (Ø = 1,00 m)</v>
          </cell>
          <cell r="D1498" t="str">
            <v>un</v>
          </cell>
          <cell r="E1498">
            <v>21260.77</v>
          </cell>
        </row>
        <row r="1499">
          <cell r="B1499" t="str">
            <v>D1306</v>
          </cell>
          <cell r="C1499" t="str">
            <v>Caixa coletora tipo CX-10D (Ø = 1,20 m)</v>
          </cell>
          <cell r="D1499" t="str">
            <v>un</v>
          </cell>
          <cell r="E1499">
            <v>22899.23</v>
          </cell>
        </row>
        <row r="1500">
          <cell r="B1500" t="str">
            <v>D1129</v>
          </cell>
          <cell r="C1500" t="str">
            <v>Grelha pré moldada para concreto</v>
          </cell>
          <cell r="D1500" t="str">
            <v>un</v>
          </cell>
          <cell r="E1500">
            <v>201.8</v>
          </cell>
        </row>
        <row r="1501">
          <cell r="B1501" t="str">
            <v>D1130</v>
          </cell>
          <cell r="C1501" t="str">
            <v>Escavação mecânica em solo para bueiros</v>
          </cell>
          <cell r="D1501" t="str">
            <v>m3</v>
          </cell>
          <cell r="E1501">
            <v>10.98</v>
          </cell>
        </row>
        <row r="1502">
          <cell r="B1502" t="str">
            <v>D1131</v>
          </cell>
          <cell r="C1502" t="str">
            <v>Escavação em rocha para bueiros</v>
          </cell>
          <cell r="D1502" t="str">
            <v>m3</v>
          </cell>
          <cell r="E1502">
            <v>183.65</v>
          </cell>
        </row>
        <row r="1503">
          <cell r="B1503" t="str">
            <v>D1132</v>
          </cell>
          <cell r="C1503" t="str">
            <v>Reaterro compactado para bueiros</v>
          </cell>
          <cell r="D1503" t="str">
            <v>m3</v>
          </cell>
          <cell r="E1503">
            <v>21.85</v>
          </cell>
        </row>
        <row r="1504">
          <cell r="B1504" t="str">
            <v>D1135</v>
          </cell>
          <cell r="C1504" t="str">
            <v>Berço para bueiros ovóides</v>
          </cell>
          <cell r="D1504" t="str">
            <v>m3</v>
          </cell>
          <cell r="E1504">
            <v>0</v>
          </cell>
        </row>
        <row r="1505">
          <cell r="B1505" t="str">
            <v>D1140</v>
          </cell>
          <cell r="C1505" t="str">
            <v>Tubo de concreto simples Ø = 0,40m</v>
          </cell>
          <cell r="D1505" t="str">
            <v>m</v>
          </cell>
          <cell r="E1505">
            <v>82.63</v>
          </cell>
        </row>
        <row r="1506">
          <cell r="B1506" t="str">
            <v>D1141</v>
          </cell>
          <cell r="C1506" t="str">
            <v>Tubo de concreto simples Ø = 0,60m</v>
          </cell>
          <cell r="D1506" t="str">
            <v>m</v>
          </cell>
          <cell r="E1506">
            <v>124.98</v>
          </cell>
        </row>
        <row r="1507">
          <cell r="B1507" t="str">
            <v>D1142</v>
          </cell>
          <cell r="C1507" t="str">
            <v>Tubo de concreto Ø = 0,40m classe CA-1</v>
          </cell>
          <cell r="D1507" t="str">
            <v>m</v>
          </cell>
          <cell r="E1507">
            <v>99.13</v>
          </cell>
        </row>
        <row r="1508">
          <cell r="B1508" t="str">
            <v>D1143</v>
          </cell>
          <cell r="C1508" t="str">
            <v>Tubo de concreto Ø = 0,50m classe CA-1</v>
          </cell>
          <cell r="D1508" t="str">
            <v>m</v>
          </cell>
          <cell r="E1508">
            <v>188.73</v>
          </cell>
        </row>
        <row r="1509">
          <cell r="B1509" t="str">
            <v>D1144</v>
          </cell>
          <cell r="C1509" t="str">
            <v>Tubo de concreto Ø = 0,60m classe CA-1</v>
          </cell>
          <cell r="D1509" t="str">
            <v>m</v>
          </cell>
          <cell r="E1509">
            <v>154.99</v>
          </cell>
        </row>
        <row r="1510">
          <cell r="B1510" t="str">
            <v>D1145</v>
          </cell>
          <cell r="C1510" t="str">
            <v>Tubo de concreto Ø = 0,80m classe CA-1</v>
          </cell>
          <cell r="D1510" t="str">
            <v>m</v>
          </cell>
          <cell r="E1510">
            <v>258.19</v>
          </cell>
        </row>
        <row r="1511">
          <cell r="B1511" t="str">
            <v>D1146</v>
          </cell>
          <cell r="C1511" t="str">
            <v>Tubo de concreto Ø = 1,00m classe CA-1</v>
          </cell>
          <cell r="D1511" t="str">
            <v>m</v>
          </cell>
          <cell r="E1511">
            <v>355.22</v>
          </cell>
        </row>
        <row r="1512">
          <cell r="B1512" t="str">
            <v>D1147</v>
          </cell>
          <cell r="C1512" t="str">
            <v>Tubo de concreto Ø = 1,20m classe CA-1</v>
          </cell>
          <cell r="D1512" t="str">
            <v>m</v>
          </cell>
          <cell r="E1512">
            <v>513.76</v>
          </cell>
        </row>
        <row r="1513">
          <cell r="B1513" t="str">
            <v>D1148</v>
          </cell>
          <cell r="C1513" t="str">
            <v>Tubo de concreto Ø = 1,50m classe CA-1</v>
          </cell>
          <cell r="D1513" t="str">
            <v>m</v>
          </cell>
          <cell r="E1513">
            <v>814.35</v>
          </cell>
        </row>
        <row r="1514">
          <cell r="B1514" t="str">
            <v>D1149</v>
          </cell>
          <cell r="C1514" t="str">
            <v>Tubo de concreto Ø = 0,40m classe CA-2</v>
          </cell>
          <cell r="D1514" t="str">
            <v>m</v>
          </cell>
          <cell r="E1514">
            <v>98.8</v>
          </cell>
        </row>
        <row r="1515">
          <cell r="B1515" t="str">
            <v>D1150</v>
          </cell>
          <cell r="C1515" t="str">
            <v>Tubo de concreto Ø = 0,50m classe CA-2</v>
          </cell>
          <cell r="D1515" t="str">
            <v>m</v>
          </cell>
          <cell r="E1515">
            <v>0</v>
          </cell>
        </row>
        <row r="1516">
          <cell r="B1516" t="str">
            <v>D1151</v>
          </cell>
          <cell r="C1516" t="str">
            <v>Tubo de concreto Ø = 0,60m classe CA-2</v>
          </cell>
          <cell r="D1516" t="str">
            <v>m</v>
          </cell>
          <cell r="E1516">
            <v>172.48</v>
          </cell>
        </row>
        <row r="1517">
          <cell r="B1517" t="str">
            <v>D1152</v>
          </cell>
          <cell r="C1517" t="str">
            <v>Tubo de concreto Ø = 0,80m classe CA-2</v>
          </cell>
          <cell r="D1517" t="str">
            <v>m</v>
          </cell>
          <cell r="E1517">
            <v>258.45</v>
          </cell>
        </row>
        <row r="1518">
          <cell r="B1518" t="str">
            <v>D1153</v>
          </cell>
          <cell r="C1518" t="str">
            <v>Tubo de concreto Ø = 1,00m classe CA-2</v>
          </cell>
          <cell r="D1518" t="str">
            <v>m</v>
          </cell>
          <cell r="E1518">
            <v>368.05</v>
          </cell>
        </row>
        <row r="1519">
          <cell r="B1519" t="str">
            <v>D1154</v>
          </cell>
          <cell r="C1519" t="str">
            <v>Tubo de concreto Ø = 1,20m classe CA-2</v>
          </cell>
          <cell r="D1519" t="str">
            <v>m</v>
          </cell>
          <cell r="E1519">
            <v>577.51</v>
          </cell>
        </row>
        <row r="1520">
          <cell r="B1520" t="str">
            <v>D1155</v>
          </cell>
          <cell r="C1520" t="str">
            <v>Tubo de concreto Ø = 1,50m classe CA-2</v>
          </cell>
          <cell r="D1520" t="str">
            <v>m</v>
          </cell>
          <cell r="E1520">
            <v>834.06</v>
          </cell>
        </row>
        <row r="1521">
          <cell r="B1521" t="str">
            <v>D1156</v>
          </cell>
          <cell r="C1521" t="str">
            <v>Tubo de concreto Ø = 0,50m classe CA-3</v>
          </cell>
          <cell r="D1521" t="str">
            <v>m</v>
          </cell>
          <cell r="E1521">
            <v>149.74</v>
          </cell>
        </row>
        <row r="1522">
          <cell r="B1522" t="str">
            <v>D1157</v>
          </cell>
          <cell r="C1522" t="str">
            <v>Tubo de concreto Ø = 0,60m classe CA-3</v>
          </cell>
          <cell r="D1522" t="str">
            <v>m</v>
          </cell>
          <cell r="E1522">
            <v>204.31</v>
          </cell>
        </row>
        <row r="1523">
          <cell r="B1523" t="str">
            <v>D1158</v>
          </cell>
          <cell r="C1523" t="str">
            <v>Tubo de concreto Ø = 0,80m classe CA-3</v>
          </cell>
          <cell r="D1523" t="str">
            <v>m</v>
          </cell>
          <cell r="E1523">
            <v>343.52</v>
          </cell>
        </row>
        <row r="1524">
          <cell r="B1524" t="str">
            <v>D1159</v>
          </cell>
          <cell r="C1524" t="str">
            <v>Tubo de concreto Ø = 1,00m classe CA-3</v>
          </cell>
          <cell r="D1524" t="str">
            <v>m</v>
          </cell>
          <cell r="E1524">
            <v>574.79999999999995</v>
          </cell>
        </row>
        <row r="1525">
          <cell r="B1525" t="str">
            <v>D1160</v>
          </cell>
          <cell r="C1525" t="str">
            <v>Tubo de concreto Ø = 1,20m classe CA-3</v>
          </cell>
          <cell r="D1525" t="str">
            <v>m</v>
          </cell>
          <cell r="E1525">
            <v>831.91</v>
          </cell>
        </row>
        <row r="1526">
          <cell r="B1526" t="str">
            <v>D1161</v>
          </cell>
          <cell r="C1526" t="str">
            <v>Tubo de concreto Ø = 1,50m classe CA-3</v>
          </cell>
          <cell r="D1526" t="str">
            <v>m</v>
          </cell>
          <cell r="E1526">
            <v>1013.76</v>
          </cell>
        </row>
        <row r="1527">
          <cell r="B1527" t="str">
            <v>D1162</v>
          </cell>
          <cell r="C1527" t="str">
            <v>Tubo de concreto Ø = 0,50m classe CA-4</v>
          </cell>
          <cell r="D1527" t="str">
            <v>m</v>
          </cell>
          <cell r="E1527">
            <v>203.76</v>
          </cell>
        </row>
        <row r="1528">
          <cell r="B1528" t="str">
            <v>D1163</v>
          </cell>
          <cell r="C1528" t="str">
            <v>Tubo de concreto Ø = 0,60m classe CA-4</v>
          </cell>
          <cell r="D1528" t="str">
            <v>m</v>
          </cell>
          <cell r="E1528">
            <v>233.55</v>
          </cell>
        </row>
        <row r="1529">
          <cell r="B1529" t="str">
            <v>D1164</v>
          </cell>
          <cell r="C1529" t="str">
            <v>Tubo de concreto Ø = 0,80m classe CA-4</v>
          </cell>
          <cell r="D1529" t="str">
            <v>m</v>
          </cell>
          <cell r="E1529">
            <v>399.88</v>
          </cell>
        </row>
        <row r="1530">
          <cell r="B1530" t="str">
            <v>D1165</v>
          </cell>
          <cell r="C1530" t="str">
            <v>Tubo de concreto Ø = 1,00m classe CA-4</v>
          </cell>
          <cell r="D1530" t="str">
            <v>m</v>
          </cell>
          <cell r="E1530">
            <v>587.24</v>
          </cell>
        </row>
        <row r="1531">
          <cell r="B1531" t="str">
            <v>D1166</v>
          </cell>
          <cell r="C1531" t="str">
            <v>Tubo de concreto Ø = 1,20m classe CA-4</v>
          </cell>
          <cell r="D1531" t="str">
            <v>m</v>
          </cell>
          <cell r="E1531">
            <v>842.47</v>
          </cell>
        </row>
        <row r="1532">
          <cell r="B1532" t="str">
            <v>D1167</v>
          </cell>
          <cell r="C1532" t="str">
            <v>Tubo de concreto Ø = 1,50m classe CA-4</v>
          </cell>
          <cell r="D1532" t="str">
            <v>m</v>
          </cell>
          <cell r="E1532">
            <v>1268.57</v>
          </cell>
        </row>
        <row r="1533">
          <cell r="B1533" t="str">
            <v>D1168</v>
          </cell>
          <cell r="C1533" t="str">
            <v>Tubo de concreto Ø = 1,00m classe especial E-200</v>
          </cell>
          <cell r="D1533" t="str">
            <v>m</v>
          </cell>
          <cell r="E1533">
            <v>0</v>
          </cell>
        </row>
        <row r="1534">
          <cell r="B1534" t="str">
            <v>D1169</v>
          </cell>
          <cell r="C1534" t="str">
            <v>Tubo de concreto Ø = 1,20m classe especial E-200</v>
          </cell>
          <cell r="D1534" t="str">
            <v>m</v>
          </cell>
          <cell r="E1534">
            <v>0</v>
          </cell>
        </row>
        <row r="1535">
          <cell r="B1535" t="str">
            <v>D1170</v>
          </cell>
          <cell r="C1535" t="str">
            <v>Tubo de concreto Ø = 1,20m classe especial E-400.</v>
          </cell>
          <cell r="D1535" t="str">
            <v>m</v>
          </cell>
          <cell r="E1535">
            <v>0</v>
          </cell>
        </row>
        <row r="1536">
          <cell r="B1536" t="str">
            <v>D1171</v>
          </cell>
          <cell r="C1536" t="str">
            <v>Tubo de concreto Ø = 1,50m classe especial E-300</v>
          </cell>
          <cell r="D1536" t="str">
            <v>m</v>
          </cell>
          <cell r="E1536">
            <v>0</v>
          </cell>
        </row>
        <row r="1537">
          <cell r="B1537" t="str">
            <v>D1172</v>
          </cell>
          <cell r="C1537" t="str">
            <v>Assentamento de tubos de concreto diam até 60</v>
          </cell>
          <cell r="D1537" t="str">
            <v>m</v>
          </cell>
          <cell r="E1537">
            <v>53.99</v>
          </cell>
        </row>
        <row r="1538">
          <cell r="B1538" t="str">
            <v>D1173</v>
          </cell>
          <cell r="C1538" t="str">
            <v>Assentamento de tubos de concreto diam 80 a 100</v>
          </cell>
          <cell r="D1538" t="str">
            <v>m</v>
          </cell>
          <cell r="E1538">
            <v>91.59</v>
          </cell>
        </row>
        <row r="1539">
          <cell r="B1539" t="str">
            <v>D1174</v>
          </cell>
          <cell r="C1539" t="str">
            <v>Assentamento de tubos de concreto acima 100</v>
          </cell>
          <cell r="D1539" t="str">
            <v>m</v>
          </cell>
          <cell r="E1539">
            <v>231</v>
          </cell>
        </row>
        <row r="1540">
          <cell r="B1540" t="str">
            <v>D1175</v>
          </cell>
          <cell r="C1540" t="str">
            <v>Forn e mont. bueiro metálico circular MP-100 - diam 060 - esp. 2,7 mm</v>
          </cell>
          <cell r="D1540" t="str">
            <v>m</v>
          </cell>
          <cell r="E1540">
            <v>0</v>
          </cell>
        </row>
        <row r="1541">
          <cell r="B1541" t="str">
            <v>D1176</v>
          </cell>
          <cell r="C1541" t="str">
            <v>Forn e mont. bueiro metálico circular MP-100 - diam 080 - esp. 2,7 mm</v>
          </cell>
          <cell r="D1541" t="str">
            <v>m</v>
          </cell>
          <cell r="E1541">
            <v>0</v>
          </cell>
        </row>
        <row r="1542">
          <cell r="B1542" t="str">
            <v>D1177</v>
          </cell>
          <cell r="C1542" t="str">
            <v>Forn e mont. bueiro metálico circular MP-100 - diam 100 - esp. 2,7 mm</v>
          </cell>
          <cell r="D1542" t="str">
            <v>m</v>
          </cell>
          <cell r="E1542">
            <v>0</v>
          </cell>
        </row>
        <row r="1543">
          <cell r="B1543" t="str">
            <v>D1178</v>
          </cell>
          <cell r="C1543" t="str">
            <v>Forn e mont. bueiro metálico circular MP-100 - diam 120 - esp. 2,7 mm</v>
          </cell>
          <cell r="D1543" t="str">
            <v>m</v>
          </cell>
          <cell r="E1543">
            <v>0</v>
          </cell>
        </row>
        <row r="1544">
          <cell r="B1544" t="str">
            <v>D1179</v>
          </cell>
          <cell r="C1544" t="str">
            <v>Forn e mont. bueiro metálico circular MP-100 - diam 150 - esp. 2,7 mm</v>
          </cell>
          <cell r="D1544" t="str">
            <v>m</v>
          </cell>
          <cell r="E1544">
            <v>0</v>
          </cell>
        </row>
        <row r="1545">
          <cell r="B1545" t="str">
            <v>D1180</v>
          </cell>
          <cell r="C1545" t="str">
            <v>Forn e mont. bueiro metálico circular MP-100 - diam 200 - esp. 2,7 mm</v>
          </cell>
          <cell r="D1545" t="str">
            <v>m</v>
          </cell>
          <cell r="E1545">
            <v>0</v>
          </cell>
        </row>
        <row r="1546">
          <cell r="B1546" t="str">
            <v>D1181</v>
          </cell>
          <cell r="C1546" t="str">
            <v>Forn e mont. bueiro metálico circular MP-100 - diam 240 - esp. 2,7 mm</v>
          </cell>
          <cell r="D1546" t="str">
            <v>m</v>
          </cell>
          <cell r="E1546">
            <v>0</v>
          </cell>
        </row>
        <row r="1547">
          <cell r="B1547" t="str">
            <v>D1182</v>
          </cell>
          <cell r="C1547" t="str">
            <v>Forn e mont. bueiro metálico circular MP-100 - diam 060 - esp. 3,4 mm</v>
          </cell>
          <cell r="D1547" t="str">
            <v>m</v>
          </cell>
          <cell r="E1547">
            <v>0</v>
          </cell>
        </row>
        <row r="1548">
          <cell r="B1548" t="str">
            <v>D1183</v>
          </cell>
          <cell r="C1548" t="str">
            <v>Forn e mont. bueiro metálico circular MP-100 - diam 080 - esp. 3,4 mm</v>
          </cell>
          <cell r="D1548" t="str">
            <v>m</v>
          </cell>
          <cell r="E1548">
            <v>0</v>
          </cell>
        </row>
        <row r="1549">
          <cell r="B1549" t="str">
            <v>D1184</v>
          </cell>
          <cell r="C1549" t="str">
            <v>Forn e mont. bueiro metálico circular MP-100 - diam 100 - esp. 3,4 mm</v>
          </cell>
          <cell r="D1549" t="str">
            <v>m</v>
          </cell>
          <cell r="E1549">
            <v>0</v>
          </cell>
        </row>
        <row r="1550">
          <cell r="B1550" t="str">
            <v>D1185</v>
          </cell>
          <cell r="C1550" t="str">
            <v>Forn e mont. bueiro metálico circular MP-100 - diam 120 - esp. 3,4 mm</v>
          </cell>
          <cell r="D1550" t="str">
            <v>m</v>
          </cell>
          <cell r="E1550">
            <v>0</v>
          </cell>
        </row>
        <row r="1551">
          <cell r="B1551" t="str">
            <v>D1186</v>
          </cell>
          <cell r="C1551" t="str">
            <v>Forn e mont. bueiro metálico circular MP-100 - diam 150 - esp. 3,4 mm</v>
          </cell>
          <cell r="D1551" t="str">
            <v>m</v>
          </cell>
          <cell r="E1551">
            <v>0</v>
          </cell>
        </row>
        <row r="1552">
          <cell r="B1552" t="str">
            <v>D1187</v>
          </cell>
          <cell r="C1552" t="str">
            <v>Forn e mont. bueiro metálico circular MP-100 - diam 200 - esp. 3,4 mm</v>
          </cell>
          <cell r="D1552" t="str">
            <v>m</v>
          </cell>
          <cell r="E1552">
            <v>0</v>
          </cell>
        </row>
        <row r="1553">
          <cell r="B1553" t="str">
            <v>D1188</v>
          </cell>
          <cell r="C1553" t="str">
            <v>Forn e mont. bueiro metálico circular MP-100 - diam 240 - esp. 3,4 mm</v>
          </cell>
          <cell r="D1553" t="str">
            <v>m</v>
          </cell>
          <cell r="E1553">
            <v>0</v>
          </cell>
        </row>
        <row r="1554">
          <cell r="B1554" t="str">
            <v>D1189</v>
          </cell>
          <cell r="C1554" t="str">
            <v>Forn e mont. bueiro metálico circular MP-100 - diam 260 - esp. 3,4 mm</v>
          </cell>
          <cell r="D1554" t="str">
            <v>m</v>
          </cell>
          <cell r="E1554">
            <v>0</v>
          </cell>
        </row>
        <row r="1555">
          <cell r="B1555" t="str">
            <v>D1190</v>
          </cell>
          <cell r="C1555" t="str">
            <v>Tunnel liner em solo diam 120 - esp 2,7mm</v>
          </cell>
          <cell r="D1555" t="str">
            <v>m</v>
          </cell>
          <cell r="E1555">
            <v>0</v>
          </cell>
        </row>
        <row r="1556">
          <cell r="B1556" t="str">
            <v>D1191</v>
          </cell>
          <cell r="C1556" t="str">
            <v>Tunnel liner em solo diam 160 - esp 2,7mm</v>
          </cell>
          <cell r="D1556" t="str">
            <v>m</v>
          </cell>
          <cell r="E1556">
            <v>0</v>
          </cell>
        </row>
        <row r="1557">
          <cell r="B1557" t="str">
            <v>D1192</v>
          </cell>
          <cell r="C1557" t="str">
            <v>Tunnel liner em solo diam 200 - esp 2,7mm</v>
          </cell>
          <cell r="D1557" t="str">
            <v>m</v>
          </cell>
          <cell r="E1557">
            <v>0</v>
          </cell>
        </row>
        <row r="1558">
          <cell r="B1558" t="str">
            <v>D1193</v>
          </cell>
          <cell r="C1558" t="str">
            <v>Tunnel liner em solo diam 240 - esp 2,7mm</v>
          </cell>
          <cell r="D1558" t="str">
            <v>m</v>
          </cell>
          <cell r="E1558">
            <v>0</v>
          </cell>
        </row>
        <row r="1559">
          <cell r="B1559" t="str">
            <v>D1194</v>
          </cell>
          <cell r="C1559" t="str">
            <v>Tunnel liner em solo diam 280 - esp 2,7mm</v>
          </cell>
          <cell r="D1559" t="str">
            <v>m</v>
          </cell>
          <cell r="E1559">
            <v>0</v>
          </cell>
        </row>
        <row r="1560">
          <cell r="B1560" t="str">
            <v>D1195</v>
          </cell>
          <cell r="C1560" t="str">
            <v>Tunnel liner em solo diam 300 - esp 2,7mm</v>
          </cell>
          <cell r="D1560" t="str">
            <v>m</v>
          </cell>
          <cell r="E1560">
            <v>0</v>
          </cell>
        </row>
        <row r="1561">
          <cell r="B1561" t="str">
            <v>D1196</v>
          </cell>
          <cell r="C1561" t="str">
            <v>Tunnel liner em solo diam 120 - esp 3,4mm</v>
          </cell>
          <cell r="D1561" t="str">
            <v>m</v>
          </cell>
          <cell r="E1561">
            <v>0</v>
          </cell>
        </row>
        <row r="1562">
          <cell r="B1562" t="str">
            <v>D1197</v>
          </cell>
          <cell r="C1562" t="str">
            <v>Tunnel liner em solo diam 160 - esp 3,4mm</v>
          </cell>
          <cell r="D1562" t="str">
            <v>m</v>
          </cell>
          <cell r="E1562">
            <v>0</v>
          </cell>
        </row>
        <row r="1563">
          <cell r="B1563" t="str">
            <v>D1198</v>
          </cell>
          <cell r="C1563" t="str">
            <v>Tunnel liner em solo diam 200 - esp 3,4mm</v>
          </cell>
          <cell r="D1563" t="str">
            <v>m</v>
          </cell>
          <cell r="E1563">
            <v>0</v>
          </cell>
        </row>
        <row r="1564">
          <cell r="B1564" t="str">
            <v>D1199</v>
          </cell>
          <cell r="C1564" t="str">
            <v>Tunnel liner em solo diam 240 - esp 3,4mm</v>
          </cell>
          <cell r="D1564" t="str">
            <v>m</v>
          </cell>
          <cell r="E1564">
            <v>0</v>
          </cell>
        </row>
        <row r="1565">
          <cell r="B1565" t="str">
            <v>D1200</v>
          </cell>
          <cell r="C1565" t="str">
            <v>Tunnel liner em solo diam 280 - esp 3,4mm</v>
          </cell>
          <cell r="D1565" t="str">
            <v>m</v>
          </cell>
          <cell r="E1565">
            <v>0</v>
          </cell>
        </row>
        <row r="1566">
          <cell r="B1566" t="str">
            <v>D1201</v>
          </cell>
          <cell r="C1566" t="str">
            <v>Tunnel liner em solo diam 300 - esp 3,4mm</v>
          </cell>
          <cell r="D1566" t="str">
            <v>m</v>
          </cell>
          <cell r="E1566">
            <v>0</v>
          </cell>
        </row>
        <row r="1567">
          <cell r="B1567" t="str">
            <v>D1202</v>
          </cell>
          <cell r="C1567" t="str">
            <v>Tunnel liner em solo diam superiores a 3 m</v>
          </cell>
          <cell r="D1567" t="str">
            <v>kg</v>
          </cell>
          <cell r="E1567">
            <v>0</v>
          </cell>
        </row>
        <row r="1568">
          <cell r="B1568" t="str">
            <v>D1203</v>
          </cell>
          <cell r="C1568" t="str">
            <v>Acréscimo ao pu tunnel liner em solo para ocorrência de rocha</v>
          </cell>
          <cell r="D1568" t="str">
            <v>m3</v>
          </cell>
          <cell r="E1568">
            <v>0</v>
          </cell>
        </row>
        <row r="1569">
          <cell r="B1569" t="str">
            <v>D1213</v>
          </cell>
          <cell r="C1569" t="str">
            <v>Bueiro duplo celular de concreto seção 2,0 x 2,0 -alt até 2 m</v>
          </cell>
          <cell r="D1569" t="str">
            <v>m</v>
          </cell>
          <cell r="E1569">
            <v>0</v>
          </cell>
        </row>
        <row r="1570">
          <cell r="B1570" t="str">
            <v>D1214</v>
          </cell>
          <cell r="C1570" t="str">
            <v>Bueiro duplo celular de concreto seção 2,5 x 2,5 -alt até 2 m</v>
          </cell>
          <cell r="D1570" t="str">
            <v>m</v>
          </cell>
          <cell r="E1570">
            <v>0</v>
          </cell>
        </row>
        <row r="1571">
          <cell r="B1571" t="str">
            <v>D1217</v>
          </cell>
          <cell r="C1571" t="str">
            <v>Bueiro triplo celular de concreto seção 2,0 x 2,0 -alt até 2 m</v>
          </cell>
          <cell r="D1571" t="str">
            <v>m</v>
          </cell>
          <cell r="E1571">
            <v>0</v>
          </cell>
        </row>
        <row r="1572">
          <cell r="B1572" t="str">
            <v>D1218</v>
          </cell>
          <cell r="C1572" t="str">
            <v>Bueiro triplo celular de concreto seção 2,5 x 2,5 -alt até 2 m</v>
          </cell>
          <cell r="D1572" t="str">
            <v>m</v>
          </cell>
          <cell r="E1572">
            <v>0</v>
          </cell>
        </row>
        <row r="1573">
          <cell r="B1573" t="str">
            <v>D1221</v>
          </cell>
          <cell r="C1573" t="str">
            <v>Bueiro simples celular de concreto seção 2,0 x 2,0 -2 m &lt; alt &lt;= 5 m</v>
          </cell>
          <cell r="D1573" t="str">
            <v>m</v>
          </cell>
          <cell r="E1573">
            <v>4419.12</v>
          </cell>
        </row>
        <row r="1574">
          <cell r="B1574" t="str">
            <v>D1222</v>
          </cell>
          <cell r="C1574" t="str">
            <v>Bueiro simples celular de concreto seção 2,5 x 2,5 -2 m &lt; alt &lt;= 5 m</v>
          </cell>
          <cell r="D1574" t="str">
            <v>m</v>
          </cell>
          <cell r="E1574">
            <v>5578.68</v>
          </cell>
        </row>
        <row r="1575">
          <cell r="B1575" t="str">
            <v>D1223</v>
          </cell>
          <cell r="C1575" t="str">
            <v>Bueiro simples celular de concreto seção 3,0 x 3,0 -2 m &lt; alt &lt;= 5 m</v>
          </cell>
          <cell r="D1575" t="str">
            <v>m</v>
          </cell>
          <cell r="E1575">
            <v>7072.62</v>
          </cell>
        </row>
        <row r="1576">
          <cell r="B1576" t="str">
            <v>D1224</v>
          </cell>
          <cell r="C1576" t="str">
            <v>Bueiro simples celular de concreto seção 3,4 x 3,4 -2 m &lt; alt &lt;= 5 m</v>
          </cell>
          <cell r="D1576" t="str">
            <v>m</v>
          </cell>
          <cell r="E1576">
            <v>8784.2000000000007</v>
          </cell>
        </row>
        <row r="1577">
          <cell r="B1577" t="str">
            <v>D1225</v>
          </cell>
          <cell r="C1577" t="str">
            <v>Bueiro duplo celular de concreto seção 2,0 x 2,0 -2 m &lt; alt &lt;= 5 m</v>
          </cell>
          <cell r="D1577" t="str">
            <v>m</v>
          </cell>
          <cell r="E1577">
            <v>0</v>
          </cell>
        </row>
        <row r="1578">
          <cell r="B1578" t="str">
            <v>D1226</v>
          </cell>
          <cell r="C1578" t="str">
            <v>Bueiro duplo celular de concreto seção 2,5 x 2,5 -2 m &lt; alt &lt;= 5 m</v>
          </cell>
          <cell r="D1578" t="str">
            <v>m</v>
          </cell>
          <cell r="E1578">
            <v>0</v>
          </cell>
        </row>
        <row r="1579">
          <cell r="B1579" t="str">
            <v>D1227</v>
          </cell>
          <cell r="C1579" t="str">
            <v>Bueiro duplo celular de concreto seção 3,0 x 3,0 -2 m &lt; alt &lt;= 5 m</v>
          </cell>
          <cell r="D1579" t="str">
            <v>m</v>
          </cell>
          <cell r="E1579">
            <v>12062.25</v>
          </cell>
        </row>
        <row r="1580">
          <cell r="B1580" t="str">
            <v>D1228</v>
          </cell>
          <cell r="C1580" t="str">
            <v>Bueiro duplo celular de concreto seção 3,4 x 3,4 -2 m &lt; alt &lt;= 5 m</v>
          </cell>
          <cell r="D1580" t="str">
            <v>m</v>
          </cell>
          <cell r="E1580">
            <v>15283.73</v>
          </cell>
        </row>
        <row r="1581">
          <cell r="B1581" t="str">
            <v>D1229</v>
          </cell>
          <cell r="C1581" t="str">
            <v>Bueiro triplo celular de concreto seção 2,0 x 2,0 -2 m &lt; alt &lt;= 5 m</v>
          </cell>
          <cell r="D1581" t="str">
            <v>m</v>
          </cell>
          <cell r="E1581">
            <v>0</v>
          </cell>
        </row>
        <row r="1582">
          <cell r="B1582" t="str">
            <v>D1230</v>
          </cell>
          <cell r="C1582" t="str">
            <v>Bueiro triplo celular de concreto seção 2,5 x 2,5 -2 m &lt; alt &lt;= 5 m</v>
          </cell>
          <cell r="D1582" t="str">
            <v>m</v>
          </cell>
          <cell r="E1582">
            <v>0</v>
          </cell>
        </row>
        <row r="1583">
          <cell r="B1583" t="str">
            <v>D1231</v>
          </cell>
          <cell r="C1583" t="str">
            <v>Bueiro triplo celular de concreto seção 3,0 x 3,0 -2 m &lt; alt &lt;= 5 m</v>
          </cell>
          <cell r="D1583" t="str">
            <v>m</v>
          </cell>
          <cell r="E1583">
            <v>17575.57</v>
          </cell>
        </row>
        <row r="1584">
          <cell r="B1584" t="str">
            <v>D1232</v>
          </cell>
          <cell r="C1584" t="str">
            <v>Bueiro triplo celular de concreto seção 3,4 x 3,4 -2 m &lt; alt &lt;= 5 m</v>
          </cell>
          <cell r="D1584" t="str">
            <v>m</v>
          </cell>
          <cell r="E1584">
            <v>21246.73</v>
          </cell>
        </row>
        <row r="1585">
          <cell r="B1585" t="str">
            <v>D1233</v>
          </cell>
          <cell r="C1585" t="str">
            <v>Bueiro simples celular de concreto seção 2,0 x 2,0 -alt &gt; 5 m</v>
          </cell>
          <cell r="D1585" t="str">
            <v>m</v>
          </cell>
          <cell r="E1585">
            <v>4750.72</v>
          </cell>
        </row>
        <row r="1586">
          <cell r="B1586" t="str">
            <v>D1234</v>
          </cell>
          <cell r="C1586" t="str">
            <v>Bueiro simples celular de concreto seção 2,5 x 2,5 -alt &gt; 5 m</v>
          </cell>
          <cell r="D1586" t="str">
            <v>m</v>
          </cell>
          <cell r="E1586">
            <v>6474.98</v>
          </cell>
        </row>
        <row r="1587">
          <cell r="B1587" t="str">
            <v>D1235</v>
          </cell>
          <cell r="C1587" t="str">
            <v>Bueiro simples celular de concreto seção 3,0 x 3,0 -alt &gt; 5 m</v>
          </cell>
          <cell r="D1587" t="str">
            <v>m</v>
          </cell>
          <cell r="E1587">
            <v>8956.08</v>
          </cell>
        </row>
        <row r="1588">
          <cell r="B1588" t="str">
            <v>D1236</v>
          </cell>
          <cell r="C1588" t="str">
            <v>Bueiro simples celular de concreto seção 3,4 x 3,4 -alt &gt; 5 m</v>
          </cell>
          <cell r="D1588" t="str">
            <v>m</v>
          </cell>
          <cell r="E1588">
            <v>11897.05</v>
          </cell>
        </row>
        <row r="1589">
          <cell r="B1589" t="str">
            <v>D1237</v>
          </cell>
          <cell r="C1589" t="str">
            <v>Bueiro duplo celular de concreto seção 2,0 x 2,0 -alt &gt; 5 m</v>
          </cell>
          <cell r="D1589" t="str">
            <v>m</v>
          </cell>
          <cell r="E1589">
            <v>0</v>
          </cell>
        </row>
        <row r="1590">
          <cell r="B1590" t="str">
            <v>D1238</v>
          </cell>
          <cell r="C1590" t="str">
            <v>Bueiro duplo celular de concreto seção 2,5 x 2,5 -alt &gt; 5 m</v>
          </cell>
          <cell r="D1590" t="str">
            <v>m</v>
          </cell>
          <cell r="E1590">
            <v>0</v>
          </cell>
        </row>
        <row r="1591">
          <cell r="B1591" t="str">
            <v>D1239</v>
          </cell>
          <cell r="C1591" t="str">
            <v>Bueiro duplo celular de concreto seção 3,0 x 3,0 -alt &gt; 5 m</v>
          </cell>
          <cell r="D1591" t="str">
            <v>m</v>
          </cell>
          <cell r="E1591">
            <v>15577.31</v>
          </cell>
        </row>
        <row r="1592">
          <cell r="B1592" t="str">
            <v>D1240</v>
          </cell>
          <cell r="C1592" t="str">
            <v>Bueiro duplo celular de concreto seção 3,4 x 3,4 -alt &gt; 5 m</v>
          </cell>
          <cell r="D1592" t="str">
            <v>m</v>
          </cell>
          <cell r="E1592">
            <v>18841.96</v>
          </cell>
        </row>
        <row r="1593">
          <cell r="B1593" t="str">
            <v>D1241</v>
          </cell>
          <cell r="C1593" t="str">
            <v>Bueiro triplo celular de concreto seção 2,0 x 2,0 -alt &gt; 5 m</v>
          </cell>
          <cell r="D1593" t="str">
            <v>m</v>
          </cell>
          <cell r="E1593">
            <v>0</v>
          </cell>
        </row>
        <row r="1594">
          <cell r="B1594" t="str">
            <v>D1242</v>
          </cell>
          <cell r="C1594" t="str">
            <v>Bueiro triplo celular de concreto seção 2,5 x 2,5 -alt &gt; 5 m</v>
          </cell>
          <cell r="D1594" t="str">
            <v>m</v>
          </cell>
          <cell r="E1594">
            <v>0</v>
          </cell>
        </row>
        <row r="1595">
          <cell r="B1595" t="str">
            <v>D1243</v>
          </cell>
          <cell r="C1595" t="str">
            <v>Bueiro triplo celular de concreto seção 3,0 x 3,0 -alt &gt; 5 m</v>
          </cell>
          <cell r="D1595" t="str">
            <v>m</v>
          </cell>
          <cell r="E1595">
            <v>21974.77</v>
          </cell>
        </row>
        <row r="1596">
          <cell r="B1596" t="str">
            <v>D1244</v>
          </cell>
          <cell r="C1596" t="str">
            <v>Bueiro triplo celular de concreto seção 3,4 x 3,4 -alt &gt; 5 m</v>
          </cell>
          <cell r="D1596" t="str">
            <v>m</v>
          </cell>
          <cell r="E1596">
            <v>26899.25</v>
          </cell>
        </row>
        <row r="1597">
          <cell r="B1597" t="str">
            <v>D1307</v>
          </cell>
          <cell r="C1597" t="str">
            <v>Caixa coletora tipo CX-10D (Ø = 1,50 m)</v>
          </cell>
          <cell r="D1597" t="str">
            <v>un</v>
          </cell>
          <cell r="E1597">
            <v>24352.22</v>
          </cell>
        </row>
        <row r="1598">
          <cell r="B1598" t="str">
            <v>D1308</v>
          </cell>
          <cell r="C1598" t="str">
            <v>Caixas transição para bueiro simples CT-1 (Ø = 0,80 m - H &lt; 5m)</v>
          </cell>
          <cell r="D1598" t="str">
            <v>un</v>
          </cell>
          <cell r="E1598">
            <v>3952.26</v>
          </cell>
        </row>
        <row r="1599">
          <cell r="B1599" t="str">
            <v>D1309</v>
          </cell>
          <cell r="C1599" t="str">
            <v>Caixas transição para bueiro simples CT-2 (Ø = 1,00 m - H &lt; 5m)</v>
          </cell>
          <cell r="D1599" t="str">
            <v>un</v>
          </cell>
          <cell r="E1599">
            <v>5499.06</v>
          </cell>
        </row>
        <row r="1600">
          <cell r="B1600" t="str">
            <v>D1310</v>
          </cell>
          <cell r="C1600" t="str">
            <v>Caixas transição para bueiro simples CT-3 (Ø = 1,20 m - H &lt; 5m)</v>
          </cell>
          <cell r="D1600" t="str">
            <v>un</v>
          </cell>
          <cell r="E1600">
            <v>7978.47</v>
          </cell>
        </row>
        <row r="1601">
          <cell r="B1601" t="str">
            <v>D1311</v>
          </cell>
          <cell r="C1601" t="str">
            <v>Caixas transição para bueiro simples CT-4 (Ø = 1,50 m - H &lt; 5m)</v>
          </cell>
          <cell r="D1601" t="str">
            <v>un</v>
          </cell>
          <cell r="E1601">
            <v>12125.15</v>
          </cell>
        </row>
        <row r="1602">
          <cell r="B1602" t="str">
            <v>D1312</v>
          </cell>
          <cell r="C1602" t="str">
            <v>Caixas transição para bueiro simples ovói CT-5 (seção = 2,25 m² - H &lt; 5m)</v>
          </cell>
          <cell r="D1602" t="str">
            <v>un</v>
          </cell>
          <cell r="E1602">
            <v>16054.64</v>
          </cell>
        </row>
        <row r="1603">
          <cell r="B1603" t="str">
            <v>D1313</v>
          </cell>
          <cell r="C1603" t="str">
            <v>Caixas transição para bueiro duplo CT-6 (Ø = 1,00 m - H &lt; 5m)</v>
          </cell>
          <cell r="D1603" t="str">
            <v>un</v>
          </cell>
          <cell r="E1603">
            <v>10068.93</v>
          </cell>
        </row>
        <row r="1604">
          <cell r="B1604" t="str">
            <v>D1314</v>
          </cell>
          <cell r="C1604" t="str">
            <v>Caixas transição para bueiro duplo CT-7 (Ø = 1,20 m - H &lt; 5m)</v>
          </cell>
          <cell r="D1604" t="str">
            <v>un</v>
          </cell>
          <cell r="E1604">
            <v>14488.79</v>
          </cell>
        </row>
        <row r="1605">
          <cell r="B1605" t="str">
            <v>D1315</v>
          </cell>
          <cell r="C1605" t="str">
            <v>Caixas transição para bueiro duplo CT-8 (Ø = 1,50 m - H &lt; 5m)</v>
          </cell>
          <cell r="D1605" t="str">
            <v>un</v>
          </cell>
          <cell r="E1605">
            <v>23775.69</v>
          </cell>
        </row>
        <row r="1606">
          <cell r="B1606" t="str">
            <v>D1316</v>
          </cell>
          <cell r="C1606" t="str">
            <v>Caixas transição para bueiro triplo CT-9 (Ø = 1,00 m - H &lt; 5m)</v>
          </cell>
          <cell r="D1606" t="str">
            <v>un</v>
          </cell>
          <cell r="E1606">
            <v>14374.67</v>
          </cell>
        </row>
        <row r="1607">
          <cell r="B1607" t="str">
            <v>D1317</v>
          </cell>
          <cell r="C1607" t="str">
            <v>Caixas transição para bueiro triplo CT-10 (Ø = 1,20 m - H &lt; 5m)</v>
          </cell>
          <cell r="D1607" t="str">
            <v>un</v>
          </cell>
          <cell r="E1607">
            <v>20772.16</v>
          </cell>
        </row>
        <row r="1608">
          <cell r="B1608" t="str">
            <v>D1318</v>
          </cell>
          <cell r="C1608" t="str">
            <v>Caixas transição para bueiro triplo CT-11 (Ø = 1,50 m - H &lt; 5m)</v>
          </cell>
          <cell r="D1608" t="str">
            <v>un</v>
          </cell>
          <cell r="E1608">
            <v>33685.199999999997</v>
          </cell>
        </row>
        <row r="1609">
          <cell r="B1609" t="str">
            <v>D1319</v>
          </cell>
          <cell r="C1609" t="str">
            <v>Caixas transição para bueiro simples CT-1 (Ø = 0,80 m - 5m &lt;= H &lt; 10m)</v>
          </cell>
          <cell r="D1609" t="str">
            <v>un</v>
          </cell>
          <cell r="E1609">
            <v>3952.26</v>
          </cell>
        </row>
        <row r="1610">
          <cell r="B1610" t="str">
            <v>D1320</v>
          </cell>
          <cell r="C1610" t="str">
            <v>Caixas transição para bueiro simples CT-2 (Ø = 1,00 m - 5m &lt;= H &lt; 10m)</v>
          </cell>
          <cell r="D1610" t="str">
            <v>un</v>
          </cell>
          <cell r="E1610">
            <v>6145.68</v>
          </cell>
        </row>
        <row r="1611">
          <cell r="B1611" t="str">
            <v>D1321</v>
          </cell>
          <cell r="C1611" t="str">
            <v>Caixas transição para bueiro simples CT-3 (Ø = 1,20 m - 5m &lt;= H &lt; 10m)</v>
          </cell>
          <cell r="D1611" t="str">
            <v>un</v>
          </cell>
          <cell r="E1611">
            <v>9029.49</v>
          </cell>
        </row>
        <row r="1612">
          <cell r="B1612" t="str">
            <v>D1322</v>
          </cell>
          <cell r="C1612" t="str">
            <v>Caixas transição para bueiro simples CT-4 (Ø = 1,50 m - 5m &lt;= H &lt; 10m)</v>
          </cell>
          <cell r="D1612" t="str">
            <v>un</v>
          </cell>
          <cell r="E1612">
            <v>15896.3</v>
          </cell>
        </row>
        <row r="1613">
          <cell r="B1613" t="str">
            <v>D1323</v>
          </cell>
          <cell r="C1613" t="str">
            <v>Caixas transição para bueiro simples ovóide CT-5 (seção = 2,25 m² - 5m &lt;= H &lt; 10m)</v>
          </cell>
          <cell r="D1613" t="str">
            <v>un</v>
          </cell>
          <cell r="E1613">
            <v>21582.6</v>
          </cell>
        </row>
        <row r="1614">
          <cell r="B1614" t="str">
            <v>D1324</v>
          </cell>
          <cell r="C1614" t="str">
            <v>Caixas transição para bueiro duplo CT-6 (Ø = 1,00 m - 5m &lt;= H &lt; 10m)</v>
          </cell>
          <cell r="D1614" t="str">
            <v>un</v>
          </cell>
          <cell r="E1614">
            <v>12131.09</v>
          </cell>
        </row>
        <row r="1615">
          <cell r="B1615" t="str">
            <v>D1325</v>
          </cell>
          <cell r="C1615" t="str">
            <v>Caixas transição para bueiro duplo CT-7 (Ø = 1,20 m - 5m &lt;= H &lt; 10m)</v>
          </cell>
          <cell r="D1615" t="str">
            <v>un</v>
          </cell>
          <cell r="E1615">
            <v>20417.12</v>
          </cell>
        </row>
        <row r="1616">
          <cell r="B1616" t="str">
            <v>D1326</v>
          </cell>
          <cell r="C1616" t="str">
            <v>Caixas transição para bueiro duplo CT-8 (Ø = 1,50 m - 5m &lt;= H &lt; 10m)</v>
          </cell>
          <cell r="D1616" t="str">
            <v>un</v>
          </cell>
          <cell r="E1616">
            <v>34508.5</v>
          </cell>
        </row>
        <row r="1617">
          <cell r="B1617" t="str">
            <v>D1327</v>
          </cell>
          <cell r="C1617" t="str">
            <v>Caixas transição para bueiro triplo CT-9 (Ø = 1,00 m - 5m &lt;= H &lt; 10m)</v>
          </cell>
          <cell r="D1617" t="str">
            <v>un</v>
          </cell>
          <cell r="E1617">
            <v>18657.62</v>
          </cell>
        </row>
        <row r="1618">
          <cell r="B1618" t="str">
            <v>D1328</v>
          </cell>
          <cell r="C1618" t="str">
            <v>Caixas transição para bueiro triplo CT-10 (Ø = 1,20 m - 5m &lt;= H &lt; 10m)</v>
          </cell>
          <cell r="D1618" t="str">
            <v>un</v>
          </cell>
          <cell r="E1618">
            <v>28142.53</v>
          </cell>
        </row>
        <row r="1619">
          <cell r="B1619" t="str">
            <v>D1329</v>
          </cell>
          <cell r="C1619" t="str">
            <v>Caixas transição para bueiro triplo CT-11 (Ø = 1,50 m - 5m &lt;= H &lt; 10m)</v>
          </cell>
          <cell r="D1619" t="str">
            <v>un</v>
          </cell>
          <cell r="E1619">
            <v>53623</v>
          </cell>
        </row>
        <row r="1620">
          <cell r="B1620" t="str">
            <v>D1330</v>
          </cell>
          <cell r="C1620" t="str">
            <v>Caixas transição para bueiro simples CT-1 (Ø = 0,80 m - 10m &lt;= H &lt; 15m)</v>
          </cell>
          <cell r="D1620" t="str">
            <v>un</v>
          </cell>
          <cell r="E1620">
            <v>4408.1400000000003</v>
          </cell>
        </row>
        <row r="1621">
          <cell r="B1621" t="str">
            <v>D1331</v>
          </cell>
          <cell r="C1621" t="str">
            <v>Caixas transição para bueiro simples CT-2 (Ø = 1,00 m - 10m &lt;= H &lt; 15m)</v>
          </cell>
          <cell r="D1621" t="str">
            <v>un</v>
          </cell>
          <cell r="E1621">
            <v>7250.9</v>
          </cell>
        </row>
        <row r="1622">
          <cell r="B1622" t="str">
            <v>D1332</v>
          </cell>
          <cell r="C1622" t="str">
            <v>Caixas transição para bueiro simples CT-3 (Ø = 1,20 m - 10m &lt;= H &lt; 15m)</v>
          </cell>
          <cell r="D1622" t="str">
            <v>un</v>
          </cell>
          <cell r="E1622">
            <v>11493.42</v>
          </cell>
        </row>
        <row r="1623">
          <cell r="B1623" t="str">
            <v>D1333</v>
          </cell>
          <cell r="C1623" t="str">
            <v>Caixas transição para bueiro simples CT-4 (Ø = 1,50 m - 10m &lt;= H &lt; 15m)</v>
          </cell>
          <cell r="D1623" t="str">
            <v>un</v>
          </cell>
          <cell r="E1623">
            <v>20595.34</v>
          </cell>
        </row>
        <row r="1624">
          <cell r="B1624" t="str">
            <v>D1334</v>
          </cell>
          <cell r="C1624" t="str">
            <v>Caixas transição para bueiro simples ovóide CT-5 (seção = 2,25 m² - 10m &lt;= H &lt; 15m)</v>
          </cell>
          <cell r="D1624" t="str">
            <v>un</v>
          </cell>
          <cell r="E1624">
            <v>28376.33</v>
          </cell>
        </row>
        <row r="1625">
          <cell r="B1625" t="str">
            <v>D1335</v>
          </cell>
          <cell r="C1625" t="str">
            <v>Caixas transição para bueiro duplo CT-6 (Ø = 1,00 m - 10m &lt;= H &lt; 15m)</v>
          </cell>
          <cell r="D1625" t="str">
            <v>un</v>
          </cell>
          <cell r="E1625">
            <v>19265.63</v>
          </cell>
        </row>
        <row r="1626">
          <cell r="B1626" t="str">
            <v>D1336</v>
          </cell>
          <cell r="C1626" t="str">
            <v>Caixas transição para bueiro duplo CT-7 (Ø = 1,20 m - 10m &lt;= H &lt; 15m)</v>
          </cell>
          <cell r="D1626" t="str">
            <v>un</v>
          </cell>
          <cell r="E1626">
            <v>29258.09</v>
          </cell>
        </row>
        <row r="1627">
          <cell r="B1627" t="str">
            <v>D1337</v>
          </cell>
          <cell r="C1627" t="str">
            <v>Caixas transição para bueiro duplo CT-8 (Ø = 1,50 m - 10m &lt;= H &lt; 15m)</v>
          </cell>
          <cell r="D1627" t="str">
            <v>un</v>
          </cell>
          <cell r="E1627">
            <v>57460.23</v>
          </cell>
        </row>
        <row r="1628">
          <cell r="B1628" t="str">
            <v>D1338</v>
          </cell>
          <cell r="C1628" t="str">
            <v>Caixas transição para bueiro triplo CT-9 (Ø = 1,00 m - 10m &lt;= H &lt; 15m)</v>
          </cell>
          <cell r="D1628" t="str">
            <v>un</v>
          </cell>
          <cell r="E1628">
            <v>24402.799999999999</v>
          </cell>
        </row>
        <row r="1629">
          <cell r="B1629" t="str">
            <v>D1339</v>
          </cell>
          <cell r="C1629" t="str">
            <v>Caixas transição para bueiro triplo CT-10 (Ø = 1,20 m - 10m &lt;= H &lt; 15m)</v>
          </cell>
          <cell r="D1629" t="str">
            <v>un</v>
          </cell>
          <cell r="E1629">
            <v>39730.47</v>
          </cell>
        </row>
        <row r="1630">
          <cell r="B1630" t="str">
            <v>D1340</v>
          </cell>
          <cell r="C1630" t="str">
            <v>Caixas transição para bueiro triplo CT-11 (Ø = 1,50 m - 10m &lt;= H &lt; 15m)</v>
          </cell>
          <cell r="D1630" t="str">
            <v>un</v>
          </cell>
          <cell r="E1630">
            <v>77613.149999999994</v>
          </cell>
        </row>
        <row r="1631">
          <cell r="B1631" t="str">
            <v>D1341</v>
          </cell>
          <cell r="C1631" t="str">
            <v>Caixas transição para bueiro simples CT-1 (Ø = 0,80 m - 15m &lt;= H &lt; 20m)</v>
          </cell>
          <cell r="D1631" t="str">
            <v>un</v>
          </cell>
          <cell r="E1631">
            <v>5645.29</v>
          </cell>
        </row>
        <row r="1632">
          <cell r="B1632" t="str">
            <v>D1342</v>
          </cell>
          <cell r="C1632" t="str">
            <v>Caixas transição para bueiro simples CT-2 (Ø = 1,00 m - 15m &lt;= H &lt; 20m)</v>
          </cell>
          <cell r="D1632" t="str">
            <v>un</v>
          </cell>
          <cell r="E1632">
            <v>9772.5400000000009</v>
          </cell>
        </row>
        <row r="1633">
          <cell r="B1633" t="str">
            <v>D1343</v>
          </cell>
          <cell r="C1633" t="str">
            <v>Caixas transição para bueiro simples CT-3 (Ø = 1,20 m - 15m &lt;= H &lt; 20m)</v>
          </cell>
          <cell r="D1633" t="str">
            <v>un</v>
          </cell>
          <cell r="E1633">
            <v>13485.9</v>
          </cell>
        </row>
        <row r="1634">
          <cell r="B1634" t="str">
            <v>D1344</v>
          </cell>
          <cell r="C1634" t="str">
            <v>Caixas transição para bueiro simples CT-4 (Ø = 1,50 m - 15m &lt;= H &lt; 20m)</v>
          </cell>
          <cell r="D1634" t="str">
            <v>un</v>
          </cell>
          <cell r="E1634">
            <v>12068.5</v>
          </cell>
        </row>
        <row r="1635">
          <cell r="B1635" t="str">
            <v>D1345</v>
          </cell>
          <cell r="C1635" t="str">
            <v>Caixas transição para bueiro simples ovóiCT-5 (seção = 2,25 m² - 15m &lt;= H &lt; 20m)</v>
          </cell>
          <cell r="D1635" t="str">
            <v>un</v>
          </cell>
          <cell r="E1635">
            <v>34801.980000000003</v>
          </cell>
        </row>
        <row r="1636">
          <cell r="B1636" t="str">
            <v>D1346</v>
          </cell>
          <cell r="C1636" t="str">
            <v>Caixas transição para bueiro duplo CT-6 (Ø = 1,00 m - 15m &lt;= H &lt; 20m)</v>
          </cell>
          <cell r="D1636" t="str">
            <v>un</v>
          </cell>
          <cell r="E1636">
            <v>20345.37</v>
          </cell>
        </row>
        <row r="1637">
          <cell r="B1637" t="str">
            <v>D1347</v>
          </cell>
          <cell r="C1637" t="str">
            <v>Caixas transição para bueiro duplo CT-7 (Ø = 1,20 m - 15m &lt;= H &lt; 20m)</v>
          </cell>
          <cell r="D1637" t="str">
            <v>un</v>
          </cell>
          <cell r="E1637">
            <v>31206.75</v>
          </cell>
        </row>
        <row r="1638">
          <cell r="B1638" t="str">
            <v>D1348</v>
          </cell>
          <cell r="C1638" t="str">
            <v>Caixas transição para bueiro duplo CT-8 (Ø = 1,50 m - 15m &lt;= H &lt; 20m)</v>
          </cell>
          <cell r="D1638" t="str">
            <v>un</v>
          </cell>
          <cell r="E1638">
            <v>71255.990000000005</v>
          </cell>
        </row>
        <row r="1639">
          <cell r="B1639" t="str">
            <v>D1349</v>
          </cell>
          <cell r="C1639" t="str">
            <v>Caixas transição para bueiro triplo CT-9 (Ø = 1,00 m - 15m &lt;= H &lt; 20m)</v>
          </cell>
          <cell r="D1639" t="str">
            <v>un</v>
          </cell>
          <cell r="E1639">
            <v>27960.77</v>
          </cell>
        </row>
        <row r="1640">
          <cell r="B1640" t="str">
            <v>D1350</v>
          </cell>
          <cell r="C1640" t="str">
            <v>Caixas transição para bueiro triplo CT-10 (Ø = 1,20 m - 15m &lt;= H &lt; 20m)</v>
          </cell>
          <cell r="D1640" t="str">
            <v>un</v>
          </cell>
          <cell r="E1640">
            <v>47859.06</v>
          </cell>
        </row>
        <row r="1641">
          <cell r="B1641" t="str">
            <v>D1351</v>
          </cell>
          <cell r="C1641" t="str">
            <v>Caixas transição para bueiro triplo CT-11 (Ø = 1,50 m - 15m &lt;= H &lt; 20m)</v>
          </cell>
          <cell r="D1641" t="str">
            <v>un</v>
          </cell>
          <cell r="E1641">
            <v>100863.87</v>
          </cell>
        </row>
        <row r="1642">
          <cell r="B1642" t="str">
            <v>D1352</v>
          </cell>
          <cell r="C1642" t="str">
            <v>Caixas transição para bueiros com degrau CTD-1 (H &lt; 5m)</v>
          </cell>
          <cell r="D1642" t="str">
            <v>un</v>
          </cell>
          <cell r="E1642">
            <v>8383.84</v>
          </cell>
        </row>
        <row r="1643">
          <cell r="B1643" t="str">
            <v>D1353</v>
          </cell>
          <cell r="C1643" t="str">
            <v>Caixas transição para bueiros com degrau CTD-2 (H &lt; 5m)</v>
          </cell>
          <cell r="D1643" t="str">
            <v>un</v>
          </cell>
          <cell r="E1643">
            <v>11497.51</v>
          </cell>
        </row>
        <row r="1644">
          <cell r="B1644" t="str">
            <v>D1354</v>
          </cell>
          <cell r="C1644" t="str">
            <v>Caixas transição para bueiros com degrau CTD-3 (H &lt; 5m)</v>
          </cell>
          <cell r="D1644" t="str">
            <v>un</v>
          </cell>
          <cell r="E1644">
            <v>9469.0300000000007</v>
          </cell>
        </row>
        <row r="1645">
          <cell r="B1645" t="str">
            <v>D1355</v>
          </cell>
          <cell r="C1645" t="str">
            <v>Caixas transição para bueiros com degrau CTD-4 (H &lt; 5m)</v>
          </cell>
          <cell r="D1645" t="str">
            <v>un</v>
          </cell>
          <cell r="E1645">
            <v>10655.97</v>
          </cell>
        </row>
        <row r="1646">
          <cell r="B1646" t="str">
            <v>D1356</v>
          </cell>
          <cell r="C1646" t="str">
            <v>Caixas transição para bueiros com degrau CTD-5 (H &lt; 5m)</v>
          </cell>
          <cell r="D1646" t="str">
            <v>un</v>
          </cell>
          <cell r="E1646">
            <v>11668.28</v>
          </cell>
        </row>
        <row r="1647">
          <cell r="B1647" t="str">
            <v>D1357</v>
          </cell>
          <cell r="C1647" t="str">
            <v>Caixas transição para bueiros com degrau CTD-6 (H &lt; 5m)</v>
          </cell>
          <cell r="D1647" t="str">
            <v>un</v>
          </cell>
          <cell r="E1647">
            <v>15867.4</v>
          </cell>
        </row>
        <row r="1648">
          <cell r="B1648" t="str">
            <v>D1358</v>
          </cell>
          <cell r="C1648" t="str">
            <v>Caixas transição para bueiros com degrau CTD-7 (H &lt; 5m)</v>
          </cell>
          <cell r="D1648" t="str">
            <v>un</v>
          </cell>
          <cell r="E1648">
            <v>13366.21</v>
          </cell>
        </row>
        <row r="1649">
          <cell r="B1649" t="str">
            <v>D1359</v>
          </cell>
          <cell r="C1649" t="str">
            <v>Caixas transição para bueiros com degrau CTD-8 (H &lt; 5m)</v>
          </cell>
          <cell r="D1649" t="str">
            <v>un</v>
          </cell>
          <cell r="E1649">
            <v>19799.349999999999</v>
          </cell>
        </row>
        <row r="1650">
          <cell r="B1650" t="str">
            <v>D1360</v>
          </cell>
          <cell r="C1650" t="str">
            <v>Caixas transição para bueiros com degrau CTD-9 (5m &lt;= H &lt; 10m)</v>
          </cell>
          <cell r="D1650" t="str">
            <v>un</v>
          </cell>
          <cell r="E1650">
            <v>8913.65</v>
          </cell>
        </row>
        <row r="1651">
          <cell r="B1651" t="str">
            <v>D1361</v>
          </cell>
          <cell r="C1651" t="str">
            <v>Caixas transição para bueiros com degrau CTD-10 (5m &lt;= H &lt; 10m)</v>
          </cell>
          <cell r="D1651" t="str">
            <v>un</v>
          </cell>
          <cell r="E1651">
            <v>12641.53</v>
          </cell>
        </row>
        <row r="1652">
          <cell r="B1652" t="str">
            <v>D1362</v>
          </cell>
          <cell r="C1652" t="str">
            <v>Caixas transição para bueiros com degrau CTD-11 (5m &lt;= H &lt; 10m)</v>
          </cell>
          <cell r="D1652" t="str">
            <v>un</v>
          </cell>
          <cell r="E1652">
            <v>10903.2</v>
          </cell>
        </row>
        <row r="1653">
          <cell r="B1653" t="str">
            <v>D1363</v>
          </cell>
          <cell r="C1653" t="str">
            <v>Caixas transição para bueiros com degrau CTD-12 (5m &lt;= H &lt; 10m)</v>
          </cell>
          <cell r="D1653" t="str">
            <v>un</v>
          </cell>
          <cell r="E1653">
            <v>14825.78</v>
          </cell>
        </row>
        <row r="1654">
          <cell r="B1654" t="str">
            <v>D1364</v>
          </cell>
          <cell r="C1654" t="str">
            <v>Caixas transição para bueiros com degrau CTD-13 (5m &lt;= H &lt; 10m)</v>
          </cell>
          <cell r="D1654" t="str">
            <v>un</v>
          </cell>
          <cell r="E1654">
            <v>14482.78</v>
          </cell>
        </row>
        <row r="1655">
          <cell r="B1655" t="str">
            <v>D1365</v>
          </cell>
          <cell r="C1655" t="str">
            <v>Caixas transição para bueiros com degrau CTD-14 (5m &lt;= H &lt; 10m)</v>
          </cell>
          <cell r="D1655" t="str">
            <v>un</v>
          </cell>
          <cell r="E1655">
            <v>19523.89</v>
          </cell>
        </row>
        <row r="1656">
          <cell r="B1656" t="str">
            <v>D1366</v>
          </cell>
          <cell r="C1656" t="str">
            <v>Caixas transição para bueiros com degrau CTD-15 (5m &lt;= H &lt; 10m)</v>
          </cell>
          <cell r="D1656" t="str">
            <v>un</v>
          </cell>
          <cell r="E1656">
            <v>17355.02</v>
          </cell>
        </row>
        <row r="1657">
          <cell r="B1657" t="str">
            <v>D1367</v>
          </cell>
          <cell r="C1657" t="str">
            <v>Caixas transição para bueiros com degrau CTD-16 (5m &lt;= H &lt; 10m)</v>
          </cell>
          <cell r="D1657" t="str">
            <v>un</v>
          </cell>
          <cell r="E1657">
            <v>12051.14</v>
          </cell>
        </row>
        <row r="1658">
          <cell r="B1658" t="str">
            <v>D1368</v>
          </cell>
          <cell r="C1658" t="str">
            <v>Caixas transição para bueiros com degrau CTD-17 (10m &lt;= H &lt; 15m)</v>
          </cell>
          <cell r="D1658" t="str">
            <v>un</v>
          </cell>
          <cell r="E1658">
            <v>11262.63</v>
          </cell>
        </row>
        <row r="1659">
          <cell r="B1659" t="str">
            <v>D1369</v>
          </cell>
          <cell r="C1659" t="str">
            <v>Caixas transição para bueiros com degrau CTD-18 (10m &lt;= H &lt; 15m)</v>
          </cell>
          <cell r="D1659" t="str">
            <v>un</v>
          </cell>
          <cell r="E1659">
            <v>15299.22</v>
          </cell>
        </row>
        <row r="1660">
          <cell r="B1660" t="str">
            <v>D1370</v>
          </cell>
          <cell r="C1660" t="str">
            <v>Caixas transição para bueiros com degrau CTD-19 (10m &lt;= H &lt; 15m)</v>
          </cell>
          <cell r="D1660" t="str">
            <v>un</v>
          </cell>
          <cell r="E1660">
            <v>15420.94</v>
          </cell>
        </row>
        <row r="1661">
          <cell r="B1661" t="str">
            <v>D1371</v>
          </cell>
          <cell r="C1661" t="str">
            <v>Caixas transição para bueiros com degrau CTD-20 (10m &lt;= H &lt; 15m)</v>
          </cell>
          <cell r="D1661" t="str">
            <v>un</v>
          </cell>
          <cell r="E1661">
            <v>17486.62</v>
          </cell>
        </row>
        <row r="1662">
          <cell r="B1662" t="str">
            <v>D1372</v>
          </cell>
          <cell r="C1662" t="str">
            <v>Caixas transição para bueiros com degrau CTD-21 (10m &lt;= H &lt; 15m)</v>
          </cell>
          <cell r="D1662" t="str">
            <v>un</v>
          </cell>
          <cell r="E1662">
            <v>18302.310000000001</v>
          </cell>
        </row>
        <row r="1663">
          <cell r="B1663" t="str">
            <v>D1373</v>
          </cell>
          <cell r="C1663" t="str">
            <v>Caixas transição para bueiros com degrau CTD-22 (10m &lt;= H &lt; 15m)</v>
          </cell>
          <cell r="D1663" t="str">
            <v>un</v>
          </cell>
          <cell r="E1663">
            <v>24514.53</v>
          </cell>
        </row>
        <row r="1664">
          <cell r="B1664" t="str">
            <v>D1374</v>
          </cell>
          <cell r="C1664" t="str">
            <v>Caixas transição para bueiros com degrau CTD-23 (10m &lt;= H &lt; 15m)</v>
          </cell>
          <cell r="D1664" t="str">
            <v>un</v>
          </cell>
          <cell r="E1664">
            <v>22850.94</v>
          </cell>
        </row>
        <row r="1665">
          <cell r="B1665" t="str">
            <v>D1375</v>
          </cell>
          <cell r="C1665" t="str">
            <v>Caixas transição para bueiros com degrau CTD-24 (10m &lt;= H &lt; 15m)</v>
          </cell>
          <cell r="D1665" t="str">
            <v>un</v>
          </cell>
          <cell r="E1665">
            <v>29828.06</v>
          </cell>
        </row>
        <row r="1666">
          <cell r="B1666" t="str">
            <v>D1376</v>
          </cell>
          <cell r="C1666" t="str">
            <v>Caixa de contenção CP-1A</v>
          </cell>
          <cell r="D1666" t="str">
            <v>un</v>
          </cell>
          <cell r="E1666" t="e">
            <v>#N/A</v>
          </cell>
        </row>
        <row r="1667">
          <cell r="B1667" t="str">
            <v>D1377</v>
          </cell>
          <cell r="C1667" t="str">
            <v>Caixa de contenção CP-1B</v>
          </cell>
          <cell r="D1667" t="str">
            <v>un</v>
          </cell>
          <cell r="E1667" t="e">
            <v>#N/A</v>
          </cell>
        </row>
        <row r="1668">
          <cell r="B1668" t="str">
            <v>D1378</v>
          </cell>
          <cell r="C1668" t="str">
            <v>Laje tipo 1 pré moldada para caixa de transição CT</v>
          </cell>
          <cell r="D1668" t="str">
            <v>un</v>
          </cell>
          <cell r="E1668">
            <v>142.97</v>
          </cell>
        </row>
        <row r="1669">
          <cell r="B1669" t="str">
            <v>D1379</v>
          </cell>
          <cell r="C1669" t="str">
            <v>Laje tipo 2 pré moldada para caixa de transição CT</v>
          </cell>
          <cell r="D1669" t="str">
            <v>un</v>
          </cell>
          <cell r="E1669">
            <v>191.29</v>
          </cell>
        </row>
        <row r="1670">
          <cell r="B1670" t="str">
            <v>D1380</v>
          </cell>
          <cell r="C1670" t="str">
            <v>Laje tipo 3 pré moldada para caixa de transição CT</v>
          </cell>
          <cell r="D1670" t="str">
            <v>un</v>
          </cell>
          <cell r="E1670">
            <v>236.14</v>
          </cell>
        </row>
        <row r="1671">
          <cell r="B1671" t="str">
            <v>D1381</v>
          </cell>
          <cell r="C1671" t="str">
            <v>Laje tipo 4 pré moldada para caixa de transição CT</v>
          </cell>
          <cell r="D1671" t="str">
            <v>un</v>
          </cell>
          <cell r="E1671">
            <v>245.57</v>
          </cell>
        </row>
        <row r="1672">
          <cell r="B1672" t="str">
            <v>D1382</v>
          </cell>
          <cell r="C1672" t="str">
            <v>Laje tipo 5 pré moldada para caixa de transição CT</v>
          </cell>
          <cell r="D1672" t="str">
            <v>un</v>
          </cell>
          <cell r="E1672">
            <v>270.99</v>
          </cell>
        </row>
        <row r="1673">
          <cell r="B1673" t="str">
            <v>D1383</v>
          </cell>
          <cell r="C1673" t="str">
            <v>Laje tipo 6 pré moldada para caixa de transição CT</v>
          </cell>
          <cell r="D1673" t="str">
            <v>un</v>
          </cell>
          <cell r="E1673">
            <v>296.31</v>
          </cell>
        </row>
        <row r="1674">
          <cell r="B1674" t="str">
            <v>D1390</v>
          </cell>
          <cell r="C1674" t="str">
            <v>Poço de visita PVC em concreto armado (Ø = 0,60 e 0,80 m)</v>
          </cell>
          <cell r="D1674" t="str">
            <v>un</v>
          </cell>
          <cell r="E1674">
            <v>1008.94</v>
          </cell>
        </row>
        <row r="1675">
          <cell r="B1675" t="str">
            <v>D1391</v>
          </cell>
          <cell r="C1675" t="str">
            <v>Poço de visita PVC em concreto armado (Ø = 1,00 m)</v>
          </cell>
          <cell r="D1675" t="str">
            <v>un</v>
          </cell>
          <cell r="E1675">
            <v>1296.23</v>
          </cell>
        </row>
        <row r="1676">
          <cell r="B1676" t="str">
            <v>D1392</v>
          </cell>
          <cell r="C1676" t="str">
            <v>Poço de visita PVC em concreto armado (Ø = 1,20 e 1,50 m)</v>
          </cell>
          <cell r="D1676" t="str">
            <v>un</v>
          </cell>
          <cell r="E1676">
            <v>2185.09</v>
          </cell>
        </row>
        <row r="1677">
          <cell r="B1677" t="str">
            <v>D1393</v>
          </cell>
          <cell r="C1677" t="str">
            <v>Canais trapezoidais com gabiões tipo manta nos taludes e no fundo</v>
          </cell>
          <cell r="D1677" t="str">
            <v>m</v>
          </cell>
          <cell r="E1677">
            <v>670.83</v>
          </cell>
        </row>
        <row r="1678">
          <cell r="B1678" t="str">
            <v>D1394</v>
          </cell>
          <cell r="C1678" t="str">
            <v>Canais trapezoidais com grama em placas nos taludes (talude 1,5:1)</v>
          </cell>
          <cell r="D1678" t="str">
            <v>m</v>
          </cell>
          <cell r="E1678">
            <v>54.67</v>
          </cell>
        </row>
        <row r="1679">
          <cell r="B1679" t="str">
            <v>D1395</v>
          </cell>
          <cell r="C1679" t="str">
            <v>Canais trapezoidais com grama em placas nos taludes e pedra argamassada no fundo</v>
          </cell>
          <cell r="D1679" t="str">
            <v>m</v>
          </cell>
          <cell r="E1679">
            <v>180.92</v>
          </cell>
        </row>
        <row r="1680">
          <cell r="B1680" t="str">
            <v>D1396</v>
          </cell>
          <cell r="C1680" t="str">
            <v>Canais trapezoidais com pedra argamassada nos taludes e no fundo</v>
          </cell>
          <cell r="D1680" t="str">
            <v>m</v>
          </cell>
          <cell r="E1680">
            <v>494.79</v>
          </cell>
        </row>
        <row r="1681">
          <cell r="B1681" t="str">
            <v>D1397</v>
          </cell>
          <cell r="C1681" t="str">
            <v>Canais trapezoidais tipo T-1 de concreto, X=1,0</v>
          </cell>
          <cell r="D1681" t="str">
            <v>m</v>
          </cell>
          <cell r="E1681">
            <v>404.8</v>
          </cell>
        </row>
        <row r="1682">
          <cell r="B1682" t="str">
            <v>D1398</v>
          </cell>
          <cell r="C1682" t="str">
            <v>Canais trapezoidais tipo T-2 de concreto, X=1,0</v>
          </cell>
          <cell r="D1682" t="str">
            <v>m</v>
          </cell>
          <cell r="E1682">
            <v>360.18</v>
          </cell>
        </row>
        <row r="1683">
          <cell r="B1683" t="str">
            <v>D1399</v>
          </cell>
          <cell r="C1683" t="str">
            <v>Canais trapezoidais tipo T-3 de concreto, X=1,0</v>
          </cell>
          <cell r="D1683" t="str">
            <v>m</v>
          </cell>
          <cell r="E1683">
            <v>401.15</v>
          </cell>
        </row>
        <row r="1684">
          <cell r="B1684" t="str">
            <v>D1400</v>
          </cell>
          <cell r="C1684" t="str">
            <v>Canais trapezoidais tipo T-4 de concreto, X=1,0</v>
          </cell>
          <cell r="D1684" t="str">
            <v>m</v>
          </cell>
          <cell r="E1684">
            <v>442.11</v>
          </cell>
        </row>
        <row r="1685">
          <cell r="B1685" t="str">
            <v>D1401</v>
          </cell>
          <cell r="C1685" t="str">
            <v>Canais trapezoidais tipo T-5 de concreto, X=1,0</v>
          </cell>
          <cell r="D1685" t="str">
            <v>m</v>
          </cell>
          <cell r="E1685">
            <v>483.08</v>
          </cell>
        </row>
        <row r="1686">
          <cell r="B1686" t="str">
            <v>D1402</v>
          </cell>
          <cell r="C1686" t="str">
            <v>Canais trapezoidais tipo T-6 de concreto, X=1,0</v>
          </cell>
          <cell r="D1686" t="str">
            <v>m</v>
          </cell>
          <cell r="E1686">
            <v>524.04999999999995</v>
          </cell>
        </row>
        <row r="1687">
          <cell r="B1687" t="str">
            <v>D1403</v>
          </cell>
          <cell r="C1687" t="str">
            <v>Canais trapezoidais tipo T-7 de concreto, X=1,0</v>
          </cell>
          <cell r="D1687" t="str">
            <v>m</v>
          </cell>
          <cell r="E1687">
            <v>565.02</v>
          </cell>
        </row>
        <row r="1688">
          <cell r="B1688" t="str">
            <v>D1404</v>
          </cell>
          <cell r="C1688" t="str">
            <v>Canais trapezoidais tipo T-8 de concreto, X=1,0</v>
          </cell>
          <cell r="D1688" t="str">
            <v>m</v>
          </cell>
          <cell r="E1688">
            <v>435.07</v>
          </cell>
        </row>
        <row r="1689">
          <cell r="B1689" t="str">
            <v>D1405</v>
          </cell>
          <cell r="C1689" t="str">
            <v>Canais trapezoidais tipo T-9 de concreto, X=1,0</v>
          </cell>
          <cell r="D1689" t="str">
            <v>m</v>
          </cell>
          <cell r="E1689">
            <v>476.04</v>
          </cell>
        </row>
        <row r="1690">
          <cell r="B1690" t="str">
            <v>D1406</v>
          </cell>
          <cell r="C1690" t="str">
            <v>Canais trapezoidais tipo T-10 de concreto, X=1,0</v>
          </cell>
          <cell r="D1690" t="str">
            <v>m</v>
          </cell>
          <cell r="E1690">
            <v>517</v>
          </cell>
        </row>
        <row r="1691">
          <cell r="B1691" t="str">
            <v>D1407</v>
          </cell>
          <cell r="C1691" t="str">
            <v>Canais trapezoidais tipo T-11 de concreto, X=1,0</v>
          </cell>
          <cell r="D1691" t="str">
            <v>m</v>
          </cell>
          <cell r="E1691">
            <v>557.97</v>
          </cell>
        </row>
        <row r="1692">
          <cell r="B1692" t="str">
            <v>D1408</v>
          </cell>
          <cell r="C1692" t="str">
            <v>Canais trapezoidais tipo T-12 de concreto, X=1,0</v>
          </cell>
          <cell r="D1692" t="str">
            <v>m</v>
          </cell>
          <cell r="E1692">
            <v>598.94000000000005</v>
          </cell>
        </row>
        <row r="1693">
          <cell r="B1693" t="str">
            <v>D1409</v>
          </cell>
          <cell r="C1693" t="str">
            <v>Canais trapezoidais tipo T-13 de concreto, X=1,0</v>
          </cell>
          <cell r="D1693" t="str">
            <v>m</v>
          </cell>
          <cell r="E1693">
            <v>639.9</v>
          </cell>
        </row>
        <row r="1694">
          <cell r="B1694" t="str">
            <v>D1410</v>
          </cell>
          <cell r="C1694" t="str">
            <v>Canais trapezoidais tipo T-14 de concreto, X=1,0</v>
          </cell>
          <cell r="D1694" t="str">
            <v>m</v>
          </cell>
          <cell r="E1694">
            <v>680.87</v>
          </cell>
        </row>
        <row r="1695">
          <cell r="B1695" t="str">
            <v>D1411</v>
          </cell>
          <cell r="C1695" t="str">
            <v>Canais trapezoidais tipo T-15 de concreto, X=1,0</v>
          </cell>
          <cell r="D1695" t="str">
            <v>m</v>
          </cell>
          <cell r="E1695">
            <v>551</v>
          </cell>
        </row>
        <row r="1696">
          <cell r="B1696" t="str">
            <v>D1412</v>
          </cell>
          <cell r="C1696" t="str">
            <v>Canais trapezoidais tipo T-16 de concreto, X=1,0</v>
          </cell>
          <cell r="D1696" t="str">
            <v>m</v>
          </cell>
          <cell r="E1696">
            <v>591.97</v>
          </cell>
        </row>
        <row r="1697">
          <cell r="B1697" t="str">
            <v>D1413</v>
          </cell>
          <cell r="C1697" t="str">
            <v>Canais trapezoidais tipo T-17 de concreto, X=1,0</v>
          </cell>
          <cell r="D1697" t="str">
            <v>m</v>
          </cell>
          <cell r="E1697">
            <v>632.94000000000005</v>
          </cell>
        </row>
        <row r="1698">
          <cell r="B1698" t="str">
            <v>D1414</v>
          </cell>
          <cell r="C1698" t="str">
            <v>Canais trapezoidais tipo T-18 de concreto, X=1,0</v>
          </cell>
          <cell r="D1698" t="str">
            <v>m</v>
          </cell>
          <cell r="E1698">
            <v>673.9</v>
          </cell>
        </row>
        <row r="1699">
          <cell r="B1699" t="str">
            <v>D1415</v>
          </cell>
          <cell r="C1699" t="str">
            <v>Canais trapezoidais tipo T-19 de concreto, X=1,0</v>
          </cell>
          <cell r="D1699" t="str">
            <v>m</v>
          </cell>
          <cell r="E1699">
            <v>714.87</v>
          </cell>
        </row>
        <row r="1700">
          <cell r="B1700" t="str">
            <v>D1416</v>
          </cell>
          <cell r="C1700" t="str">
            <v>Canais trapezoidais tipo T-20 de concreto, X=1,0</v>
          </cell>
          <cell r="D1700" t="str">
            <v>m</v>
          </cell>
          <cell r="E1700">
            <v>755.84</v>
          </cell>
        </row>
        <row r="1701">
          <cell r="B1701" t="str">
            <v>D1417</v>
          </cell>
          <cell r="C1701" t="str">
            <v>Canais trapezoidais tipo T-21 de concreto, X=1,0</v>
          </cell>
          <cell r="D1701" t="str">
            <v>m</v>
          </cell>
          <cell r="E1701">
            <v>796.8</v>
          </cell>
        </row>
        <row r="1702">
          <cell r="B1702" t="str">
            <v>D1420</v>
          </cell>
          <cell r="C1702" t="str">
            <v>Canal retangular de concreto tipo R1C</v>
          </cell>
          <cell r="D1702" t="str">
            <v>m</v>
          </cell>
          <cell r="E1702">
            <v>535.54</v>
          </cell>
        </row>
        <row r="1703">
          <cell r="B1703" t="str">
            <v>D1421</v>
          </cell>
          <cell r="C1703" t="str">
            <v>Canal retangular de concreto tipo R1D</v>
          </cell>
          <cell r="D1703" t="str">
            <v>m</v>
          </cell>
          <cell r="E1703">
            <v>666.8</v>
          </cell>
        </row>
        <row r="1704">
          <cell r="B1704" t="str">
            <v>D1422</v>
          </cell>
          <cell r="C1704" t="str">
            <v>Canal retangular de concreto tipo R1E</v>
          </cell>
          <cell r="D1704" t="str">
            <v>m</v>
          </cell>
          <cell r="E1704">
            <v>494.74</v>
          </cell>
        </row>
        <row r="1705">
          <cell r="B1705" t="str">
            <v>D1423</v>
          </cell>
          <cell r="C1705" t="str">
            <v>Canal retangular de concreto tipo R1F</v>
          </cell>
          <cell r="D1705" t="str">
            <v>m</v>
          </cell>
          <cell r="E1705">
            <v>708.51</v>
          </cell>
        </row>
        <row r="1706">
          <cell r="B1706" t="str">
            <v>D1424</v>
          </cell>
          <cell r="C1706" t="str">
            <v>Canal retangular de concreto tipo R1G</v>
          </cell>
          <cell r="D1706" t="str">
            <v>m</v>
          </cell>
          <cell r="E1706">
            <v>949.15</v>
          </cell>
        </row>
        <row r="1707">
          <cell r="B1707" t="str">
            <v>D1425</v>
          </cell>
          <cell r="C1707" t="str">
            <v>Canal retangular de concreto tipo R1H</v>
          </cell>
          <cell r="D1707" t="str">
            <v>m</v>
          </cell>
          <cell r="E1707">
            <v>701.39</v>
          </cell>
        </row>
        <row r="1708">
          <cell r="B1708" t="str">
            <v>D1426</v>
          </cell>
          <cell r="C1708" t="str">
            <v>Canal retangular de concreto tipo R1L</v>
          </cell>
          <cell r="D1708" t="str">
            <v>m</v>
          </cell>
          <cell r="E1708">
            <v>736.09</v>
          </cell>
        </row>
        <row r="1709">
          <cell r="B1709" t="str">
            <v>D1427</v>
          </cell>
          <cell r="C1709" t="str">
            <v>Canal retangular de concreto tipo R2A</v>
          </cell>
          <cell r="D1709" t="str">
            <v>m</v>
          </cell>
          <cell r="E1709">
            <v>465.2</v>
          </cell>
        </row>
        <row r="1710">
          <cell r="B1710" t="str">
            <v>D1428</v>
          </cell>
          <cell r="C1710" t="str">
            <v>Canal retangular de concreto tipo R2B</v>
          </cell>
          <cell r="D1710" t="str">
            <v>m</v>
          </cell>
          <cell r="E1710">
            <v>597.94000000000005</v>
          </cell>
        </row>
        <row r="1711">
          <cell r="B1711" t="str">
            <v>D1429</v>
          </cell>
          <cell r="C1711" t="str">
            <v>Canal retangular de concreto tipo R2C</v>
          </cell>
          <cell r="D1711" t="str">
            <v>m</v>
          </cell>
          <cell r="E1711">
            <v>726.94</v>
          </cell>
        </row>
        <row r="1712">
          <cell r="B1712" t="str">
            <v>D1430</v>
          </cell>
          <cell r="C1712" t="str">
            <v>Canal retangular de concreto tipo R2D</v>
          </cell>
          <cell r="D1712" t="str">
            <v>m</v>
          </cell>
          <cell r="E1712">
            <v>973.28</v>
          </cell>
        </row>
        <row r="1713">
          <cell r="B1713" t="str">
            <v>D1431</v>
          </cell>
          <cell r="C1713" t="str">
            <v>Canal retangular de concreto tipo R2E</v>
          </cell>
          <cell r="D1713" t="str">
            <v>m</v>
          </cell>
          <cell r="E1713">
            <v>682.18</v>
          </cell>
        </row>
        <row r="1714">
          <cell r="B1714" t="str">
            <v>D1432</v>
          </cell>
          <cell r="C1714" t="str">
            <v>Canal retangular de concreto tipo R2F</v>
          </cell>
          <cell r="D1714" t="str">
            <v>m</v>
          </cell>
          <cell r="E1714">
            <v>955.55</v>
          </cell>
        </row>
        <row r="1715">
          <cell r="B1715" t="str">
            <v>D1433</v>
          </cell>
          <cell r="C1715" t="str">
            <v>Canal retangular de concreto tipo R2G</v>
          </cell>
          <cell r="D1715" t="str">
            <v>m</v>
          </cell>
          <cell r="E1715">
            <v>1315.07</v>
          </cell>
        </row>
        <row r="1716">
          <cell r="B1716" t="str">
            <v>D1434</v>
          </cell>
          <cell r="C1716" t="str">
            <v>Canal retangular de concreto tipo R2H</v>
          </cell>
          <cell r="D1716" t="str">
            <v>m</v>
          </cell>
          <cell r="E1716">
            <v>931.35</v>
          </cell>
        </row>
        <row r="1717">
          <cell r="B1717" t="str">
            <v>D1435</v>
          </cell>
          <cell r="C1717" t="str">
            <v>Canal retangular de concreto tipo R2I</v>
          </cell>
          <cell r="D1717" t="str">
            <v>m</v>
          </cell>
          <cell r="E1717">
            <v>983.14</v>
          </cell>
        </row>
        <row r="1718">
          <cell r="B1718" t="str">
            <v>D1436</v>
          </cell>
          <cell r="C1718" t="str">
            <v>Canal retangular de concreto tipo R2J</v>
          </cell>
          <cell r="D1718" t="str">
            <v>m</v>
          </cell>
          <cell r="E1718">
            <v>1162.9000000000001</v>
          </cell>
        </row>
        <row r="1719">
          <cell r="B1719" t="str">
            <v>D1437</v>
          </cell>
          <cell r="C1719" t="str">
            <v>Canal retangular de concreto tipo R2K</v>
          </cell>
          <cell r="D1719" t="str">
            <v>m</v>
          </cell>
          <cell r="E1719">
            <v>1611.77</v>
          </cell>
        </row>
        <row r="1720">
          <cell r="B1720" t="str">
            <v>D1438</v>
          </cell>
          <cell r="C1720" t="str">
            <v>Canal retangular de concreto tipo R2L</v>
          </cell>
          <cell r="D1720" t="str">
            <v>m</v>
          </cell>
          <cell r="E1720">
            <v>1221.24</v>
          </cell>
        </row>
        <row r="1721">
          <cell r="B1721" t="str">
            <v>D1439</v>
          </cell>
          <cell r="C1721" t="str">
            <v>Canal retangular de concreto tipo R2M</v>
          </cell>
          <cell r="D1721" t="str">
            <v>m</v>
          </cell>
          <cell r="E1721">
            <v>1291.55</v>
          </cell>
        </row>
        <row r="1722">
          <cell r="B1722" t="str">
            <v>D1440</v>
          </cell>
          <cell r="C1722" t="str">
            <v>Canal retangular de concreto tipo R2N</v>
          </cell>
          <cell r="D1722" t="str">
            <v>m</v>
          </cell>
          <cell r="E1722">
            <v>1432</v>
          </cell>
        </row>
        <row r="1723">
          <cell r="B1723" t="str">
            <v>D1441</v>
          </cell>
          <cell r="C1723" t="str">
            <v>Canal retangular de concreto tipo R2P</v>
          </cell>
          <cell r="D1723" t="str">
            <v>m</v>
          </cell>
          <cell r="E1723">
            <v>1487.82</v>
          </cell>
        </row>
        <row r="1724">
          <cell r="B1724" t="str">
            <v>D1442</v>
          </cell>
          <cell r="C1724" t="str">
            <v>Canal retangular de concreto tipo R2Q</v>
          </cell>
          <cell r="D1724" t="str">
            <v>m</v>
          </cell>
          <cell r="E1724">
            <v>1505.86</v>
          </cell>
        </row>
        <row r="1725">
          <cell r="B1725" t="str">
            <v>D1443</v>
          </cell>
          <cell r="C1725" t="str">
            <v>Canal retangular de concreto tipo R2R</v>
          </cell>
          <cell r="D1725" t="str">
            <v>m</v>
          </cell>
          <cell r="E1725">
            <v>1685.86</v>
          </cell>
        </row>
        <row r="1726">
          <cell r="B1726" t="str">
            <v>•D1444</v>
          </cell>
          <cell r="C1726" t="str">
            <v>Degrau revestido em concreto, h=1,0m, tipo A-1, base=1,0m</v>
          </cell>
          <cell r="D1726" t="str">
            <v>un</v>
          </cell>
          <cell r="E1726">
            <v>4489.2299999999996</v>
          </cell>
        </row>
        <row r="1727">
          <cell r="B1727" t="str">
            <v>•D1755</v>
          </cell>
          <cell r="C1727" t="str">
            <v>Degrau revestido em concreto, h=1,0m, tipo A-1, base=2,0m</v>
          </cell>
          <cell r="D1727" t="str">
            <v>un</v>
          </cell>
          <cell r="E1727">
            <v>5449.41</v>
          </cell>
        </row>
        <row r="1728">
          <cell r="B1728" t="str">
            <v>•D1756</v>
          </cell>
          <cell r="C1728" t="str">
            <v>Degrau revestido em concreto, h=1,0m, tipo A-1, base=3,0m</v>
          </cell>
          <cell r="D1728" t="str">
            <v>un</v>
          </cell>
          <cell r="E1728">
            <v>6408.59</v>
          </cell>
        </row>
        <row r="1729">
          <cell r="B1729" t="str">
            <v>•D1757</v>
          </cell>
          <cell r="C1729" t="str">
            <v>Degrau revestido em concreto, h=1,0m, tipo A-1, base=4,0m</v>
          </cell>
          <cell r="D1729" t="str">
            <v>un</v>
          </cell>
          <cell r="E1729">
            <v>7359.99</v>
          </cell>
        </row>
        <row r="1730">
          <cell r="B1730" t="str">
            <v>•D1758</v>
          </cell>
          <cell r="C1730" t="str">
            <v>Degrau revestido em concreto, h=1,0m, tipo A-2, base=1,0m</v>
          </cell>
          <cell r="D1730" t="str">
            <v>un</v>
          </cell>
          <cell r="E1730">
            <v>4748.63</v>
          </cell>
        </row>
        <row r="1731">
          <cell r="B1731" t="str">
            <v>•D1759</v>
          </cell>
          <cell r="C1731" t="str">
            <v>Degrau revestido em concreto, h=1,0m, tipo A-2, base=2,0m</v>
          </cell>
          <cell r="D1731" t="str">
            <v>un</v>
          </cell>
          <cell r="E1731">
            <v>5754.39</v>
          </cell>
        </row>
        <row r="1732">
          <cell r="B1732" t="str">
            <v>•D1760</v>
          </cell>
          <cell r="C1732" t="str">
            <v>Degrau revestido em concreto, h=1,0m, tipo A-2, base=3,0m</v>
          </cell>
          <cell r="D1732" t="str">
            <v>un</v>
          </cell>
          <cell r="E1732">
            <v>6780.79</v>
          </cell>
        </row>
        <row r="1733">
          <cell r="B1733" t="str">
            <v>•D1761</v>
          </cell>
          <cell r="C1733" t="str">
            <v>Degrau revestido em concreto, h=1,0m, tipo A-2, base=4,0m</v>
          </cell>
          <cell r="D1733" t="str">
            <v>un</v>
          </cell>
          <cell r="E1733">
            <v>7786.56</v>
          </cell>
        </row>
        <row r="1734">
          <cell r="B1734" t="str">
            <v>•D1762</v>
          </cell>
          <cell r="C1734" t="str">
            <v>Degrau revestido em concreto, h=1,0m, tipo A-3, base=1,0m</v>
          </cell>
          <cell r="D1734" t="str">
            <v>un</v>
          </cell>
          <cell r="E1734">
            <v>5008.7700000000004</v>
          </cell>
        </row>
        <row r="1735">
          <cell r="B1735" t="str">
            <v>•D1763</v>
          </cell>
          <cell r="C1735" t="str">
            <v>Degrau revestido em concreto, h=1,0m, tipo A-3, base=2,0m</v>
          </cell>
          <cell r="D1735" t="str">
            <v>un</v>
          </cell>
          <cell r="E1735">
            <v>6072.47</v>
          </cell>
        </row>
        <row r="1736">
          <cell r="B1736" t="str">
            <v>•D1764</v>
          </cell>
          <cell r="C1736" t="str">
            <v>Degrau revestido em concreto, h=1,0m, tipo A-3, base=3,0m</v>
          </cell>
          <cell r="D1736" t="str">
            <v>un</v>
          </cell>
          <cell r="E1736">
            <v>7137.69</v>
          </cell>
        </row>
        <row r="1737">
          <cell r="B1737" t="str">
            <v>•D1765</v>
          </cell>
          <cell r="C1737" t="str">
            <v>Degrau revestido em concreto, h=1,0m, tipo A-3, base=4,0m</v>
          </cell>
          <cell r="D1737" t="str">
            <v>un</v>
          </cell>
          <cell r="E1737">
            <v>8196.81</v>
          </cell>
        </row>
        <row r="1738">
          <cell r="B1738" t="str">
            <v>•D1766</v>
          </cell>
          <cell r="C1738" t="str">
            <v>Degrau revestido em concreto, h=1,0m, tipo A-4, base=1,0m</v>
          </cell>
          <cell r="D1738" t="str">
            <v>un</v>
          </cell>
          <cell r="E1738">
            <v>5260.63</v>
          </cell>
        </row>
        <row r="1739">
          <cell r="B1739" t="str">
            <v>•D1767</v>
          </cell>
          <cell r="C1739" t="str">
            <v>Degrau revestido em concreto, h=1,0m, tipo A-4, base=2,0m</v>
          </cell>
          <cell r="D1739" t="str">
            <v>un</v>
          </cell>
          <cell r="E1739">
            <v>6379.21</v>
          </cell>
        </row>
        <row r="1740">
          <cell r="B1740" t="str">
            <v>•D9999</v>
          </cell>
          <cell r="C1740" t="str">
            <v>Degrau revestido em concreto, h=1,0m, tipo A-4, base=3,0m</v>
          </cell>
          <cell r="D1740" t="str">
            <v>un</v>
          </cell>
          <cell r="E1740">
            <v>7496.79</v>
          </cell>
        </row>
        <row r="1741">
          <cell r="B1741" t="str">
            <v>•D1769</v>
          </cell>
          <cell r="C1741" t="str">
            <v>Degrau revestido em concreto, h=1,0m, tipo A-4, base=4,0m</v>
          </cell>
          <cell r="D1741" t="str">
            <v>un</v>
          </cell>
          <cell r="E1741">
            <v>8627.7000000000007</v>
          </cell>
        </row>
        <row r="1742">
          <cell r="B1742" t="str">
            <v>•D1770</v>
          </cell>
          <cell r="C1742" t="str">
            <v>Degrau revestido em concreto, h=1,5m, tipo B-1, base=1,0m</v>
          </cell>
          <cell r="D1742" t="str">
            <v>un</v>
          </cell>
          <cell r="E1742">
            <v>6057.52</v>
          </cell>
        </row>
        <row r="1743">
          <cell r="B1743" t="str">
            <v>•D1771</v>
          </cell>
          <cell r="C1743" t="str">
            <v>Degrau revestido em concreto, h=1,5m, tipo B-1, base=2,0m</v>
          </cell>
          <cell r="D1743" t="str">
            <v>un</v>
          </cell>
          <cell r="E1743">
            <v>6997.27</v>
          </cell>
        </row>
        <row r="1744">
          <cell r="B1744" t="str">
            <v>•D1805</v>
          </cell>
          <cell r="C1744" t="str">
            <v>Degrau revestido em concreto, h=1,5m, tipo B-1, base=3,0m</v>
          </cell>
          <cell r="D1744" t="str">
            <v>un</v>
          </cell>
          <cell r="E1744">
            <v>7945.3</v>
          </cell>
        </row>
        <row r="1745">
          <cell r="B1745" t="str">
            <v>•D1773</v>
          </cell>
          <cell r="C1745" t="str">
            <v>Degrau revestido em concreto, h=1,5m, tipo B-1, base=4,0m</v>
          </cell>
          <cell r="D1745" t="str">
            <v>un</v>
          </cell>
          <cell r="E1745">
            <v>8886.0400000000009</v>
          </cell>
        </row>
        <row r="1746">
          <cell r="B1746" t="str">
            <v>•D1774</v>
          </cell>
          <cell r="C1746" t="str">
            <v>Degrau revestido em concreto, h=1,5m, tipo B-2, base=1,0m</v>
          </cell>
          <cell r="D1746" t="str">
            <v>un</v>
          </cell>
          <cell r="E1746">
            <v>6404.71</v>
          </cell>
        </row>
        <row r="1747">
          <cell r="B1747" t="str">
            <v>•D1775</v>
          </cell>
          <cell r="C1747" t="str">
            <v>Degrau revestido em concreto, h=1,5m, tipo B-2, base=2,0m</v>
          </cell>
          <cell r="D1747" t="str">
            <v>un</v>
          </cell>
          <cell r="E1747">
            <v>7399.43</v>
          </cell>
        </row>
        <row r="1748">
          <cell r="B1748" t="str">
            <v>•D1776</v>
          </cell>
          <cell r="C1748" t="str">
            <v>Degrau revestido em concreto, h=1,5m, tipo B-2, base=3,0m</v>
          </cell>
          <cell r="D1748" t="str">
            <v>un</v>
          </cell>
          <cell r="E1748">
            <v>8386.86</v>
          </cell>
        </row>
        <row r="1749">
          <cell r="B1749" t="str">
            <v>•D1777</v>
          </cell>
          <cell r="C1749" t="str">
            <v>Degrau revestido em concreto, h=1,5m, tipo B-2, base=4,0m</v>
          </cell>
          <cell r="D1749" t="str">
            <v>un</v>
          </cell>
          <cell r="E1749">
            <v>9394.93</v>
          </cell>
        </row>
        <row r="1750">
          <cell r="B1750" t="str">
            <v>•D1778</v>
          </cell>
          <cell r="C1750" t="str">
            <v>Degrau revestido em concreto, h=1,5m, tipo B-3, base=1,0m</v>
          </cell>
          <cell r="D1750" t="str">
            <v>un</v>
          </cell>
          <cell r="E1750">
            <v>6756.37</v>
          </cell>
        </row>
        <row r="1751">
          <cell r="B1751" t="str">
            <v>•D1779</v>
          </cell>
          <cell r="C1751" t="str">
            <v>Degrau revestido em concreto, h=1,5m, tipo B-3, base=2,0m</v>
          </cell>
          <cell r="D1751" t="str">
            <v>un</v>
          </cell>
          <cell r="E1751">
            <v>7795.06</v>
          </cell>
        </row>
        <row r="1752">
          <cell r="B1752" t="str">
            <v>•D1780</v>
          </cell>
          <cell r="C1752" t="str">
            <v>Degrau revestido em concreto, h=1,5m, tipo B-3, base=3,0m</v>
          </cell>
          <cell r="D1752" t="str">
            <v>un</v>
          </cell>
          <cell r="E1752">
            <v>8849.81</v>
          </cell>
        </row>
        <row r="1753">
          <cell r="B1753" t="str">
            <v>•D1781</v>
          </cell>
          <cell r="C1753" t="str">
            <v>Degrau revestido em concreto, h=1,5m, tipo B-3, base=4,0m</v>
          </cell>
          <cell r="D1753" t="str">
            <v>un</v>
          </cell>
          <cell r="E1753">
            <v>9904.56</v>
          </cell>
        </row>
        <row r="1754">
          <cell r="B1754" t="str">
            <v>•D1782</v>
          </cell>
          <cell r="C1754" t="str">
            <v>Degrau revestido em concreto, h=1,5m, tipo B-4, base=1,0m</v>
          </cell>
          <cell r="D1754" t="str">
            <v>un</v>
          </cell>
          <cell r="E1754">
            <v>7095.55</v>
          </cell>
        </row>
        <row r="1755">
          <cell r="B1755" t="str">
            <v>•D1783</v>
          </cell>
          <cell r="C1755" t="str">
            <v>Degrau revestido em concreto, h=1,5m, tipo B-4, base=2,0m</v>
          </cell>
          <cell r="D1755" t="str">
            <v>un</v>
          </cell>
          <cell r="E1755">
            <v>8197.98</v>
          </cell>
        </row>
        <row r="1756">
          <cell r="B1756" t="str">
            <v>•D1784</v>
          </cell>
          <cell r="C1756" t="str">
            <v>Degrau revestido em concreto, h=1,5m, tipo B-4, base=3,0m</v>
          </cell>
          <cell r="D1756" t="str">
            <v>un</v>
          </cell>
          <cell r="E1756">
            <v>9308.19</v>
          </cell>
        </row>
        <row r="1757">
          <cell r="B1757" t="str">
            <v>•D1785</v>
          </cell>
          <cell r="C1757" t="str">
            <v>Degrau revestido em concreto, h=1,5m, tipo B-4, base=4,0m</v>
          </cell>
          <cell r="D1757" t="str">
            <v>un</v>
          </cell>
          <cell r="E1757">
            <v>10415.19</v>
          </cell>
        </row>
        <row r="1758">
          <cell r="B1758" t="str">
            <v>•D1786</v>
          </cell>
          <cell r="C1758" t="str">
            <v>Degrau revestido em concreto, h=2,0m, tipo C-1, base=1,0m</v>
          </cell>
          <cell r="D1758" t="str">
            <v>un</v>
          </cell>
          <cell r="E1758">
            <v>7657.7</v>
          </cell>
        </row>
        <row r="1759">
          <cell r="B1759" t="str">
            <v>•D1787</v>
          </cell>
          <cell r="C1759" t="str">
            <v>Degrau revestido em concreto, h=2,0m, tipo C-1, base=2,0m</v>
          </cell>
          <cell r="D1759" t="str">
            <v>un</v>
          </cell>
          <cell r="E1759">
            <v>8594.59</v>
          </cell>
        </row>
        <row r="1760">
          <cell r="B1760" t="str">
            <v>•D1788</v>
          </cell>
          <cell r="C1760" t="str">
            <v>Degrau revestido em concreto, h=2,0m, tipo C-1, base=3,0m</v>
          </cell>
          <cell r="D1760" t="str">
            <v>un</v>
          </cell>
          <cell r="E1760">
            <v>9540.77</v>
          </cell>
        </row>
        <row r="1761">
          <cell r="B1761" t="str">
            <v>•D1789</v>
          </cell>
          <cell r="C1761" t="str">
            <v>Degrau revestido em concreto, h=2,0m, tipo C-1, base=4,0m</v>
          </cell>
          <cell r="D1761" t="str">
            <v>un</v>
          </cell>
          <cell r="E1761">
            <v>10469.89</v>
          </cell>
        </row>
        <row r="1762">
          <cell r="B1762" t="str">
            <v>•D1790</v>
          </cell>
          <cell r="C1762" t="str">
            <v>Degrau revestido em concreto, h=2,0m, tipo C-2, base=1,0m</v>
          </cell>
          <cell r="D1762" t="str">
            <v>un</v>
          </cell>
          <cell r="E1762">
            <v>8091.93</v>
          </cell>
        </row>
        <row r="1763">
          <cell r="B1763" t="str">
            <v>•D1791</v>
          </cell>
          <cell r="C1763" t="str">
            <v>Degrau revestido em concreto, h=2,0m, tipo C-2, base=2,0m</v>
          </cell>
          <cell r="D1763" t="str">
            <v>un</v>
          </cell>
          <cell r="E1763">
            <v>9098.23</v>
          </cell>
        </row>
        <row r="1764">
          <cell r="B1764" t="str">
            <v>•D1792</v>
          </cell>
          <cell r="C1764" t="str">
            <v>Degrau revestido em concreto, h=2,0m, tipo C-2, base=3,0m</v>
          </cell>
          <cell r="D1764" t="str">
            <v>un</v>
          </cell>
          <cell r="E1764">
            <v>10083.91</v>
          </cell>
        </row>
        <row r="1765">
          <cell r="B1765" t="str">
            <v>•D1793</v>
          </cell>
          <cell r="C1765" t="str">
            <v>Degrau revestido em concreto, h=2,0m, tipo C-2, base=4,0m</v>
          </cell>
          <cell r="D1765" t="str">
            <v>un</v>
          </cell>
          <cell r="E1765">
            <v>11069.58</v>
          </cell>
        </row>
        <row r="1766">
          <cell r="B1766" t="str">
            <v>•D1794</v>
          </cell>
          <cell r="C1766" t="str">
            <v>Degrau revestido em concreto, h=2,0m, tipo C-3, base=1,0m</v>
          </cell>
          <cell r="D1766" t="str">
            <v>un</v>
          </cell>
          <cell r="E1766">
            <v>8547.5400000000009</v>
          </cell>
        </row>
        <row r="1767">
          <cell r="B1767" t="str">
            <v>•D1795</v>
          </cell>
          <cell r="C1767" t="str">
            <v>Degrau revestido em concreto, h=2,0m, tipo C-3, base=2,0m</v>
          </cell>
          <cell r="D1767" t="str">
            <v>un</v>
          </cell>
          <cell r="E1767">
            <v>9581</v>
          </cell>
        </row>
        <row r="1768">
          <cell r="B1768" t="str">
            <v>•D1796</v>
          </cell>
          <cell r="C1768" t="str">
            <v>Degrau revestido em concreto, h=2,0m, tipo C-3, base=3,0m</v>
          </cell>
          <cell r="D1768" t="str">
            <v>un</v>
          </cell>
          <cell r="E1768">
            <v>10627.79</v>
          </cell>
        </row>
        <row r="1769">
          <cell r="B1769" t="str">
            <v>•D1797</v>
          </cell>
          <cell r="C1769" t="str">
            <v>Degrau revestido em concreto, h=2,0m, tipo C-3, base=4,0m</v>
          </cell>
          <cell r="D1769" t="str">
            <v>un</v>
          </cell>
          <cell r="E1769">
            <v>11673.59</v>
          </cell>
        </row>
        <row r="1770">
          <cell r="B1770" t="str">
            <v>•D1798</v>
          </cell>
          <cell r="C1770" t="str">
            <v>Degrau revestido em concreto, h=2,0m, tipo C-4, base=1,0m</v>
          </cell>
          <cell r="D1770" t="str">
            <v>un</v>
          </cell>
          <cell r="E1770">
            <v>8982.52</v>
          </cell>
        </row>
        <row r="1771">
          <cell r="B1771" t="str">
            <v>•D1799</v>
          </cell>
          <cell r="C1771" t="str">
            <v>Degrau revestido em concreto, h=2,0m, tipo C-4, base=2,0m</v>
          </cell>
          <cell r="D1771" t="str">
            <v>un</v>
          </cell>
          <cell r="E1771">
            <v>10077.1</v>
          </cell>
        </row>
        <row r="1772">
          <cell r="B1772" t="str">
            <v>•D1800</v>
          </cell>
          <cell r="C1772" t="str">
            <v>Degrau revestido em concreto, h=2,0m, tipo C-4, base=3,0m</v>
          </cell>
          <cell r="D1772" t="str">
            <v>un</v>
          </cell>
          <cell r="E1772">
            <v>11171.68</v>
          </cell>
        </row>
        <row r="1773">
          <cell r="B1773" t="str">
            <v>•D1801</v>
          </cell>
          <cell r="C1773" t="str">
            <v>Degrau revestido em concreto, h=2,0m, tipo C-4, base=4,0m</v>
          </cell>
          <cell r="D1773" t="str">
            <v>un</v>
          </cell>
          <cell r="E1773">
            <v>12273.04</v>
          </cell>
        </row>
        <row r="1774">
          <cell r="B1774" t="str">
            <v>D1445</v>
          </cell>
          <cell r="C1774" t="str">
            <v>Degrau revestido em gabiões</v>
          </cell>
          <cell r="D1774" t="str">
            <v>m3</v>
          </cell>
          <cell r="E1774">
            <v>186.91</v>
          </cell>
        </row>
        <row r="1775">
          <cell r="B1775" t="str">
            <v>D1446</v>
          </cell>
          <cell r="C1775" t="str">
            <v>Abertura na barreira rígida</v>
          </cell>
          <cell r="D1775" t="str">
            <v>un</v>
          </cell>
          <cell r="E1775">
            <v>0</v>
          </cell>
        </row>
        <row r="1776">
          <cell r="B1776" t="str">
            <v>D1447</v>
          </cell>
          <cell r="C1776" t="str">
            <v>Barreira com canaleta combinada tipo 1, canaleta h=30 cm</v>
          </cell>
          <cell r="D1776" t="str">
            <v>m</v>
          </cell>
          <cell r="E1776">
            <v>1610.35</v>
          </cell>
        </row>
        <row r="1777">
          <cell r="B1777" t="str">
            <v>•D1447A</v>
          </cell>
          <cell r="C1777" t="str">
            <v>Barreira com canaleta combinada tipo 1, canaleta h=40 cm</v>
          </cell>
          <cell r="D1777" t="str">
            <v>m</v>
          </cell>
          <cell r="E1777">
            <v>1677.51</v>
          </cell>
        </row>
        <row r="1778">
          <cell r="B1778" t="str">
            <v>•D1447B</v>
          </cell>
          <cell r="C1778" t="str">
            <v>Barreira com canaleta combinada tipo 1, canaleta h=50 cm</v>
          </cell>
          <cell r="D1778" t="str">
            <v>m</v>
          </cell>
          <cell r="E1778">
            <v>1744.68</v>
          </cell>
        </row>
        <row r="1779">
          <cell r="B1779" t="str">
            <v>D1448</v>
          </cell>
          <cell r="C1779" t="str">
            <v>Barreira com canaleta combinada tipo 2, canaleta h=30 cm</v>
          </cell>
          <cell r="D1779" t="str">
            <v>m</v>
          </cell>
          <cell r="E1779">
            <v>1856.81</v>
          </cell>
        </row>
        <row r="1780">
          <cell r="B1780" t="str">
            <v>•D1448A</v>
          </cell>
          <cell r="C1780" t="str">
            <v>Barreira com canaleta combinada tipo 2, canaleta h=40 cm</v>
          </cell>
          <cell r="D1780" t="str">
            <v>m</v>
          </cell>
          <cell r="E1780">
            <v>1923.97</v>
          </cell>
        </row>
        <row r="1781">
          <cell r="B1781" t="str">
            <v>•D1448B</v>
          </cell>
          <cell r="C1781" t="str">
            <v>Barreira com canaleta combinada tipo 2, canaleta h=50 cm</v>
          </cell>
          <cell r="D1781" t="str">
            <v>m</v>
          </cell>
          <cell r="E1781">
            <v>1991.13</v>
          </cell>
        </row>
        <row r="1782">
          <cell r="B1782" t="str">
            <v>D1449</v>
          </cell>
          <cell r="C1782" t="str">
            <v>Barreira com canaleta combinada tipo 3</v>
          </cell>
          <cell r="D1782" t="str">
            <v>m</v>
          </cell>
          <cell r="E1782">
            <v>1960.55</v>
          </cell>
        </row>
        <row r="1783">
          <cell r="B1783" t="str">
            <v>D1450</v>
          </cell>
          <cell r="C1783" t="str">
            <v>Canaleta de borda de aterro combinada com barreira rígida DR-5B-1</v>
          </cell>
          <cell r="D1783" t="str">
            <v>m</v>
          </cell>
          <cell r="E1783">
            <v>774.63</v>
          </cell>
        </row>
        <row r="1784">
          <cell r="B1784" t="str">
            <v>D1451</v>
          </cell>
          <cell r="C1784" t="str">
            <v>Canaleta de borda de aterro combinada com barreira rígida DR-5B-2</v>
          </cell>
          <cell r="D1784" t="str">
            <v>m</v>
          </cell>
          <cell r="E1784">
            <v>894.87</v>
          </cell>
        </row>
        <row r="1785">
          <cell r="B1785" t="str">
            <v>D1455</v>
          </cell>
          <cell r="C1785" t="str">
            <v>Canaleta retangular de concreto DR-7A-3</v>
          </cell>
          <cell r="D1785" t="str">
            <v>m</v>
          </cell>
          <cell r="E1785">
            <v>1782.98</v>
          </cell>
        </row>
        <row r="1786">
          <cell r="B1786" t="str">
            <v>D1456</v>
          </cell>
          <cell r="C1786" t="str">
            <v>Mudança de pista da canaleta, sob barreira, canaleta h=30 cm</v>
          </cell>
          <cell r="D1786" t="str">
            <v>un</v>
          </cell>
          <cell r="E1786">
            <v>1183.6199999999999</v>
          </cell>
        </row>
        <row r="1787">
          <cell r="B1787" t="str">
            <v>D1458</v>
          </cell>
          <cell r="C1787" t="str">
            <v>Descida dágua em corte tipo escada DR-13A - (talude 1:1)</v>
          </cell>
          <cell r="D1787" t="str">
            <v>m</v>
          </cell>
          <cell r="E1787">
            <v>1093.1300000000001</v>
          </cell>
        </row>
        <row r="1788">
          <cell r="B1788" t="str">
            <v>D1459</v>
          </cell>
          <cell r="C1788" t="str">
            <v>Descida dágua em corte tipo escada DR-13A (talude 1:1,5)</v>
          </cell>
          <cell r="D1788" t="str">
            <v>m</v>
          </cell>
          <cell r="E1788">
            <v>918.65</v>
          </cell>
        </row>
        <row r="1789">
          <cell r="B1789" t="str">
            <v>D1460</v>
          </cell>
          <cell r="C1789" t="str">
            <v>Descida dágua em corte tipo escada DR-13B (talude 1:1)</v>
          </cell>
          <cell r="D1789" t="str">
            <v>m</v>
          </cell>
          <cell r="E1789">
            <v>1096.9100000000001</v>
          </cell>
        </row>
        <row r="1790">
          <cell r="B1790" t="str">
            <v>D1461</v>
          </cell>
          <cell r="C1790" t="str">
            <v>Descida dágua em corte tipo escada DR-13B (talude 1:1,5)</v>
          </cell>
          <cell r="D1790" t="str">
            <v>m</v>
          </cell>
          <cell r="E1790">
            <v>976.68</v>
          </cell>
        </row>
        <row r="1791">
          <cell r="B1791" t="str">
            <v>D1462</v>
          </cell>
          <cell r="C1791" t="str">
            <v>Descida dágua em corte tipo escada DR-13C (talude 1:1)</v>
          </cell>
          <cell r="D1791" t="str">
            <v>m</v>
          </cell>
          <cell r="E1791">
            <v>1375.63</v>
          </cell>
        </row>
        <row r="1792">
          <cell r="B1792" t="str">
            <v>D1463</v>
          </cell>
          <cell r="C1792" t="str">
            <v>Descida dágua em corte tipo escada DR-13C (talude 1:1,5)</v>
          </cell>
          <cell r="D1792" t="str">
            <v>m</v>
          </cell>
          <cell r="E1792">
            <v>1167.94</v>
          </cell>
        </row>
        <row r="1793">
          <cell r="B1793" t="str">
            <v>D1467</v>
          </cell>
          <cell r="C1793" t="str">
            <v>Entrada dágua em sarjeta para rápido DR-11A (L = 2,0 m)</v>
          </cell>
          <cell r="D1793" t="str">
            <v>un</v>
          </cell>
          <cell r="E1793">
            <v>866.46</v>
          </cell>
        </row>
        <row r="1794">
          <cell r="B1794" t="str">
            <v>D1468</v>
          </cell>
          <cell r="C1794" t="str">
            <v>Entrada dágua em sarjeta para rápido DR-11A (L = 3,0 m)</v>
          </cell>
          <cell r="D1794" t="str">
            <v>un</v>
          </cell>
          <cell r="E1794">
            <v>1206.02</v>
          </cell>
        </row>
        <row r="1795">
          <cell r="B1795" t="str">
            <v>D1470</v>
          </cell>
          <cell r="C1795" t="str">
            <v>Entrada dágua em sarjeta para rápido DR-11B (L = 2,0 m)</v>
          </cell>
          <cell r="D1795" t="str">
            <v>un</v>
          </cell>
          <cell r="E1795">
            <v>969.48</v>
          </cell>
        </row>
        <row r="1796">
          <cell r="B1796" t="str">
            <v>D1471</v>
          </cell>
          <cell r="C1796" t="str">
            <v>Entrada dágua em sarjeta para rápido DR-11B (L = 3,0 m)</v>
          </cell>
          <cell r="D1796" t="str">
            <v>un</v>
          </cell>
          <cell r="E1796">
            <v>1343.31</v>
          </cell>
        </row>
        <row r="1797">
          <cell r="B1797" t="str">
            <v>D1473</v>
          </cell>
          <cell r="C1797" t="str">
            <v>Lançamento de descida dágua DR-12 em valeta</v>
          </cell>
          <cell r="D1797" t="str">
            <v>un</v>
          </cell>
          <cell r="E1797">
            <v>3937.51</v>
          </cell>
        </row>
        <row r="1798">
          <cell r="B1798" t="str">
            <v>D1474</v>
          </cell>
          <cell r="C1798" t="str">
            <v>Lançamento de descida dágua DR-13A em boca de lobo (tal. 1:1)</v>
          </cell>
          <cell r="D1798" t="str">
            <v>m</v>
          </cell>
          <cell r="E1798">
            <v>2765.56</v>
          </cell>
        </row>
        <row r="1799">
          <cell r="B1799" t="str">
            <v>D1475</v>
          </cell>
          <cell r="C1799" t="str">
            <v>Lançamento de descida dágua DR-13A em boca de lobo (tal. 1:1,5)</v>
          </cell>
          <cell r="D1799" t="str">
            <v>m</v>
          </cell>
          <cell r="E1799">
            <v>3391.4</v>
          </cell>
        </row>
        <row r="1800">
          <cell r="B1800" t="str">
            <v>D1476</v>
          </cell>
          <cell r="C1800" t="str">
            <v>Lançamento de descida dágua DR-13B em banqueta (tal. 1:1)</v>
          </cell>
          <cell r="D1800" t="str">
            <v>m</v>
          </cell>
          <cell r="E1800">
            <v>2285.19</v>
          </cell>
        </row>
        <row r="1801">
          <cell r="B1801" t="str">
            <v>D1477</v>
          </cell>
          <cell r="C1801" t="str">
            <v>Lançamento de descida dágua DR-13B em banqueta (tal. 1:1,5)</v>
          </cell>
          <cell r="D1801" t="str">
            <v>m</v>
          </cell>
          <cell r="E1801">
            <v>2381.46</v>
          </cell>
        </row>
        <row r="1802">
          <cell r="B1802" t="str">
            <v>D1478</v>
          </cell>
          <cell r="C1802" t="str">
            <v>Lançamento de descida dágua DR-13B em caixa coletora (tal. 1:1)</v>
          </cell>
          <cell r="D1802" t="str">
            <v>m</v>
          </cell>
          <cell r="E1802">
            <v>1353.8</v>
          </cell>
        </row>
        <row r="1803">
          <cell r="B1803" t="str">
            <v>D1479</v>
          </cell>
          <cell r="C1803" t="str">
            <v>Lançamento de descida dágua DR-13B em caixa coletora (tal. 1:1,5)</v>
          </cell>
          <cell r="D1803" t="str">
            <v>m</v>
          </cell>
          <cell r="E1803">
            <v>1800.25</v>
          </cell>
        </row>
        <row r="1804">
          <cell r="B1804" t="str">
            <v>D1480</v>
          </cell>
          <cell r="C1804" t="str">
            <v>Lançamento de descida dágua DR-13B em sarjeta (tal. 1:1)</v>
          </cell>
          <cell r="D1804" t="str">
            <v>m</v>
          </cell>
          <cell r="E1804">
            <v>3178.91</v>
          </cell>
        </row>
        <row r="1805">
          <cell r="B1805" t="str">
            <v>D1481</v>
          </cell>
          <cell r="C1805" t="str">
            <v>Lançamento de descida dágua DR-13B em sarjeta (tal. 1:1,5)</v>
          </cell>
          <cell r="D1805" t="str">
            <v>m</v>
          </cell>
          <cell r="E1805">
            <v>3761.84</v>
          </cell>
        </row>
        <row r="1806">
          <cell r="B1806" t="str">
            <v>D1482</v>
          </cell>
          <cell r="C1806" t="str">
            <v>Lançamento de descida dágua DR-13C em  banqueta (tal. 1:1)</v>
          </cell>
          <cell r="D1806" t="str">
            <v>m</v>
          </cell>
          <cell r="E1806">
            <v>2274.61</v>
          </cell>
        </row>
        <row r="1807">
          <cell r="B1807" t="str">
            <v>D1483</v>
          </cell>
          <cell r="C1807" t="str">
            <v>Lançamento de descida dágua DR-13C em  banqueta (tal. 1:1,5)</v>
          </cell>
          <cell r="D1807" t="str">
            <v>m</v>
          </cell>
          <cell r="E1807">
            <v>2397.36</v>
          </cell>
        </row>
        <row r="1808">
          <cell r="B1808" t="str">
            <v>D1484</v>
          </cell>
          <cell r="C1808" t="str">
            <v>Lançamento de descida dágua DR-13C em caixa coletora (tal. 1:1)</v>
          </cell>
          <cell r="D1808" t="str">
            <v>m</v>
          </cell>
          <cell r="E1808">
            <v>1515.95</v>
          </cell>
        </row>
        <row r="1809">
          <cell r="B1809" t="str">
            <v>D1485</v>
          </cell>
          <cell r="C1809" t="str">
            <v>Lançamento de descida dágua DR-13C em caixa coletora (tal. 1:1,5)</v>
          </cell>
          <cell r="D1809" t="str">
            <v>m</v>
          </cell>
          <cell r="E1809">
            <v>2022.33</v>
          </cell>
        </row>
        <row r="1810">
          <cell r="B1810" t="str">
            <v>D1486</v>
          </cell>
          <cell r="C1810" t="str">
            <v>Lançamento de descida dágua DR-13C em sarjeta (tal. 1:1)</v>
          </cell>
          <cell r="D1810" t="str">
            <v>m</v>
          </cell>
          <cell r="E1810">
            <v>3429.26</v>
          </cell>
        </row>
        <row r="1811">
          <cell r="B1811" t="str">
            <v>D1487</v>
          </cell>
          <cell r="C1811" t="str">
            <v>Lançamento de descida dágua DR-13C em sarjeta (tal. 1:1,5)</v>
          </cell>
          <cell r="D1811" t="str">
            <v>m</v>
          </cell>
          <cell r="E1811">
            <v>4030.05</v>
          </cell>
        </row>
        <row r="1812">
          <cell r="B1812" t="str">
            <v>D1488</v>
          </cell>
          <cell r="C1812" t="str">
            <v>Lançamento de rápido DR-11A em banqueta DR-3C-2</v>
          </cell>
          <cell r="D1812" t="str">
            <v>un</v>
          </cell>
          <cell r="E1812">
            <v>939.67</v>
          </cell>
        </row>
        <row r="1813">
          <cell r="B1813" t="str">
            <v>D1489</v>
          </cell>
          <cell r="C1813" t="str">
            <v>Lançamento de rápido DR-11A em banqueta DR-3C-3</v>
          </cell>
          <cell r="D1813" t="str">
            <v>un</v>
          </cell>
          <cell r="E1813">
            <v>982.01</v>
          </cell>
        </row>
        <row r="1814">
          <cell r="B1814" t="str">
            <v>D1490</v>
          </cell>
          <cell r="C1814" t="str">
            <v>Lançamento de rápido DR-11A em banqueta DR-3C-4</v>
          </cell>
          <cell r="D1814" t="str">
            <v>un</v>
          </cell>
          <cell r="E1814">
            <v>1026.69</v>
          </cell>
        </row>
        <row r="1815">
          <cell r="B1815" t="str">
            <v>D1491</v>
          </cell>
          <cell r="C1815" t="str">
            <v>Lançamento de rápido DR-11A em banqueta DR-3C-5</v>
          </cell>
          <cell r="D1815" t="str">
            <v>un</v>
          </cell>
          <cell r="E1815">
            <v>1050.95</v>
          </cell>
        </row>
        <row r="1816">
          <cell r="B1816" t="str">
            <v>D1492</v>
          </cell>
          <cell r="C1816" t="str">
            <v>Lançamento de rápido DR-11A em banqueta DR-3C-6</v>
          </cell>
          <cell r="D1816" t="str">
            <v>un</v>
          </cell>
          <cell r="E1816">
            <v>1091.78</v>
          </cell>
        </row>
        <row r="1817">
          <cell r="B1817" t="str">
            <v>D1493</v>
          </cell>
          <cell r="C1817" t="str">
            <v>Lançamento de rápido DR-11A em banqueta DR-3C-7</v>
          </cell>
          <cell r="D1817" t="str">
            <v>un</v>
          </cell>
          <cell r="E1817">
            <v>1131.1099999999999</v>
          </cell>
        </row>
        <row r="1818">
          <cell r="B1818" t="str">
            <v>D1494</v>
          </cell>
          <cell r="C1818" t="str">
            <v>Lançamento de rápido DR-11A em banqueta DR-3C-8</v>
          </cell>
          <cell r="D1818" t="str">
            <v>un</v>
          </cell>
          <cell r="E1818">
            <v>1159.22</v>
          </cell>
        </row>
        <row r="1819">
          <cell r="B1819" t="str">
            <v>D1495</v>
          </cell>
          <cell r="C1819" t="str">
            <v>Lançamento de rápido DR-11A em sarjeta</v>
          </cell>
          <cell r="D1819" t="str">
            <v>un</v>
          </cell>
          <cell r="E1819">
            <v>905.68</v>
          </cell>
        </row>
        <row r="1820">
          <cell r="B1820" t="str">
            <v>D1496</v>
          </cell>
          <cell r="C1820" t="str">
            <v>Lançamento de rápido DR-11A em terreno natural</v>
          </cell>
          <cell r="D1820" t="str">
            <v>un</v>
          </cell>
          <cell r="E1820">
            <v>455.75</v>
          </cell>
        </row>
        <row r="1821">
          <cell r="B1821" t="str">
            <v>D1497</v>
          </cell>
          <cell r="C1821" t="str">
            <v>Lançamento de rápido DR-11A em valeta DR-3B-4</v>
          </cell>
          <cell r="D1821" t="str">
            <v>un</v>
          </cell>
          <cell r="E1821">
            <v>912.96</v>
          </cell>
        </row>
        <row r="1822">
          <cell r="B1822" t="str">
            <v>D1498</v>
          </cell>
          <cell r="C1822" t="str">
            <v>Lançamento de rápido DR-11A em valeta DR-3B-5</v>
          </cell>
          <cell r="D1822" t="str">
            <v>un</v>
          </cell>
          <cell r="E1822">
            <v>923.64</v>
          </cell>
        </row>
        <row r="1823">
          <cell r="B1823" t="str">
            <v>D1499</v>
          </cell>
          <cell r="C1823" t="str">
            <v>Lançamento de rápido DR-11A em valeta DR-3B-6 ou maior</v>
          </cell>
          <cell r="D1823" t="str">
            <v>un</v>
          </cell>
          <cell r="E1823">
            <v>736.51</v>
          </cell>
        </row>
        <row r="1824">
          <cell r="B1824" t="str">
            <v>D1500</v>
          </cell>
          <cell r="C1824" t="str">
            <v>Lançamento de rápido DR-11B em banqueta DR-3C-2</v>
          </cell>
          <cell r="D1824" t="str">
            <v>un</v>
          </cell>
          <cell r="E1824">
            <v>1187.1199999999999</v>
          </cell>
        </row>
        <row r="1825">
          <cell r="B1825" t="str">
            <v>D1501</v>
          </cell>
          <cell r="C1825" t="str">
            <v>Lançamento de rápido DR-11B em banqueta DR-3C-3</v>
          </cell>
          <cell r="D1825" t="str">
            <v>un</v>
          </cell>
          <cell r="E1825">
            <v>1242.3699999999999</v>
          </cell>
        </row>
        <row r="1826">
          <cell r="B1826" t="str">
            <v>D1502</v>
          </cell>
          <cell r="C1826" t="str">
            <v>Lançamento de rápido DR-11B em banqueta DR-3C-4</v>
          </cell>
          <cell r="D1826" t="str">
            <v>un</v>
          </cell>
          <cell r="E1826">
            <v>1293.04</v>
          </cell>
        </row>
        <row r="1827">
          <cell r="B1827" t="str">
            <v>D1503</v>
          </cell>
          <cell r="C1827" t="str">
            <v>Lançamento de rápido DR-11B em banqueta DR-3C-5</v>
          </cell>
          <cell r="D1827" t="str">
            <v>un</v>
          </cell>
          <cell r="E1827">
            <v>1323.41</v>
          </cell>
        </row>
        <row r="1828">
          <cell r="B1828" t="str">
            <v>D1504</v>
          </cell>
          <cell r="C1828" t="str">
            <v>Lançamento de rápido DR-11B em banqueta DR-3C-6</v>
          </cell>
          <cell r="D1828" t="str">
            <v>un</v>
          </cell>
          <cell r="E1828">
            <v>1372.58</v>
          </cell>
        </row>
        <row r="1829">
          <cell r="B1829" t="str">
            <v>D1505</v>
          </cell>
          <cell r="C1829" t="str">
            <v>Lançamento de rápido DR-11B em banqueta DR-3C-7</v>
          </cell>
          <cell r="D1829" t="str">
            <v>un</v>
          </cell>
          <cell r="E1829">
            <v>1421</v>
          </cell>
        </row>
        <row r="1830">
          <cell r="B1830" t="str">
            <v>D1506</v>
          </cell>
          <cell r="C1830" t="str">
            <v>Lançamento de rápido DR-11B em banqueta DR-3C-8</v>
          </cell>
          <cell r="D1830" t="str">
            <v>un</v>
          </cell>
          <cell r="E1830">
            <v>1451.37</v>
          </cell>
        </row>
        <row r="1831">
          <cell r="B1831" t="str">
            <v>D1507</v>
          </cell>
          <cell r="C1831" t="str">
            <v>Lançamento de rápido DR-11B em sarjeta</v>
          </cell>
          <cell r="D1831" t="str">
            <v>un</v>
          </cell>
          <cell r="E1831">
            <v>1045.83</v>
          </cell>
        </row>
        <row r="1832">
          <cell r="B1832" t="str">
            <v>D1508</v>
          </cell>
          <cell r="C1832" t="str">
            <v>Lançamento de rápido DR-11B em terreno natural</v>
          </cell>
          <cell r="D1832" t="str">
            <v>un</v>
          </cell>
          <cell r="E1832">
            <v>515.26</v>
          </cell>
        </row>
        <row r="1833">
          <cell r="B1833" t="str">
            <v>D1509</v>
          </cell>
          <cell r="C1833" t="str">
            <v>Lançamento de rápido DR-11B em valeta DR-3B-4</v>
          </cell>
          <cell r="D1833" t="str">
            <v>un</v>
          </cell>
          <cell r="E1833">
            <v>1084.29</v>
          </cell>
        </row>
        <row r="1834">
          <cell r="B1834" t="str">
            <v>D1510</v>
          </cell>
          <cell r="C1834" t="str">
            <v>Lançamento de rápido DR-11B em valeta DR-3B-5</v>
          </cell>
          <cell r="D1834" t="str">
            <v>un</v>
          </cell>
          <cell r="E1834">
            <v>1099.55</v>
          </cell>
        </row>
        <row r="1835">
          <cell r="B1835" t="str">
            <v>D1511</v>
          </cell>
          <cell r="C1835" t="str">
            <v>Lançamento de rápido DR-11B em valeta DR-3B-6 ou maior</v>
          </cell>
          <cell r="D1835" t="str">
            <v>un</v>
          </cell>
          <cell r="E1835">
            <v>855.52</v>
          </cell>
        </row>
        <row r="1836">
          <cell r="B1836" t="str">
            <v>D1522</v>
          </cell>
          <cell r="C1836" t="str">
            <v>Bacia de captação para bueiros enterrados DR-16</v>
          </cell>
          <cell r="D1836" t="str">
            <v>un</v>
          </cell>
          <cell r="E1836">
            <v>3573.24</v>
          </cell>
        </row>
        <row r="1837">
          <cell r="B1837" t="str">
            <v>D1525</v>
          </cell>
          <cell r="C1837" t="str">
            <v>Dissipador energia para canal retangular concreto DR-10C</v>
          </cell>
          <cell r="D1837" t="str">
            <v>m3</v>
          </cell>
          <cell r="E1837">
            <v>315.62</v>
          </cell>
        </row>
        <row r="1838">
          <cell r="B1838" t="str">
            <v>D1526</v>
          </cell>
          <cell r="C1838" t="str">
            <v>Dissipador energia para valetas e canaletas com pedra argam. DR-10A-1</v>
          </cell>
          <cell r="D1838" t="str">
            <v>un</v>
          </cell>
          <cell r="E1838">
            <v>895.4</v>
          </cell>
        </row>
        <row r="1839">
          <cell r="B1839" t="str">
            <v>D1527</v>
          </cell>
          <cell r="C1839" t="str">
            <v>Dissipador energia para valetas e canaletas com pedra argam. DR-10A-2</v>
          </cell>
          <cell r="D1839" t="str">
            <v>un</v>
          </cell>
          <cell r="E1839">
            <v>1110.21</v>
          </cell>
        </row>
        <row r="1840">
          <cell r="B1840" t="str">
            <v>D1531</v>
          </cell>
          <cell r="C1840" t="str">
            <v>Caixa de passagem pré moldada para drenos tipo 1</v>
          </cell>
          <cell r="D1840" t="str">
            <v>un</v>
          </cell>
          <cell r="E1840">
            <v>77.83</v>
          </cell>
        </row>
        <row r="1841">
          <cell r="B1841" t="str">
            <v>D1532</v>
          </cell>
          <cell r="C1841" t="str">
            <v>Caixa de passagem pré moldada para drenos tipo 2</v>
          </cell>
          <cell r="D1841" t="str">
            <v>un</v>
          </cell>
          <cell r="E1841">
            <v>74.31</v>
          </cell>
        </row>
        <row r="1842">
          <cell r="B1842" t="str">
            <v>D1534</v>
          </cell>
          <cell r="C1842" t="str">
            <v>Dreno longitudinal profundo em rocha DPR</v>
          </cell>
          <cell r="D1842" t="str">
            <v>m</v>
          </cell>
          <cell r="E1842">
            <v>193.34</v>
          </cell>
        </row>
        <row r="1843">
          <cell r="B1843" t="str">
            <v>D1541</v>
          </cell>
          <cell r="C1843" t="str">
            <v>Dreno sub-horizontal em taludes</v>
          </cell>
          <cell r="D1843" t="str">
            <v>m</v>
          </cell>
          <cell r="E1843">
            <v>0</v>
          </cell>
        </row>
        <row r="1844">
          <cell r="B1844" t="str">
            <v>D1543</v>
          </cell>
          <cell r="C1844" t="str">
            <v>Dreno transversal raso DTRE</v>
          </cell>
          <cell r="D1844" t="str">
            <v>m</v>
          </cell>
          <cell r="E1844">
            <v>0</v>
          </cell>
        </row>
        <row r="1845">
          <cell r="B1845" t="str">
            <v>D1544</v>
          </cell>
          <cell r="C1845" t="str">
            <v>Dreno transversal raso em rocha DRR</v>
          </cell>
          <cell r="D1845" t="str">
            <v>m</v>
          </cell>
          <cell r="E1845">
            <v>51.01</v>
          </cell>
        </row>
        <row r="1846">
          <cell r="B1846" t="str">
            <v>D1545</v>
          </cell>
          <cell r="C1846" t="str">
            <v>Lançamento de drenos DLR-1 e DLR-3</v>
          </cell>
          <cell r="D1846" t="str">
            <v>un</v>
          </cell>
          <cell r="E1846">
            <v>15.31</v>
          </cell>
        </row>
        <row r="1847">
          <cell r="B1847" t="str">
            <v>D1546</v>
          </cell>
          <cell r="C1847" t="str">
            <v>Lançamento de drenos DPL</v>
          </cell>
          <cell r="D1847" t="str">
            <v>un</v>
          </cell>
          <cell r="E1847">
            <v>0</v>
          </cell>
        </row>
        <row r="1848">
          <cell r="B1848" t="str">
            <v>D1552</v>
          </cell>
          <cell r="C1848" t="str">
            <v>Saída dágua de sarjeta de corte com alargamento</v>
          </cell>
          <cell r="D1848" t="str">
            <v>m</v>
          </cell>
          <cell r="E1848">
            <v>0</v>
          </cell>
        </row>
        <row r="1849">
          <cell r="B1849" t="str">
            <v>D1554</v>
          </cell>
          <cell r="C1849" t="str">
            <v>Saída de sarjeta tipo DR-5A (L = 3,00 m)</v>
          </cell>
          <cell r="D1849" t="str">
            <v>un</v>
          </cell>
          <cell r="E1849">
            <v>0</v>
          </cell>
        </row>
        <row r="1850">
          <cell r="B1850" t="str">
            <v>D1555</v>
          </cell>
          <cell r="C1850" t="str">
            <v>Saída de sarjeta tipo DR-6 (L = 1,50 m)</v>
          </cell>
          <cell r="D1850" t="str">
            <v>un</v>
          </cell>
          <cell r="E1850">
            <v>0</v>
          </cell>
        </row>
        <row r="1851">
          <cell r="B1851" t="str">
            <v>D1556</v>
          </cell>
          <cell r="C1851" t="str">
            <v>Saída de sarjeta tipo DR-6 (L = 2,00 m)</v>
          </cell>
          <cell r="D1851" t="str">
            <v>un</v>
          </cell>
          <cell r="E1851">
            <v>0</v>
          </cell>
        </row>
        <row r="1852">
          <cell r="B1852" t="str">
            <v>D1557</v>
          </cell>
          <cell r="C1852" t="str">
            <v>Saída de sarjeta tipo DR-6 (L = 3,00 m)</v>
          </cell>
          <cell r="D1852" t="str">
            <v>un</v>
          </cell>
          <cell r="E1852">
            <v>0</v>
          </cell>
        </row>
        <row r="1853">
          <cell r="B1853" t="str">
            <v>D1559</v>
          </cell>
          <cell r="C1853" t="str">
            <v>Sarjeta triangular de corte com revestimento de cascalho DR-1D (talude 1:1)</v>
          </cell>
          <cell r="D1853" t="str">
            <v>m</v>
          </cell>
          <cell r="E1853">
            <v>25.14</v>
          </cell>
        </row>
        <row r="1854">
          <cell r="B1854" t="str">
            <v>D1560</v>
          </cell>
          <cell r="C1854" t="str">
            <v>Sarjeta triangular de corte com revestimento de cascalho DR-1D (talude 1:5)</v>
          </cell>
          <cell r="D1854" t="str">
            <v>m</v>
          </cell>
          <cell r="E1854">
            <v>26.12</v>
          </cell>
        </row>
        <row r="1855">
          <cell r="B1855" t="str">
            <v>D1561</v>
          </cell>
          <cell r="C1855" t="str">
            <v>Sarjeta triangular de corte com revestimento primário DR-1C (talude 1:1)</v>
          </cell>
          <cell r="D1855" t="str">
            <v>m</v>
          </cell>
          <cell r="E1855">
            <v>25.14</v>
          </cell>
        </row>
        <row r="1856">
          <cell r="B1856" t="str">
            <v>D1562</v>
          </cell>
          <cell r="C1856" t="str">
            <v>Sarjeta triangular de corte com revestimento primário DR-1C (talude 1:1,5)</v>
          </cell>
          <cell r="D1856" t="str">
            <v>m</v>
          </cell>
          <cell r="E1856">
            <v>26.12</v>
          </cell>
        </row>
        <row r="1857">
          <cell r="B1857" t="str">
            <v>D1569</v>
          </cell>
          <cell r="C1857" t="str">
            <v>Sarjeta triangular de corte em grama em placas DR-1A (L = 1,5 m)</v>
          </cell>
          <cell r="D1857" t="str">
            <v>m</v>
          </cell>
          <cell r="E1857">
            <v>35.450000000000003</v>
          </cell>
        </row>
        <row r="1858">
          <cell r="B1858" t="str">
            <v>D1571</v>
          </cell>
          <cell r="C1858" t="str">
            <v>Sarjeta triangular de corte em grama em placas DR-1A (L = 2,5 m)</v>
          </cell>
          <cell r="D1858" t="str">
            <v>m</v>
          </cell>
          <cell r="E1858">
            <v>71.8</v>
          </cell>
        </row>
        <row r="1859">
          <cell r="B1859" t="str">
            <v>D1572</v>
          </cell>
          <cell r="C1859" t="str">
            <v>Sarjeta triangular de corte em grama em placas DR-1A (L = 3,0 m)</v>
          </cell>
          <cell r="D1859" t="str">
            <v>m</v>
          </cell>
          <cell r="E1859">
            <v>95.4</v>
          </cell>
        </row>
        <row r="1860">
          <cell r="B1860" t="str">
            <v>D1577</v>
          </cell>
          <cell r="C1860" t="str">
            <v>Valeta de canteiro central em grama em placas DR-2A</v>
          </cell>
          <cell r="D1860" t="str">
            <v>m</v>
          </cell>
          <cell r="E1860">
            <v>27.02</v>
          </cell>
        </row>
        <row r="1861">
          <cell r="B1861" t="str">
            <v>D1578</v>
          </cell>
          <cell r="C1861" t="str">
            <v>Valeta de transição revestida com pedra argamassada DR-9-1</v>
          </cell>
          <cell r="D1861" t="str">
            <v>m</v>
          </cell>
          <cell r="E1861">
            <v>396.8</v>
          </cell>
        </row>
        <row r="1862">
          <cell r="B1862" t="str">
            <v>•D1802</v>
          </cell>
          <cell r="C1862" t="str">
            <v>Valeta de transição revestida com pedra argamassada DR-9-2</v>
          </cell>
          <cell r="D1862" t="str">
            <v>m</v>
          </cell>
          <cell r="E1862">
            <v>474.25</v>
          </cell>
        </row>
        <row r="1863">
          <cell r="B1863" t="str">
            <v>•D1803</v>
          </cell>
          <cell r="C1863" t="str">
            <v>Valeta de transição revestida com pedra argamassada DR-9-3</v>
          </cell>
          <cell r="D1863" t="str">
            <v>m</v>
          </cell>
          <cell r="E1863">
            <v>551.70000000000005</v>
          </cell>
        </row>
        <row r="1864">
          <cell r="B1864" t="str">
            <v>D1579</v>
          </cell>
          <cell r="C1864" t="str">
            <v>Valeta retangular proteção terreno com declive acentuado DR-4A-1</v>
          </cell>
          <cell r="D1864" t="str">
            <v>m</v>
          </cell>
          <cell r="E1864">
            <v>295.8</v>
          </cell>
        </row>
        <row r="1865">
          <cell r="B1865" t="str">
            <v>D1580</v>
          </cell>
          <cell r="C1865" t="str">
            <v>Valeta retangular proteção terreno com declive acentuado DR-4A-2</v>
          </cell>
          <cell r="D1865" t="str">
            <v>m</v>
          </cell>
          <cell r="E1865">
            <v>306.45999999999998</v>
          </cell>
        </row>
        <row r="1866">
          <cell r="B1866" t="str">
            <v>D1581</v>
          </cell>
          <cell r="C1866" t="str">
            <v>Valeta retangular proteção terreno com declive acentuado DR-4A-3</v>
          </cell>
          <cell r="D1866" t="str">
            <v>m</v>
          </cell>
          <cell r="E1866">
            <v>424.15</v>
          </cell>
        </row>
        <row r="1867">
          <cell r="B1867" t="str">
            <v>D1582</v>
          </cell>
          <cell r="C1867" t="str">
            <v>Valeta retangular proteção terreno com declive acentuado DR-4A-4</v>
          </cell>
          <cell r="D1867" t="str">
            <v>m</v>
          </cell>
          <cell r="E1867">
            <v>484.69</v>
          </cell>
        </row>
        <row r="1868">
          <cell r="B1868" t="str">
            <v>D1583</v>
          </cell>
          <cell r="C1868" t="str">
            <v>Valeta retangular proteção terreno com declive acentuado DR-4A-5</v>
          </cell>
          <cell r="D1868" t="str">
            <v>m</v>
          </cell>
          <cell r="E1868">
            <v>536.54999999999995</v>
          </cell>
        </row>
        <row r="1869">
          <cell r="B1869" t="str">
            <v>D1603</v>
          </cell>
          <cell r="C1869" t="str">
            <v>Transposição segmentos sarjetas TSS-1 com tubo conc. (Ø = 0,30m)</v>
          </cell>
          <cell r="D1869" t="str">
            <v>m</v>
          </cell>
          <cell r="E1869">
            <v>902.96</v>
          </cell>
        </row>
        <row r="1870">
          <cell r="B1870" t="str">
            <v>D1604</v>
          </cell>
          <cell r="C1870" t="str">
            <v>Transposição segmentos sarjetas TSS-2 com tubo conc. (Ø = 0,40m)</v>
          </cell>
          <cell r="D1870" t="str">
            <v>m</v>
          </cell>
          <cell r="E1870">
            <v>932.94</v>
          </cell>
        </row>
        <row r="1871">
          <cell r="B1871" t="str">
            <v>D1605</v>
          </cell>
          <cell r="C1871" t="str">
            <v>Transposição segmentos sarjetas TSS-3 com laje</v>
          </cell>
          <cell r="D1871" t="str">
            <v>m</v>
          </cell>
          <cell r="E1871">
            <v>461.34</v>
          </cell>
        </row>
        <row r="1872">
          <cell r="B1872" t="str">
            <v>D1606</v>
          </cell>
          <cell r="C1872" t="str">
            <v>Transposição segmentos sarjetas TSS-4 com laje</v>
          </cell>
          <cell r="D1872" t="str">
            <v>m</v>
          </cell>
          <cell r="E1872">
            <v>521.70000000000005</v>
          </cell>
        </row>
        <row r="1873">
          <cell r="B1873" t="str">
            <v>D1607</v>
          </cell>
          <cell r="C1873" t="str">
            <v>Transposição segmentos sarjetas TSS-5 com laje</v>
          </cell>
          <cell r="D1873" t="str">
            <v>m</v>
          </cell>
          <cell r="E1873">
            <v>561.9</v>
          </cell>
        </row>
        <row r="1874">
          <cell r="B1874" t="str">
            <v>D1608</v>
          </cell>
          <cell r="C1874" t="str">
            <v>Transposição segmentos sarjetas TSS-6 com laje</v>
          </cell>
          <cell r="D1874" t="str">
            <v>m</v>
          </cell>
          <cell r="E1874">
            <v>622.26</v>
          </cell>
        </row>
        <row r="1875">
          <cell r="B1875" t="str">
            <v>D1609</v>
          </cell>
          <cell r="C1875" t="str">
            <v>Transposição segmentos sarjetas TSS-7 com laje</v>
          </cell>
          <cell r="D1875" t="str">
            <v>m</v>
          </cell>
          <cell r="E1875">
            <v>828.23</v>
          </cell>
        </row>
        <row r="1876">
          <cell r="B1876" t="str">
            <v>D1610</v>
          </cell>
          <cell r="C1876" t="str">
            <v>Transposição segmentos sarjetas TSS-8 com laje</v>
          </cell>
          <cell r="D1876" t="str">
            <v>m</v>
          </cell>
          <cell r="E1876">
            <v>924.76</v>
          </cell>
        </row>
        <row r="1877">
          <cell r="B1877" t="str">
            <v>D1611</v>
          </cell>
          <cell r="C1877" t="str">
            <v>Transposição segmentos sarjetas TSS-9 com laje</v>
          </cell>
          <cell r="D1877" t="str">
            <v>m</v>
          </cell>
          <cell r="E1877">
            <v>1116.95</v>
          </cell>
        </row>
        <row r="1878">
          <cell r="B1878" t="str">
            <v>D1612</v>
          </cell>
          <cell r="C1878" t="str">
            <v>Transposição segmentos sarjetas TSS-10 com laje</v>
          </cell>
          <cell r="D1878" t="str">
            <v>m</v>
          </cell>
          <cell r="E1878">
            <v>1230.31</v>
          </cell>
        </row>
        <row r="1879">
          <cell r="B1879" t="str">
            <v>D1613</v>
          </cell>
          <cell r="C1879" t="str">
            <v>Encaixe de dreno em dispositivo existente</v>
          </cell>
          <cell r="D1879" t="str">
            <v>un</v>
          </cell>
          <cell r="E1879">
            <v>0</v>
          </cell>
        </row>
        <row r="1880">
          <cell r="B1880" t="str">
            <v>D1614</v>
          </cell>
          <cell r="C1880" t="str">
            <v>Tunnel liner em solo diam 120 - esp 2,2mm - chapa revestida com epoxy</v>
          </cell>
          <cell r="D1880" t="str">
            <v>m</v>
          </cell>
          <cell r="E1880">
            <v>0</v>
          </cell>
        </row>
        <row r="1881">
          <cell r="B1881" t="str">
            <v>D1615</v>
          </cell>
          <cell r="C1881" t="str">
            <v>Caixa coletora tipo B2D</v>
          </cell>
          <cell r="D1881" t="str">
            <v>un</v>
          </cell>
          <cell r="E1881">
            <v>0</v>
          </cell>
        </row>
        <row r="1882">
          <cell r="B1882" t="str">
            <v>D1616</v>
          </cell>
          <cell r="C1882" t="str">
            <v>Caixa coletora tipo A1D</v>
          </cell>
          <cell r="D1882" t="str">
            <v>un</v>
          </cell>
          <cell r="E1882">
            <v>0</v>
          </cell>
        </row>
        <row r="1883">
          <cell r="B1883" t="str">
            <v>D1617</v>
          </cell>
          <cell r="C1883" t="str">
            <v>Caixa coletora tipo C1</v>
          </cell>
          <cell r="D1883" t="str">
            <v>un</v>
          </cell>
          <cell r="E1883">
            <v>0</v>
          </cell>
        </row>
        <row r="1884">
          <cell r="B1884" t="str">
            <v>D1618</v>
          </cell>
          <cell r="C1884" t="str">
            <v>Caixa coletora tipo D1</v>
          </cell>
          <cell r="D1884" t="str">
            <v>un</v>
          </cell>
          <cell r="E1884">
            <v>0</v>
          </cell>
        </row>
        <row r="1885">
          <cell r="B1885" t="str">
            <v>D1619</v>
          </cell>
          <cell r="C1885" t="str">
            <v>Caixa coletora tipo D2</v>
          </cell>
          <cell r="D1885" t="str">
            <v>un</v>
          </cell>
          <cell r="E1885">
            <v>0</v>
          </cell>
        </row>
        <row r="1886">
          <cell r="B1886" t="str">
            <v>D1620</v>
          </cell>
          <cell r="C1886" t="str">
            <v>Caixa coletora tipo D3</v>
          </cell>
          <cell r="D1886" t="str">
            <v>un</v>
          </cell>
          <cell r="E1886">
            <v>0</v>
          </cell>
        </row>
        <row r="1887">
          <cell r="B1887" t="str">
            <v>D1622</v>
          </cell>
          <cell r="C1887" t="str">
            <v>Transição valeta b1=0,5 p/ b2=1,2;h1=0,5 p/ h2=0,6</v>
          </cell>
          <cell r="D1887" t="str">
            <v>m</v>
          </cell>
          <cell r="E1887">
            <v>0</v>
          </cell>
        </row>
        <row r="1888">
          <cell r="B1888" t="str">
            <v>D1623</v>
          </cell>
          <cell r="C1888" t="str">
            <v>Transição valeta b1=1,2 p/ b2=0,5; h1=0,6 p/ h2=0,5</v>
          </cell>
          <cell r="D1888" t="str">
            <v>m</v>
          </cell>
          <cell r="E1888">
            <v>0</v>
          </cell>
        </row>
        <row r="1889">
          <cell r="B1889" t="str">
            <v>D1624</v>
          </cell>
          <cell r="C1889" t="str">
            <v>Transição valeta b1=1,2 p/ b2=0,5; h1=0,6 p/ h2=0,4</v>
          </cell>
          <cell r="D1889" t="str">
            <v>m</v>
          </cell>
          <cell r="E1889">
            <v>0</v>
          </cell>
        </row>
        <row r="1890">
          <cell r="B1890" t="str">
            <v>D1625</v>
          </cell>
          <cell r="C1890" t="str">
            <v>Transição valeta de b1=1,2 p/ b2=0,5; h1=0,6 p/ h2=0,4</v>
          </cell>
          <cell r="D1890" t="str">
            <v>m</v>
          </cell>
          <cell r="E1890">
            <v>0</v>
          </cell>
        </row>
        <row r="1891">
          <cell r="B1891" t="str">
            <v>D1626</v>
          </cell>
          <cell r="C1891" t="str">
            <v>Execução de abertura no passeio para drenagem, com largura de 0,50m</v>
          </cell>
          <cell r="D1891" t="str">
            <v>m</v>
          </cell>
          <cell r="E1891">
            <v>0</v>
          </cell>
        </row>
        <row r="1892">
          <cell r="B1892" t="str">
            <v>D1627</v>
          </cell>
          <cell r="C1892" t="str">
            <v>Caixa de passagem existente a ser reformada e adaptada à nova cota de topo</v>
          </cell>
          <cell r="D1892" t="str">
            <v>un</v>
          </cell>
          <cell r="E1892">
            <v>0</v>
          </cell>
        </row>
        <row r="1893">
          <cell r="B1893" t="str">
            <v>D1628</v>
          </cell>
          <cell r="C1893" t="str">
            <v>Ampliação BLT1 conforme projeto</v>
          </cell>
          <cell r="D1893" t="str">
            <v>un</v>
          </cell>
          <cell r="E1893">
            <v>0</v>
          </cell>
        </row>
        <row r="1894">
          <cell r="B1894" t="str">
            <v>D1629</v>
          </cell>
          <cell r="C1894" t="str">
            <v>Enchimento de dispositivos de drenagem existentes com sacos de areia, e os vazios com enchimento hidráulico de areia</v>
          </cell>
          <cell r="D1894" t="str">
            <v>m3</v>
          </cell>
          <cell r="E1894">
            <v>0</v>
          </cell>
        </row>
        <row r="1895">
          <cell r="B1895" t="str">
            <v>D1630</v>
          </cell>
          <cell r="C1895" t="str">
            <v>Barbacãs</v>
          </cell>
          <cell r="D1895" t="str">
            <v>un</v>
          </cell>
          <cell r="E1895">
            <v>0</v>
          </cell>
        </row>
        <row r="1896">
          <cell r="B1896" t="str">
            <v>D1752</v>
          </cell>
          <cell r="C1896" t="str">
            <v>Valeta trapezoidal de proteção em concreto simples DR-3B-9</v>
          </cell>
          <cell r="D1896" t="str">
            <v>m</v>
          </cell>
          <cell r="E1896">
            <v>115.02</v>
          </cell>
        </row>
        <row r="1897">
          <cell r="B1897" t="str">
            <v>•D1753</v>
          </cell>
          <cell r="C1897" t="str">
            <v>Placa pré-modada Tipo 1</v>
          </cell>
          <cell r="D1897" t="str">
            <v>un</v>
          </cell>
          <cell r="E1897">
            <v>133.82</v>
          </cell>
        </row>
        <row r="1898">
          <cell r="B1898" t="str">
            <v>•D1754</v>
          </cell>
          <cell r="C1898" t="str">
            <v>Placa pré-modada Tipo 2</v>
          </cell>
          <cell r="D1898" t="str">
            <v>un</v>
          </cell>
          <cell r="E1898">
            <v>72.41</v>
          </cell>
        </row>
        <row r="1899">
          <cell r="B1899" t="str">
            <v>•D1804</v>
          </cell>
          <cell r="C1899" t="str">
            <v>Lançamento de drenos DLR-2 e DLR-4</v>
          </cell>
          <cell r="D1899" t="str">
            <v>un</v>
          </cell>
          <cell r="E1899">
            <v>13.26</v>
          </cell>
        </row>
        <row r="1900">
          <cell r="B1900" t="str">
            <v>•D1805</v>
          </cell>
          <cell r="C1900" t="str">
            <v>Defensas Metálicas Semi-maleável simples - DSS</v>
          </cell>
          <cell r="E1900">
            <v>7945.3</v>
          </cell>
        </row>
        <row r="1901">
          <cell r="B1901" t="str">
            <v>•D1806</v>
          </cell>
          <cell r="C1901" t="str">
            <v>Defensas Metálicas Semi-maleável dupla - DSD</v>
          </cell>
          <cell r="E1901">
            <v>0</v>
          </cell>
        </row>
        <row r="1902">
          <cell r="B1902" t="str">
            <v>•D1807</v>
          </cell>
          <cell r="C1902" t="str">
            <v>Defensas Metálicas Maleável Simples - DMS</v>
          </cell>
          <cell r="E1902">
            <v>0</v>
          </cell>
        </row>
        <row r="1903">
          <cell r="B1903" t="str">
            <v>•D1808</v>
          </cell>
          <cell r="C1903" t="str">
            <v>Defensas Metálicas Maleável Dupla - DMD</v>
          </cell>
          <cell r="E1903">
            <v>0</v>
          </cell>
        </row>
        <row r="1904">
          <cell r="B1904" t="str">
            <v>•D1805</v>
          </cell>
          <cell r="C1904" t="str">
            <v>Defensas Metálicas e Barreira Rígida - Terminais</v>
          </cell>
          <cell r="E1904">
            <v>7945.3</v>
          </cell>
        </row>
        <row r="1905">
          <cell r="B1905" t="str">
            <v>•D1806</v>
          </cell>
          <cell r="C1905" t="str">
            <v>Defensas Metálicas - Pontes e Viadutos</v>
          </cell>
          <cell r="E1905">
            <v>0</v>
          </cell>
        </row>
        <row r="1906">
          <cell r="B1906" t="str">
            <v>•D1807</v>
          </cell>
          <cell r="C1906" t="str">
            <v>Defensas Metálicas - Exemplos de Aplicações</v>
          </cell>
          <cell r="E1906">
            <v>0</v>
          </cell>
        </row>
        <row r="1907">
          <cell r="B1907" t="str">
            <v>•D1808</v>
          </cell>
          <cell r="C1907" t="str">
            <v>Tela Metálica Anti-ofuscante</v>
          </cell>
          <cell r="E1907">
            <v>0</v>
          </cell>
        </row>
        <row r="1908">
          <cell r="B1908" t="str">
            <v>•D1809</v>
          </cell>
          <cell r="C1908" t="str">
            <v>Detalhes Alambrado Anti-ofuscante - Lamelas</v>
          </cell>
          <cell r="E1908">
            <v>0</v>
          </cell>
        </row>
        <row r="1909">
          <cell r="B1909" t="str">
            <v>•D1810</v>
          </cell>
          <cell r="C1909" t="str">
            <v>Cercas Tipos</v>
          </cell>
          <cell r="E1909">
            <v>0</v>
          </cell>
        </row>
        <row r="1910">
          <cell r="B1910" t="str">
            <v>•D1811</v>
          </cell>
          <cell r="C1910" t="str">
            <v>Cercas - Mourões e Esticadores</v>
          </cell>
          <cell r="E1910">
            <v>0</v>
          </cell>
        </row>
        <row r="1911">
          <cell r="B1911" t="str">
            <v>•D1812</v>
          </cell>
          <cell r="C1911" t="str">
            <v>Cercas - Alambrados</v>
          </cell>
          <cell r="E1911">
            <v>0</v>
          </cell>
        </row>
        <row r="1912">
          <cell r="B1912" t="str">
            <v>•D1813</v>
          </cell>
          <cell r="C1912" t="str">
            <v>Alambrado sobre Defensas e Parapeito - Telamento de Segurança de Pedestre</v>
          </cell>
          <cell r="E1912">
            <v>0</v>
          </cell>
        </row>
        <row r="1913">
          <cell r="B1913" t="str">
            <v>•D1814</v>
          </cell>
          <cell r="C1913" t="str">
            <v>Muro e Alambrado</v>
          </cell>
          <cell r="E1913">
            <v>0</v>
          </cell>
        </row>
        <row r="1914">
          <cell r="B1914" t="str">
            <v>•D1815</v>
          </cell>
          <cell r="C1914" t="str">
            <v>Muros e Alambrado - Portão</v>
          </cell>
          <cell r="E1914">
            <v>0</v>
          </cell>
        </row>
        <row r="1915">
          <cell r="B1915" t="str">
            <v>•D1816</v>
          </cell>
          <cell r="C1915" t="str">
            <v>Muros</v>
          </cell>
          <cell r="E1915">
            <v>0</v>
          </cell>
        </row>
        <row r="1916">
          <cell r="B1916" t="str">
            <v>•D1817</v>
          </cell>
          <cell r="C1916" t="str">
            <v>Barreira Rígida - Aplicações e Detalhes</v>
          </cell>
          <cell r="E1916">
            <v>0</v>
          </cell>
        </row>
        <row r="1917">
          <cell r="B1917" t="str">
            <v>•D1818</v>
          </cell>
          <cell r="C1917" t="str">
            <v>Barreira Rígida Simples - Baixa - Formas e Armação</v>
          </cell>
          <cell r="E1917">
            <v>0</v>
          </cell>
        </row>
        <row r="1918">
          <cell r="B1918" t="str">
            <v>•D1819</v>
          </cell>
          <cell r="C1918" t="str">
            <v>Barreira Rígida Simples - Alta e Reforçada - Formas e Armação</v>
          </cell>
          <cell r="E1918">
            <v>0</v>
          </cell>
        </row>
        <row r="1919">
          <cell r="B1919" t="str">
            <v>•D1820</v>
          </cell>
          <cell r="C1919" t="str">
            <v>Barreira Rígida Dupla - Baixa - Formas e Armação</v>
          </cell>
          <cell r="E1919">
            <v>0</v>
          </cell>
        </row>
        <row r="1920">
          <cell r="B1920" t="str">
            <v>•D1821</v>
          </cell>
          <cell r="C1920" t="str">
            <v>Barreira Rígida Dupla - Alta e Assimétrica - Formas e Armação</v>
          </cell>
          <cell r="E1920">
            <v>0</v>
          </cell>
        </row>
        <row r="1921">
          <cell r="B1921" t="str">
            <v>•D1822</v>
          </cell>
          <cell r="C1921" t="str">
            <v>Barreira Rígida - Colocação da Iluminação entre Barreiras de Concreto</v>
          </cell>
          <cell r="E1921">
            <v>0</v>
          </cell>
        </row>
        <row r="1922">
          <cell r="B1922" t="str">
            <v>•D1823</v>
          </cell>
          <cell r="C1922" t="str">
            <v>Barreira Rígida - Detalhe de Transição</v>
          </cell>
          <cell r="E1922">
            <v>0</v>
          </cell>
        </row>
        <row r="1923">
          <cell r="B1923" t="str">
            <v>•D1824</v>
          </cell>
          <cell r="C1923" t="str">
            <v>Barreira Rígida - Tipo - Situações de Cobertura - "A", "B" E "C"</v>
          </cell>
          <cell r="E1923">
            <v>0</v>
          </cell>
        </row>
        <row r="1924">
          <cell r="B1924" t="str">
            <v>•D1825</v>
          </cell>
          <cell r="C1924" t="str">
            <v>Barreira Acústica - Tipo - Tipos de Barreiras e Posicionamento</v>
          </cell>
          <cell r="E1924">
            <v>0</v>
          </cell>
        </row>
        <row r="1925">
          <cell r="B1925" t="str">
            <v>•D1826</v>
          </cell>
          <cell r="C1925" t="str">
            <v>Barreira Acústica - Aplicações e Detalhes</v>
          </cell>
          <cell r="E1925">
            <v>0</v>
          </cell>
        </row>
        <row r="1926">
          <cell r="E1926">
            <v>0</v>
          </cell>
        </row>
        <row r="1927">
          <cell r="B1927" t="str">
            <v>►</v>
          </cell>
          <cell r="E1927">
            <v>0</v>
          </cell>
        </row>
        <row r="1928">
          <cell r="B1928" t="str">
            <v>•</v>
          </cell>
          <cell r="E1928" t="e">
            <v>#N/A</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ORIGINAL"/>
      <sheetName val="Equipamentos"/>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F16"/>
      <sheetName val="F17"/>
      <sheetName val="F18"/>
      <sheetName val="F19"/>
      <sheetName val="F20"/>
      <sheetName val="F21"/>
      <sheetName val="F22"/>
      <sheetName val="F23"/>
      <sheetName val="F24"/>
      <sheetName val="F25"/>
      <sheetName val="Comparativo de Mercado "/>
      <sheetName val="Capa Simulador"/>
      <sheetName val="FLUXO + DRE  Original 20 anos"/>
      <sheetName val="Fatores 20 anos"/>
      <sheetName val="Prorrogação Fluxo 25 anos"/>
    </sheetNames>
    <sheetDataSet>
      <sheetData sheetId="0" refreshError="1"/>
      <sheetData sheetId="1" refreshError="1"/>
      <sheetData sheetId="2" refreshError="1"/>
      <sheetData sheetId="3" refreshError="1"/>
      <sheetData sheetId="4" refreshError="1"/>
      <sheetData sheetId="5" refreshError="1">
        <row r="54">
          <cell r="F54" t="str">
            <v>ESTUDO DO REEQUILÍBRIO ECONÔMICO-FINANCEIRO</v>
          </cell>
        </row>
        <row r="55">
          <cell r="F55" t="str">
            <v>DA CONCESSIONÁRIA VIAOESTE</v>
          </cell>
        </row>
        <row r="56">
          <cell r="F56" t="str">
            <v>Versão: A-001 - outubro/2006</v>
          </cell>
        </row>
        <row r="57">
          <cell r="F57" t="str">
            <v>Valores a Preço de: julho/1997</v>
          </cell>
        </row>
        <row r="64">
          <cell r="B64" t="str">
            <v>RESUMO DOS DESEQUILIBRIOS NO CONTRATO EM VPL (Milhares de Reais)</v>
          </cell>
        </row>
        <row r="66">
          <cell r="B66" t="str">
            <v>FATOR</v>
          </cell>
          <cell r="C66" t="str">
            <v>DISCRIMINAÇÃO</v>
          </cell>
          <cell r="G66" t="str">
            <v>VPL (a)</v>
          </cell>
          <cell r="H66">
            <v>9</v>
          </cell>
          <cell r="I66" t="str">
            <v>TIR (b)</v>
          </cell>
        </row>
        <row r="67">
          <cell r="B67" t="str">
            <v>FATOR 1</v>
          </cell>
          <cell r="C67" t="str">
            <v>1ª Adequação - Investimentos</v>
          </cell>
          <cell r="G67">
            <v>25733.44526868036</v>
          </cell>
          <cell r="H67">
            <v>126225.66413471791</v>
          </cell>
          <cell r="I67">
            <v>0.20939254423031073</v>
          </cell>
        </row>
        <row r="68">
          <cell r="B68" t="str">
            <v>FATOR 2</v>
          </cell>
          <cell r="C68" t="str">
            <v>3ª Adequação - Investimentos</v>
          </cell>
          <cell r="G68">
            <v>1778.4553827698655</v>
          </cell>
          <cell r="H68">
            <v>8723.5389385388025</v>
          </cell>
          <cell r="I68">
            <v>0.19430100682593032</v>
          </cell>
        </row>
        <row r="69">
          <cell r="B69" t="str">
            <v>FATOR 3</v>
          </cell>
          <cell r="C69" t="str">
            <v>DIFERENÇA DE RECEITA DA SP-270</v>
          </cell>
          <cell r="G69">
            <v>-2965.2502231429698</v>
          </cell>
          <cell r="H69">
            <v>-14544.911294772615</v>
          </cell>
          <cell r="I69">
            <v>0.19164958126844359</v>
          </cell>
        </row>
        <row r="70">
          <cell r="B70" t="str">
            <v>FATOR 4</v>
          </cell>
          <cell r="C70" t="str">
            <v>DIFERENÇA DE RECEITA DA SP-075 X SP-270</v>
          </cell>
          <cell r="G70">
            <v>-1208.6874455252214</v>
          </cell>
          <cell r="H70">
            <v>-5928.7582346543904</v>
          </cell>
          <cell r="I70">
            <v>0.19260923388099299</v>
          </cell>
        </row>
        <row r="71">
          <cell r="B71" t="str">
            <v>FATOR 5</v>
          </cell>
          <cell r="C71" t="str">
            <v>DIFERENÇA DE ISSQN</v>
          </cell>
          <cell r="G71">
            <v>-9731.3297676935636</v>
          </cell>
          <cell r="H71">
            <v>-47733.350510048556</v>
          </cell>
          <cell r="I71">
            <v>0.18785617026087006</v>
          </cell>
        </row>
        <row r="72">
          <cell r="B72" t="str">
            <v>FATOR 6</v>
          </cell>
          <cell r="C72" t="str">
            <v>DIFERENÇA DE COFINS</v>
          </cell>
          <cell r="G72">
            <v>-4562.4934014118271</v>
          </cell>
          <cell r="H72">
            <v>-22379.582434086136</v>
          </cell>
          <cell r="I72">
            <v>0.19076783767096686</v>
          </cell>
        </row>
        <row r="73">
          <cell r="B73" t="str">
            <v>FATOR 7</v>
          </cell>
          <cell r="C73" t="str">
            <v>TRIBUTOS (COFINS  + ISSQN) DESCONTADOS NO ÔNUS FIXO</v>
          </cell>
          <cell r="G73">
            <v>5571.3339401237272</v>
          </cell>
          <cell r="H73">
            <v>27328.067398900428</v>
          </cell>
          <cell r="I73">
            <v>0.19633802026245029</v>
          </cell>
        </row>
        <row r="74">
          <cell r="B74" t="str">
            <v>FATOR 8</v>
          </cell>
          <cell r="C74" t="str">
            <v>DIFERENÇA PELO NÃO INÍCIO DA OPERAÇÃO DAS MARGINAIS - SP 280</v>
          </cell>
          <cell r="G74">
            <v>-19567.903452309554</v>
          </cell>
          <cell r="H74">
            <v>-95982.935172616155</v>
          </cell>
          <cell r="I74">
            <v>0.18293804140810907</v>
          </cell>
        </row>
        <row r="75">
          <cell r="B75" t="str">
            <v>FATOR 9</v>
          </cell>
          <cell r="C75" t="str">
            <v>4ª Adequação - Investimentos</v>
          </cell>
          <cell r="G75">
            <v>26590.71447300016</v>
          </cell>
          <cell r="H75">
            <v>130430.6733562856</v>
          </cell>
          <cell r="I75">
            <v>0.20829608837028563</v>
          </cell>
        </row>
        <row r="76">
          <cell r="B76" t="str">
            <v>FATOR 10</v>
          </cell>
          <cell r="C76" t="str">
            <v>REGIME TARIFÁRIO ESPECIAL DAS MARGINAIS DA SP-280</v>
          </cell>
          <cell r="G76">
            <v>-16534.230355471744</v>
          </cell>
          <cell r="H76">
            <v>-81102.401399626498</v>
          </cell>
          <cell r="I76">
            <v>0.18390646773845529</v>
          </cell>
        </row>
        <row r="77">
          <cell r="B77" t="str">
            <v>FATOR 11</v>
          </cell>
          <cell r="C77" t="str">
            <v>DIFERENÇA DE RECEITA DA SP-075 X SP-270 - 2</v>
          </cell>
          <cell r="G77">
            <v>-633.74691018944065</v>
          </cell>
          <cell r="H77">
            <v>-3108.6053109782379</v>
          </cell>
          <cell r="I77">
            <v>0.19292347618797812</v>
          </cell>
        </row>
        <row r="78">
          <cell r="B78" t="str">
            <v>FATOR 12</v>
          </cell>
          <cell r="C78" t="str">
            <v>DIFERENÇA DE RECEITA PELA POSTERGAÇÃO DA DUPLICAÇÃO</v>
          </cell>
          <cell r="G78">
            <v>-5701.1889491448674</v>
          </cell>
          <cell r="H78">
            <v>-27965.021937392106</v>
          </cell>
          <cell r="I78">
            <v>0.19012072224241236</v>
          </cell>
        </row>
        <row r="79">
          <cell r="B79" t="str">
            <v>FATOR 13</v>
          </cell>
          <cell r="C79" t="str">
            <v>DIFERENÇA DE IGPM 2003 - RECEITA REAL</v>
          </cell>
          <cell r="G79">
            <v>-688.00404272528317</v>
          </cell>
          <cell r="H79">
            <v>-3374.7431140153412</v>
          </cell>
          <cell r="I79">
            <v>0.19289373267658125</v>
          </cell>
        </row>
        <row r="80">
          <cell r="B80" t="str">
            <v>FATOR 14</v>
          </cell>
          <cell r="C80" t="str">
            <v>POSTERGAÇÃO DE ÔNUS FIXO - CONTORNOS</v>
          </cell>
          <cell r="G80">
            <v>2424.52179222616</v>
          </cell>
          <cell r="H80">
            <v>11892.57288472425</v>
          </cell>
          <cell r="I80">
            <v>0.19460066417465308</v>
          </cell>
        </row>
        <row r="81">
          <cell r="B81" t="str">
            <v>FATOR 15</v>
          </cell>
          <cell r="C81" t="str">
            <v>5ª Adequação - Investimentos</v>
          </cell>
          <cell r="G81">
            <v>-2176.5888463964843</v>
          </cell>
          <cell r="H81">
            <v>-10676.431772584985</v>
          </cell>
          <cell r="I81">
            <v>0.19208059764202703</v>
          </cell>
        </row>
        <row r="82">
          <cell r="B82" t="str">
            <v>TOTAL GERAL</v>
          </cell>
          <cell r="G82">
            <v>-1670.9525372106812</v>
          </cell>
          <cell r="H82">
            <v>-8196.2244676080245</v>
          </cell>
          <cell r="I82">
            <v>0.1920789598753872</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25</v>
          </cell>
        </row>
        <row r="90">
          <cell r="B90" t="str">
            <v>Reajuste na Receita Base  de:</v>
          </cell>
          <cell r="F90">
            <v>0</v>
          </cell>
        </row>
        <row r="92">
          <cell r="B92" t="str">
            <v>Considera o Reajuste a Partir do:</v>
          </cell>
          <cell r="F92">
            <v>9</v>
          </cell>
        </row>
        <row r="94">
          <cell r="B94" t="str">
            <v>EFEITOS NOS RESULTADOS PROJETADOS</v>
          </cell>
        </row>
        <row r="96">
          <cell r="B96" t="str">
            <v>TIR Original do Contrato (ao ano)</v>
          </cell>
          <cell r="J96">
            <v>0.19327037557252341</v>
          </cell>
        </row>
        <row r="98">
          <cell r="B98" t="str">
            <v>TIR Resultante dos Desequilibrio no Contrato Original (ao ano)</v>
          </cell>
          <cell r="J98">
            <v>0.1920789598753872</v>
          </cell>
        </row>
        <row r="100">
          <cell r="B100" t="str">
            <v>Diferença entre a TIR Original x TIR Desequilibrios</v>
          </cell>
          <cell r="J100">
            <v>-1.1914156971362111E-3</v>
          </cell>
        </row>
        <row r="102">
          <cell r="B102" t="str">
            <v>TIR Resultante das Alternativas Utilizadas para o Reequilibrio (ao ano)</v>
          </cell>
          <cell r="J102">
            <v>0.19360997399325544</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5.5798919494794395E-8</v>
          </cell>
          <cell r="G136">
            <v>0.19327037557252341</v>
          </cell>
          <cell r="H136">
            <v>-146068.54176000002</v>
          </cell>
          <cell r="I136">
            <v>-163024.19148499999</v>
          </cell>
          <cell r="J136">
            <v>-95881.515604999979</v>
          </cell>
          <cell r="K136">
            <v>39032.087509999998</v>
          </cell>
          <cell r="L136">
            <v>106526.57626999999</v>
          </cell>
          <cell r="M136">
            <v>106644.66430999996</v>
          </cell>
          <cell r="N136">
            <v>109145.42567499998</v>
          </cell>
          <cell r="O136">
            <v>104084.74404999999</v>
          </cell>
          <cell r="P136">
            <v>100262.04817999998</v>
          </cell>
          <cell r="Q136">
            <v>123874.85308500002</v>
          </cell>
          <cell r="R136">
            <v>101005.17119000001</v>
          </cell>
          <cell r="S136">
            <v>136260.60897500001</v>
          </cell>
          <cell r="T136">
            <v>119240.515145</v>
          </cell>
          <cell r="U136">
            <v>131747.38472</v>
          </cell>
          <cell r="V136">
            <v>121928.21519000002</v>
          </cell>
          <cell r="W136">
            <v>146150.786555</v>
          </cell>
          <cell r="X136">
            <v>152240.71505</v>
          </cell>
          <cell r="Y136">
            <v>147233.66691</v>
          </cell>
          <cell r="Z136">
            <v>147030.22589999999</v>
          </cell>
          <cell r="AA136">
            <v>155787.40448999999</v>
          </cell>
        </row>
        <row r="137">
          <cell r="B137" t="str">
            <v>(+)Desequilibrio do Projeto Original (a)</v>
          </cell>
        </row>
        <row r="138">
          <cell r="B138" t="str">
            <v>1ª Adequação - Investimentos</v>
          </cell>
        </row>
        <row r="139">
          <cell r="B139" t="str">
            <v>Fluxo de Caixa do Fator</v>
          </cell>
          <cell r="H139">
            <v>72706.0625</v>
          </cell>
          <cell r="I139">
            <v>36766.289130000005</v>
          </cell>
          <cell r="J139">
            <v>-72807.668019999997</v>
          </cell>
          <cell r="K139">
            <v>-35306.57321000001</v>
          </cell>
          <cell r="L139">
            <v>-15478.82735</v>
          </cell>
          <cell r="M139">
            <v>4733.0540700000001</v>
          </cell>
          <cell r="N139">
            <v>8654.1</v>
          </cell>
          <cell r="O139">
            <v>7082.4160000000002</v>
          </cell>
          <cell r="P139">
            <v>1303.58214</v>
          </cell>
          <cell r="Q139">
            <v>-550.23214000000007</v>
          </cell>
          <cell r="R139">
            <v>3342.2550699999993</v>
          </cell>
          <cell r="S139">
            <v>-1860.079</v>
          </cell>
          <cell r="T139">
            <v>-3990.4539299999997</v>
          </cell>
          <cell r="U139">
            <v>-210.99</v>
          </cell>
          <cell r="V139">
            <v>242.26499999999999</v>
          </cell>
          <cell r="W139">
            <v>-4132.1959299999999</v>
          </cell>
          <cell r="X139">
            <v>-225.64999999999998</v>
          </cell>
          <cell r="Y139">
            <v>-220.08399999999995</v>
          </cell>
          <cell r="Z139">
            <v>1199.1624999999999</v>
          </cell>
          <cell r="AA139">
            <v>-1069.9375</v>
          </cell>
        </row>
        <row r="140">
          <cell r="B140" t="str">
            <v>Somatoria com Projeto Original</v>
          </cell>
          <cell r="F140">
            <v>25733.44526868036</v>
          </cell>
          <cell r="G140">
            <v>0.20939254423031073</v>
          </cell>
          <cell r="H140">
            <v>-73362.479260000022</v>
          </cell>
          <cell r="I140">
            <v>-126257.90235499998</v>
          </cell>
          <cell r="J140">
            <v>-168689.18362499998</v>
          </cell>
          <cell r="K140">
            <v>3725.514299999988</v>
          </cell>
          <cell r="L140">
            <v>91047.748919999984</v>
          </cell>
          <cell r="M140">
            <v>111377.71837999996</v>
          </cell>
          <cell r="N140">
            <v>117799.52567499998</v>
          </cell>
          <cell r="O140">
            <v>111167.16004999999</v>
          </cell>
          <cell r="P140">
            <v>101565.63031999998</v>
          </cell>
          <cell r="Q140">
            <v>123324.62094500003</v>
          </cell>
          <cell r="R140">
            <v>104347.42626000001</v>
          </cell>
          <cell r="S140">
            <v>134400.52997500001</v>
          </cell>
          <cell r="T140">
            <v>115250.06121499999</v>
          </cell>
          <cell r="U140">
            <v>131536.39472000001</v>
          </cell>
          <cell r="V140">
            <v>122170.48019000002</v>
          </cell>
          <cell r="W140">
            <v>142018.59062500001</v>
          </cell>
          <cell r="X140">
            <v>152015.06505</v>
          </cell>
          <cell r="Y140">
            <v>147013.58291</v>
          </cell>
          <cell r="Z140">
            <v>148229.3884</v>
          </cell>
          <cell r="AA140">
            <v>154717.46698999999</v>
          </cell>
        </row>
        <row r="141">
          <cell r="B141" t="str">
            <v>3ª Adequação - Investimentos</v>
          </cell>
        </row>
        <row r="142">
          <cell r="B142" t="str">
            <v>Fluxo de Caixa do Fator</v>
          </cell>
          <cell r="H142">
            <v>-231.29576864375031</v>
          </cell>
          <cell r="I142">
            <v>6080.3526833195565</v>
          </cell>
          <cell r="J142">
            <v>79686.847775654853</v>
          </cell>
          <cell r="K142">
            <v>-15606.036056441877</v>
          </cell>
          <cell r="L142">
            <v>-30741.278609232471</v>
          </cell>
          <cell r="M142">
            <v>-52950.702785041802</v>
          </cell>
          <cell r="N142">
            <v>-33805.394018680745</v>
          </cell>
          <cell r="O142">
            <v>-16188.901003732462</v>
          </cell>
          <cell r="P142">
            <v>10896.143145544609</v>
          </cell>
          <cell r="Q142">
            <v>-12431.627418080854</v>
          </cell>
          <cell r="R142">
            <v>-4020.8364311166497</v>
          </cell>
          <cell r="S142">
            <v>474.44344726845111</v>
          </cell>
          <cell r="T142">
            <v>5122.0182893240344</v>
          </cell>
          <cell r="U142">
            <v>13787.710893231633</v>
          </cell>
          <cell r="V142">
            <v>21918.596014579231</v>
          </cell>
          <cell r="W142">
            <v>1373.8504236792323</v>
          </cell>
          <cell r="X142">
            <v>2483.5654556363729</v>
          </cell>
          <cell r="Y142">
            <v>-3786.8134761664833</v>
          </cell>
          <cell r="Z142">
            <v>2838.2716307297687</v>
          </cell>
          <cell r="AA142">
            <v>11991.674966036016</v>
          </cell>
        </row>
        <row r="143">
          <cell r="B143" t="str">
            <v>Somatoria com Projeto Original</v>
          </cell>
          <cell r="F143">
            <v>1778.4553827698655</v>
          </cell>
          <cell r="G143">
            <v>0.19430100682593032</v>
          </cell>
          <cell r="H143">
            <v>-146299.83752864378</v>
          </cell>
          <cell r="I143">
            <v>-156943.83880168042</v>
          </cell>
          <cell r="J143">
            <v>-16194.667829345126</v>
          </cell>
          <cell r="K143">
            <v>23426.051453558121</v>
          </cell>
          <cell r="L143">
            <v>75785.297660767523</v>
          </cell>
          <cell r="M143">
            <v>53693.961524958162</v>
          </cell>
          <cell r="N143">
            <v>75340.031656319232</v>
          </cell>
          <cell r="O143">
            <v>87895.843046267531</v>
          </cell>
          <cell r="P143">
            <v>111158.1913255446</v>
          </cell>
          <cell r="Q143">
            <v>111443.22566691917</v>
          </cell>
          <cell r="R143">
            <v>96984.334758883357</v>
          </cell>
          <cell r="S143">
            <v>136735.05242226846</v>
          </cell>
          <cell r="T143">
            <v>124362.53343432402</v>
          </cell>
          <cell r="U143">
            <v>145535.09561323165</v>
          </cell>
          <cell r="V143">
            <v>143846.81120457925</v>
          </cell>
          <cell r="W143">
            <v>147524.63697867922</v>
          </cell>
          <cell r="X143">
            <v>154724.28050563636</v>
          </cell>
          <cell r="Y143">
            <v>143446.85343383352</v>
          </cell>
          <cell r="Z143">
            <v>149868.49753072977</v>
          </cell>
          <cell r="AA143">
            <v>167779.07945603601</v>
          </cell>
        </row>
        <row r="144">
          <cell r="B144" t="str">
            <v>DIFERENÇA DE RECEITA DA SP-270</v>
          </cell>
        </row>
        <row r="145">
          <cell r="B145" t="str">
            <v>Fluxo de Caixa do Fator</v>
          </cell>
          <cell r="H145">
            <v>0</v>
          </cell>
          <cell r="I145">
            <v>0</v>
          </cell>
          <cell r="J145">
            <v>0</v>
          </cell>
          <cell r="K145">
            <v>0</v>
          </cell>
          <cell r="L145">
            <v>-3263.1747</v>
          </cell>
          <cell r="M145">
            <v>-3026.3967000000002</v>
          </cell>
          <cell r="N145">
            <v>-1957.1570999999999</v>
          </cell>
          <cell r="O145">
            <v>0</v>
          </cell>
          <cell r="P145">
            <v>0</v>
          </cell>
          <cell r="Q145">
            <v>0</v>
          </cell>
          <cell r="R145">
            <v>0</v>
          </cell>
          <cell r="S145">
            <v>0</v>
          </cell>
          <cell r="T145">
            <v>0</v>
          </cell>
          <cell r="U145">
            <v>0</v>
          </cell>
          <cell r="V145">
            <v>0</v>
          </cell>
          <cell r="W145">
            <v>0</v>
          </cell>
          <cell r="X145">
            <v>0</v>
          </cell>
          <cell r="Y145">
            <v>0</v>
          </cell>
          <cell r="Z145">
            <v>0</v>
          </cell>
          <cell r="AA145">
            <v>0</v>
          </cell>
        </row>
        <row r="146">
          <cell r="B146" t="str">
            <v>Somatoria com Projeto Original</v>
          </cell>
          <cell r="F146">
            <v>-2965.2502231429698</v>
          </cell>
          <cell r="G146">
            <v>0.19164958126844359</v>
          </cell>
          <cell r="H146">
            <v>-146068.54176000002</v>
          </cell>
          <cell r="I146">
            <v>-163024.19148499999</v>
          </cell>
          <cell r="J146">
            <v>-95881.515604999979</v>
          </cell>
          <cell r="K146">
            <v>39032.087509999998</v>
          </cell>
          <cell r="L146">
            <v>103263.40156999999</v>
          </cell>
          <cell r="M146">
            <v>103618.26760999997</v>
          </cell>
          <cell r="N146">
            <v>107188.26857499998</v>
          </cell>
          <cell r="O146">
            <v>104084.74404999999</v>
          </cell>
          <cell r="P146">
            <v>100262.04817999998</v>
          </cell>
          <cell r="Q146">
            <v>123874.85308500002</v>
          </cell>
          <cell r="R146">
            <v>101005.17119000001</v>
          </cell>
          <cell r="S146">
            <v>136260.60897500001</v>
          </cell>
          <cell r="T146">
            <v>119240.515145</v>
          </cell>
          <cell r="U146">
            <v>131747.38472</v>
          </cell>
          <cell r="V146">
            <v>121928.21519000002</v>
          </cell>
          <cell r="W146">
            <v>146150.786555</v>
          </cell>
          <cell r="X146">
            <v>152240.71505</v>
          </cell>
          <cell r="Y146">
            <v>147233.66691</v>
          </cell>
          <cell r="Z146">
            <v>147030.22589999999</v>
          </cell>
          <cell r="AA146">
            <v>155787.40448999999</v>
          </cell>
        </row>
        <row r="147">
          <cell r="B147" t="str">
            <v>DIFERENÇA DE RECEITA DA SP-075 X SP-270</v>
          </cell>
        </row>
        <row r="148">
          <cell r="B148" t="str">
            <v>Fluxo de Caixa do Fator</v>
          </cell>
          <cell r="H148">
            <v>0</v>
          </cell>
          <cell r="I148">
            <v>0</v>
          </cell>
          <cell r="J148">
            <v>0</v>
          </cell>
          <cell r="K148">
            <v>0</v>
          </cell>
          <cell r="L148">
            <v>-2924.2083000000002</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row>
        <row r="149">
          <cell r="B149" t="str">
            <v>Somatoria com Projeto Original</v>
          </cell>
          <cell r="F149">
            <v>-1208.6874455252214</v>
          </cell>
          <cell r="G149">
            <v>0.19260923388099299</v>
          </cell>
          <cell r="H149">
            <v>-146068.54176000002</v>
          </cell>
          <cell r="I149">
            <v>-163024.19148499999</v>
          </cell>
          <cell r="J149">
            <v>-95881.515604999979</v>
          </cell>
          <cell r="K149">
            <v>39032.087509999998</v>
          </cell>
          <cell r="L149">
            <v>103602.36796999999</v>
          </cell>
          <cell r="M149">
            <v>106644.66430999996</v>
          </cell>
          <cell r="N149">
            <v>109145.42567499998</v>
          </cell>
          <cell r="O149">
            <v>104084.74404999999</v>
          </cell>
          <cell r="P149">
            <v>100262.04817999998</v>
          </cell>
          <cell r="Q149">
            <v>123874.85308500002</v>
          </cell>
          <cell r="R149">
            <v>101005.17119000001</v>
          </cell>
          <cell r="S149">
            <v>136260.60897500001</v>
          </cell>
          <cell r="T149">
            <v>119240.515145</v>
          </cell>
          <cell r="U149">
            <v>131747.38472</v>
          </cell>
          <cell r="V149">
            <v>121928.21519000002</v>
          </cell>
          <cell r="W149">
            <v>146150.786555</v>
          </cell>
          <cell r="X149">
            <v>152240.71505</v>
          </cell>
          <cell r="Y149">
            <v>147233.66691</v>
          </cell>
          <cell r="Z149">
            <v>147030.22589999999</v>
          </cell>
          <cell r="AA149">
            <v>155787.40448999999</v>
          </cell>
        </row>
        <row r="150">
          <cell r="B150" t="str">
            <v>DIFERENÇA DE ISSQN</v>
          </cell>
        </row>
        <row r="151">
          <cell r="B151" t="str">
            <v>Fluxo de Caixa do Fator</v>
          </cell>
          <cell r="H151">
            <v>996.31679999999994</v>
          </cell>
          <cell r="I151">
            <v>1107.8671100000001</v>
          </cell>
          <cell r="J151">
            <v>-201.56212999999997</v>
          </cell>
          <cell r="K151">
            <v>-4179.3863000000001</v>
          </cell>
          <cell r="L151">
            <v>-1386.1228000000001</v>
          </cell>
          <cell r="M151">
            <v>-670.15409999999997</v>
          </cell>
          <cell r="N151">
            <v>-4691.1523999999999</v>
          </cell>
          <cell r="O151">
            <v>-4846.1435000000001</v>
          </cell>
          <cell r="P151">
            <v>-4939.9903999999997</v>
          </cell>
          <cell r="Q151">
            <v>-5035.7467999999999</v>
          </cell>
          <cell r="R151">
            <v>-5118.6391999999996</v>
          </cell>
          <cell r="S151">
            <v>-5202.8179999999993</v>
          </cell>
          <cell r="T151">
            <v>-5288.4640999999992</v>
          </cell>
          <cell r="U151">
            <v>-5375.4971000000005</v>
          </cell>
          <cell r="V151">
            <v>-5463.9571999999998</v>
          </cell>
          <cell r="W151">
            <v>-5553.8444</v>
          </cell>
          <cell r="X151">
            <v>-5645.219000000001</v>
          </cell>
          <cell r="Y151">
            <v>-5738.1412999999993</v>
          </cell>
          <cell r="Z151">
            <v>-5832.5509999999995</v>
          </cell>
          <cell r="AA151">
            <v>-5928.5686999999998</v>
          </cell>
        </row>
        <row r="152">
          <cell r="B152" t="str">
            <v>Somatoria com Projeto Original</v>
          </cell>
          <cell r="F152">
            <v>-9731.3297676935636</v>
          </cell>
          <cell r="G152">
            <v>0.18785617026087006</v>
          </cell>
          <cell r="H152">
            <v>-145072.22496000002</v>
          </cell>
          <cell r="I152">
            <v>-161916.324375</v>
          </cell>
          <cell r="J152">
            <v>-96083.077734999984</v>
          </cell>
          <cell r="K152">
            <v>34852.701209999999</v>
          </cell>
          <cell r="L152">
            <v>105140.45346999999</v>
          </cell>
          <cell r="M152">
            <v>105974.51020999996</v>
          </cell>
          <cell r="N152">
            <v>104454.27327499997</v>
          </cell>
          <cell r="O152">
            <v>99238.600549999988</v>
          </cell>
          <cell r="P152">
            <v>95322.057779999988</v>
          </cell>
          <cell r="Q152">
            <v>118839.10628500003</v>
          </cell>
          <cell r="R152">
            <v>95886.531990000003</v>
          </cell>
          <cell r="S152">
            <v>131057.79097500001</v>
          </cell>
          <cell r="T152">
            <v>113952.051045</v>
          </cell>
          <cell r="U152">
            <v>126371.88761999999</v>
          </cell>
          <cell r="V152">
            <v>116464.25799000001</v>
          </cell>
          <cell r="W152">
            <v>140596.942155</v>
          </cell>
          <cell r="X152">
            <v>146595.49604999999</v>
          </cell>
          <cell r="Y152">
            <v>141495.52561000001</v>
          </cell>
          <cell r="Z152">
            <v>141197.67489999998</v>
          </cell>
          <cell r="AA152">
            <v>149858.83578999998</v>
          </cell>
        </row>
        <row r="153">
          <cell r="B153" t="str">
            <v>DIFERENÇA DE COFINS</v>
          </cell>
        </row>
        <row r="154">
          <cell r="B154" t="str">
            <v>Fluxo de Caixa do Fator</v>
          </cell>
          <cell r="H154">
            <v>-79.242033333333893</v>
          </cell>
          <cell r="I154">
            <v>-603.75040000000001</v>
          </cell>
          <cell r="J154">
            <v>-916.94190000000003</v>
          </cell>
          <cell r="K154">
            <v>-1323.0825</v>
          </cell>
          <cell r="L154">
            <v>-389.28786666666667</v>
          </cell>
          <cell r="M154">
            <v>-150.604833333333</v>
          </cell>
          <cell r="N154">
            <v>-1490.9107999999999</v>
          </cell>
          <cell r="O154">
            <v>-1542.5477000000001</v>
          </cell>
          <cell r="P154">
            <v>-1573.8032000000001</v>
          </cell>
          <cell r="Q154">
            <v>-1605.6952000000001</v>
          </cell>
          <cell r="R154">
            <v>-1633.2992000000002</v>
          </cell>
          <cell r="S154">
            <v>-1661.3319999999999</v>
          </cell>
          <cell r="T154">
            <v>-1689.8539000000001</v>
          </cell>
          <cell r="U154">
            <v>-1718.8380999999999</v>
          </cell>
          <cell r="V154">
            <v>-1748.2980000000002</v>
          </cell>
          <cell r="W154">
            <v>-1778.2336</v>
          </cell>
          <cell r="X154">
            <v>-1808.665</v>
          </cell>
          <cell r="Y154">
            <v>-1839.6123</v>
          </cell>
          <cell r="Z154">
            <v>-1871.0554</v>
          </cell>
          <cell r="AA154">
            <v>-1903.0345</v>
          </cell>
        </row>
        <row r="155">
          <cell r="B155" t="str">
            <v>Somatoria com Projeto Original</v>
          </cell>
          <cell r="F155">
            <v>-4562.4934014118271</v>
          </cell>
          <cell r="G155">
            <v>0.19076783767096686</v>
          </cell>
          <cell r="H155">
            <v>-146147.78379333336</v>
          </cell>
          <cell r="I155">
            <v>-163627.94188499998</v>
          </cell>
          <cell r="J155">
            <v>-96798.457504999984</v>
          </cell>
          <cell r="K155">
            <v>37709.005010000001</v>
          </cell>
          <cell r="L155">
            <v>106137.28840333332</v>
          </cell>
          <cell r="M155">
            <v>106494.05947666663</v>
          </cell>
          <cell r="N155">
            <v>107654.51487499998</v>
          </cell>
          <cell r="O155">
            <v>102542.19635</v>
          </cell>
          <cell r="P155">
            <v>98688.244979999989</v>
          </cell>
          <cell r="Q155">
            <v>122269.15788500002</v>
          </cell>
          <cell r="R155">
            <v>99371.871990000014</v>
          </cell>
          <cell r="S155">
            <v>134599.27697500002</v>
          </cell>
          <cell r="T155">
            <v>117550.661245</v>
          </cell>
          <cell r="U155">
            <v>130028.54662000001</v>
          </cell>
          <cell r="V155">
            <v>120179.91719000002</v>
          </cell>
          <cell r="W155">
            <v>144372.55295499999</v>
          </cell>
          <cell r="X155">
            <v>150432.05004999999</v>
          </cell>
          <cell r="Y155">
            <v>145394.05460999999</v>
          </cell>
          <cell r="Z155">
            <v>145159.17049999998</v>
          </cell>
          <cell r="AA155">
            <v>153884.36998999998</v>
          </cell>
        </row>
        <row r="156">
          <cell r="B156" t="str">
            <v>TRIBUTOS (COFINS  + ISSQN) DESCONTADOS NO ÔNUS FIXO</v>
          </cell>
        </row>
        <row r="157">
          <cell r="B157" t="str">
            <v>Fluxo de Caixa do Fator</v>
          </cell>
          <cell r="H157">
            <v>0</v>
          </cell>
          <cell r="I157">
            <v>0</v>
          </cell>
          <cell r="J157">
            <v>0</v>
          </cell>
          <cell r="K157">
            <v>0</v>
          </cell>
          <cell r="L157">
            <v>13478.87</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row>
        <row r="158">
          <cell r="B158" t="str">
            <v>Somatoria com Projeto Original</v>
          </cell>
          <cell r="F158">
            <v>5571.3339401237272</v>
          </cell>
          <cell r="G158">
            <v>0.19633802026245029</v>
          </cell>
          <cell r="H158">
            <v>-146068.54176000002</v>
          </cell>
          <cell r="I158">
            <v>-163024.19148499999</v>
          </cell>
          <cell r="J158">
            <v>-95881.515604999979</v>
          </cell>
          <cell r="K158">
            <v>39032.087509999998</v>
          </cell>
          <cell r="L158">
            <v>120005.44626999999</v>
          </cell>
          <cell r="M158">
            <v>106644.66430999996</v>
          </cell>
          <cell r="N158">
            <v>109145.42567499998</v>
          </cell>
          <cell r="O158">
            <v>104084.74404999999</v>
          </cell>
          <cell r="P158">
            <v>100262.04817999998</v>
          </cell>
          <cell r="Q158">
            <v>123874.85308500002</v>
          </cell>
          <cell r="R158">
            <v>101005.17119000001</v>
          </cell>
          <cell r="S158">
            <v>136260.60897500001</v>
          </cell>
          <cell r="T158">
            <v>119240.515145</v>
          </cell>
          <cell r="U158">
            <v>131747.38472</v>
          </cell>
          <cell r="V158">
            <v>121928.21519000002</v>
          </cell>
          <cell r="W158">
            <v>146150.786555</v>
          </cell>
          <cell r="X158">
            <v>152240.71505</v>
          </cell>
          <cell r="Y158">
            <v>147233.66691</v>
          </cell>
          <cell r="Z158">
            <v>147030.22589999999</v>
          </cell>
          <cell r="AA158">
            <v>155787.40448999999</v>
          </cell>
        </row>
        <row r="159">
          <cell r="B159" t="str">
            <v>DIFERENÇA PELO NÃO INÍCIO DA OPERAÇÃO DAS MARGINAIS - SP 280</v>
          </cell>
        </row>
        <row r="160">
          <cell r="B160" t="str">
            <v>Fluxo de Caixa do Fator</v>
          </cell>
          <cell r="H160">
            <v>0</v>
          </cell>
          <cell r="I160">
            <v>0</v>
          </cell>
          <cell r="J160">
            <v>-33247.643830000001</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row>
        <row r="161">
          <cell r="B161" t="str">
            <v>Somatoria com Projeto Original</v>
          </cell>
          <cell r="F161">
            <v>-19567.903452309554</v>
          </cell>
          <cell r="G161">
            <v>0.18293804140810907</v>
          </cell>
          <cell r="H161">
            <v>-146068.54176000002</v>
          </cell>
          <cell r="I161">
            <v>-163024.19148499999</v>
          </cell>
          <cell r="J161">
            <v>-129129.15943499998</v>
          </cell>
          <cell r="K161">
            <v>39032.087509999998</v>
          </cell>
          <cell r="L161">
            <v>106526.57626999999</v>
          </cell>
          <cell r="M161">
            <v>106644.66430999996</v>
          </cell>
          <cell r="N161">
            <v>109145.42567499998</v>
          </cell>
          <cell r="O161">
            <v>104084.74404999999</v>
          </cell>
          <cell r="P161">
            <v>100262.04817999998</v>
          </cell>
          <cell r="Q161">
            <v>123874.85308500002</v>
          </cell>
          <cell r="R161">
            <v>101005.17119000001</v>
          </cell>
          <cell r="S161">
            <v>136260.60897500001</v>
          </cell>
          <cell r="T161">
            <v>119240.515145</v>
          </cell>
          <cell r="U161">
            <v>131747.38472</v>
          </cell>
          <cell r="V161">
            <v>121928.21519000002</v>
          </cell>
          <cell r="W161">
            <v>146150.786555</v>
          </cell>
          <cell r="X161">
            <v>152240.71505</v>
          </cell>
          <cell r="Y161">
            <v>147233.66691</v>
          </cell>
          <cell r="Z161">
            <v>147030.22589999999</v>
          </cell>
          <cell r="AA161">
            <v>155787.40448999999</v>
          </cell>
        </row>
        <row r="162">
          <cell r="B162" t="str">
            <v>4ª Adequação - Investimentos</v>
          </cell>
        </row>
        <row r="163">
          <cell r="B163" t="str">
            <v>Fluxo de Caixa do Fator</v>
          </cell>
          <cell r="H163">
            <v>-511.10808647978018</v>
          </cell>
          <cell r="I163">
            <v>-167.77705492051876</v>
          </cell>
          <cell r="J163">
            <v>618.97384530058571</v>
          </cell>
          <cell r="K163">
            <v>2161.2874772078139</v>
          </cell>
          <cell r="L163">
            <v>27667.025176100331</v>
          </cell>
          <cell r="M163">
            <v>31712.880688786256</v>
          </cell>
          <cell r="N163">
            <v>19111.911574356753</v>
          </cell>
          <cell r="O163">
            <v>8427.3983512601189</v>
          </cell>
          <cell r="P163">
            <v>-10824.669053098758</v>
          </cell>
          <cell r="Q163">
            <v>2109.6555196277504</v>
          </cell>
          <cell r="R163">
            <v>17978.916899197615</v>
          </cell>
          <cell r="S163">
            <v>1263.9623038715072</v>
          </cell>
          <cell r="T163">
            <v>-4660.3257340271903</v>
          </cell>
          <cell r="U163">
            <v>-9566.8373873293458</v>
          </cell>
          <cell r="V163">
            <v>-23204.735786401103</v>
          </cell>
          <cell r="W163">
            <v>-33197.511816020931</v>
          </cell>
          <cell r="X163">
            <v>-9470.5231093187831</v>
          </cell>
          <cell r="Y163">
            <v>9107.4668117632591</v>
          </cell>
          <cell r="Z163">
            <v>-901.71930928458914</v>
          </cell>
          <cell r="AA163">
            <v>-6549.9477161736322</v>
          </cell>
        </row>
        <row r="164">
          <cell r="B164" t="str">
            <v>Somatoria com Projeto Original</v>
          </cell>
          <cell r="F164">
            <v>26590.71447300016</v>
          </cell>
          <cell r="G164">
            <v>0.20829608837028563</v>
          </cell>
          <cell r="H164">
            <v>-146579.64984647979</v>
          </cell>
          <cell r="I164">
            <v>-163191.96853992052</v>
          </cell>
          <cell r="J164">
            <v>-95262.541759699394</v>
          </cell>
          <cell r="K164">
            <v>41193.374987207812</v>
          </cell>
          <cell r="L164">
            <v>134193.60144610034</v>
          </cell>
          <cell r="M164">
            <v>138357.54499878621</v>
          </cell>
          <cell r="N164">
            <v>128257.33724935673</v>
          </cell>
          <cell r="O164">
            <v>112512.14240126012</v>
          </cell>
          <cell r="P164">
            <v>89437.379126901229</v>
          </cell>
          <cell r="Q164">
            <v>125984.50860462777</v>
          </cell>
          <cell r="R164">
            <v>118984.08808919763</v>
          </cell>
          <cell r="S164">
            <v>137524.5712788715</v>
          </cell>
          <cell r="T164">
            <v>114580.1894109728</v>
          </cell>
          <cell r="U164">
            <v>122180.54733267066</v>
          </cell>
          <cell r="V164">
            <v>98723.479403598918</v>
          </cell>
          <cell r="W164">
            <v>112953.27473897906</v>
          </cell>
          <cell r="X164">
            <v>142770.19194068122</v>
          </cell>
          <cell r="Y164">
            <v>156341.13372176327</v>
          </cell>
          <cell r="Z164">
            <v>146128.50659071541</v>
          </cell>
          <cell r="AA164">
            <v>149237.45677382636</v>
          </cell>
        </row>
        <row r="165">
          <cell r="B165" t="str">
            <v>REGIME TARIFÁRIO ESPECIAL DAS MARGINAIS DA SP-280</v>
          </cell>
        </row>
        <row r="166">
          <cell r="B166" t="str">
            <v>Fluxo de Caixa do Fator</v>
          </cell>
          <cell r="H166">
            <v>0</v>
          </cell>
          <cell r="I166">
            <v>0</v>
          </cell>
          <cell r="J166">
            <v>0</v>
          </cell>
          <cell r="K166">
            <v>0</v>
          </cell>
          <cell r="L166">
            <v>0</v>
          </cell>
          <cell r="M166">
            <v>0</v>
          </cell>
          <cell r="N166">
            <v>-8178.6143751711525</v>
          </cell>
          <cell r="O166">
            <v>-8798.3715978230102</v>
          </cell>
          <cell r="P166">
            <v>-9383.6817083732221</v>
          </cell>
          <cell r="Q166">
            <v>-9929.9919448196088</v>
          </cell>
          <cell r="R166">
            <v>-10432.449537227483</v>
          </cell>
          <cell r="S166">
            <v>-10745.423023344309</v>
          </cell>
          <cell r="T166">
            <v>-11067.785714044638</v>
          </cell>
          <cell r="U166">
            <v>-11399.819285465977</v>
          </cell>
          <cell r="V166">
            <v>-11741.813864029955</v>
          </cell>
          <cell r="W166">
            <v>-12094.068279950852</v>
          </cell>
          <cell r="X166">
            <v>-12456.890328349382</v>
          </cell>
          <cell r="Y166">
            <v>-12830.597038199863</v>
          </cell>
          <cell r="Z166">
            <v>-13215.514949345858</v>
          </cell>
          <cell r="AA166">
            <v>-13611.980397826233</v>
          </cell>
        </row>
        <row r="167">
          <cell r="B167" t="str">
            <v>Somatoria com Projeto Original</v>
          </cell>
          <cell r="F167">
            <v>-16534.230355471744</v>
          </cell>
          <cell r="G167">
            <v>0.18390646773845529</v>
          </cell>
          <cell r="H167">
            <v>-146068.54176000002</v>
          </cell>
          <cell r="I167">
            <v>-163024.19148499999</v>
          </cell>
          <cell r="J167">
            <v>-95881.515604999979</v>
          </cell>
          <cell r="K167">
            <v>39032.087509999998</v>
          </cell>
          <cell r="L167">
            <v>106526.57626999999</v>
          </cell>
          <cell r="M167">
            <v>106644.66430999996</v>
          </cell>
          <cell r="N167">
            <v>100966.81129982883</v>
          </cell>
          <cell r="O167">
            <v>95286.372452176991</v>
          </cell>
          <cell r="P167">
            <v>90878.366471626767</v>
          </cell>
          <cell r="Q167">
            <v>113944.86114018041</v>
          </cell>
          <cell r="R167">
            <v>90572.721652772525</v>
          </cell>
          <cell r="S167">
            <v>125515.1859516557</v>
          </cell>
          <cell r="T167">
            <v>108172.72943095535</v>
          </cell>
          <cell r="U167">
            <v>120347.56543453403</v>
          </cell>
          <cell r="V167">
            <v>110186.40132597006</v>
          </cell>
          <cell r="W167">
            <v>134056.71827504915</v>
          </cell>
          <cell r="X167">
            <v>139783.82472165063</v>
          </cell>
          <cell r="Y167">
            <v>134403.06987180014</v>
          </cell>
          <cell r="Z167">
            <v>133814.71095065415</v>
          </cell>
          <cell r="AA167">
            <v>142175.42409217375</v>
          </cell>
        </row>
        <row r="168">
          <cell r="B168" t="str">
            <v>DIFERENÇA DE RECEITA DA SP-075 X SP-270 - 2</v>
          </cell>
        </row>
        <row r="169">
          <cell r="B169" t="str">
            <v>Fluxo de Caixa do Fator</v>
          </cell>
          <cell r="H169">
            <v>0</v>
          </cell>
          <cell r="I169">
            <v>0</v>
          </cell>
          <cell r="J169">
            <v>0</v>
          </cell>
          <cell r="K169">
            <v>0</v>
          </cell>
          <cell r="L169">
            <v>-769.67909080799984</v>
          </cell>
          <cell r="M169">
            <v>-911.13464840099959</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row>
        <row r="170">
          <cell r="B170" t="str">
            <v>Somatoria com Projeto Original</v>
          </cell>
          <cell r="F170">
            <v>-633.74691018944065</v>
          </cell>
          <cell r="G170">
            <v>0.19292347618797812</v>
          </cell>
          <cell r="H170">
            <v>-146068.54176000002</v>
          </cell>
          <cell r="I170">
            <v>-163024.19148499999</v>
          </cell>
          <cell r="J170">
            <v>-95881.515604999979</v>
          </cell>
          <cell r="K170">
            <v>39032.087509999998</v>
          </cell>
          <cell r="L170">
            <v>105756.89717919199</v>
          </cell>
          <cell r="M170">
            <v>105733.52966159896</v>
          </cell>
          <cell r="N170">
            <v>109145.42567499998</v>
          </cell>
          <cell r="O170">
            <v>104084.74404999999</v>
          </cell>
          <cell r="P170">
            <v>100262.04817999998</v>
          </cell>
          <cell r="Q170">
            <v>123874.85308500002</v>
          </cell>
          <cell r="R170">
            <v>101005.17119000001</v>
          </cell>
          <cell r="S170">
            <v>136260.60897500001</v>
          </cell>
          <cell r="T170">
            <v>119240.515145</v>
          </cell>
          <cell r="U170">
            <v>131747.38472</v>
          </cell>
          <cell r="V170">
            <v>121928.21519000002</v>
          </cell>
          <cell r="W170">
            <v>146150.786555</v>
          </cell>
          <cell r="X170">
            <v>152240.71505</v>
          </cell>
          <cell r="Y170">
            <v>147233.66691</v>
          </cell>
          <cell r="Z170">
            <v>147030.22589999999</v>
          </cell>
          <cell r="AA170">
            <v>155787.40448999999</v>
          </cell>
        </row>
        <row r="171">
          <cell r="B171" t="str">
            <v>DIFERENÇA DE RECEITA PELA POSTERGAÇÃO DA DUPLICAÇÃO</v>
          </cell>
        </row>
        <row r="172">
          <cell r="B172" t="str">
            <v>Fluxo de Caixa do Fator</v>
          </cell>
          <cell r="H172">
            <v>0</v>
          </cell>
          <cell r="I172">
            <v>0</v>
          </cell>
          <cell r="J172">
            <v>0</v>
          </cell>
          <cell r="K172">
            <v>0</v>
          </cell>
          <cell r="L172">
            <v>-304.63454957400012</v>
          </cell>
          <cell r="M172">
            <v>-624.8313331979997</v>
          </cell>
          <cell r="N172">
            <v>-1738.5499235070001</v>
          </cell>
          <cell r="O172">
            <v>-3698.5593759149997</v>
          </cell>
          <cell r="P172">
            <v>-3802.0952919750002</v>
          </cell>
          <cell r="Q172">
            <v>-3908.560388673</v>
          </cell>
          <cell r="R172">
            <v>-3978.9340067759999</v>
          </cell>
          <cell r="S172">
            <v>-4050.607299321</v>
          </cell>
          <cell r="T172">
            <v>-4123.5963672119997</v>
          </cell>
          <cell r="U172">
            <v>-4197.9228756359998</v>
          </cell>
          <cell r="V172">
            <v>-4273.6293262440004</v>
          </cell>
          <cell r="W172">
            <v>-4350.6999732989998</v>
          </cell>
          <cell r="X172">
            <v>-2583.7020314122501</v>
          </cell>
          <cell r="Y172">
            <v>0</v>
          </cell>
          <cell r="Z172">
            <v>0</v>
          </cell>
          <cell r="AA172">
            <v>0</v>
          </cell>
        </row>
        <row r="173">
          <cell r="B173" t="str">
            <v>Somatoria com Projeto Original</v>
          </cell>
          <cell r="F173">
            <v>-5701.1889491448674</v>
          </cell>
          <cell r="G173">
            <v>0.19012072224241236</v>
          </cell>
          <cell r="H173">
            <v>-146068.54176000002</v>
          </cell>
          <cell r="I173">
            <v>-163024.19148499999</v>
          </cell>
          <cell r="J173">
            <v>-95881.515604999979</v>
          </cell>
          <cell r="K173">
            <v>39032.087509999998</v>
          </cell>
          <cell r="L173">
            <v>106221.941720426</v>
          </cell>
          <cell r="M173">
            <v>106019.83297680196</v>
          </cell>
          <cell r="N173">
            <v>107406.87575149297</v>
          </cell>
          <cell r="O173">
            <v>100386.184674085</v>
          </cell>
          <cell r="P173">
            <v>96459.952888024985</v>
          </cell>
          <cell r="Q173">
            <v>119966.29269632703</v>
          </cell>
          <cell r="R173">
            <v>97026.237183224002</v>
          </cell>
          <cell r="S173">
            <v>132210.001675679</v>
          </cell>
          <cell r="T173">
            <v>115116.918777788</v>
          </cell>
          <cell r="U173">
            <v>127549.46184436401</v>
          </cell>
          <cell r="V173">
            <v>117654.58586375602</v>
          </cell>
          <cell r="W173">
            <v>141800.08658170101</v>
          </cell>
          <cell r="X173">
            <v>149657.01301858775</v>
          </cell>
          <cell r="Y173">
            <v>147233.66691</v>
          </cell>
          <cell r="Z173">
            <v>147030.22589999999</v>
          </cell>
          <cell r="AA173">
            <v>155787.40448999999</v>
          </cell>
        </row>
        <row r="174">
          <cell r="B174" t="str">
            <v>DIFERENÇA DE IGPM 2003 - RECEITA REAL</v>
          </cell>
        </row>
        <row r="175">
          <cell r="B175" t="str">
            <v>Fluxo de Caixa do Fator</v>
          </cell>
          <cell r="H175">
            <v>0</v>
          </cell>
          <cell r="I175">
            <v>0</v>
          </cell>
          <cell r="J175">
            <v>0</v>
          </cell>
          <cell r="K175">
            <v>0</v>
          </cell>
          <cell r="L175">
            <v>0</v>
          </cell>
          <cell r="M175">
            <v>-1986.205331559705</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row>
        <row r="176">
          <cell r="B176" t="str">
            <v>Somatoria com Projeto Original</v>
          </cell>
          <cell r="F176">
            <v>-688.00404272528317</v>
          </cell>
          <cell r="G176">
            <v>0.19289373267658125</v>
          </cell>
          <cell r="H176">
            <v>-146068.54176000002</v>
          </cell>
          <cell r="I176">
            <v>-163024.19148499999</v>
          </cell>
          <cell r="J176">
            <v>-95881.515604999979</v>
          </cell>
          <cell r="K176">
            <v>39032.087509999998</v>
          </cell>
          <cell r="L176">
            <v>106526.57626999999</v>
          </cell>
          <cell r="M176">
            <v>104658.45897844026</v>
          </cell>
          <cell r="N176">
            <v>109145.42567499998</v>
          </cell>
          <cell r="O176">
            <v>104084.74404999999</v>
          </cell>
          <cell r="P176">
            <v>100262.04817999998</v>
          </cell>
          <cell r="Q176">
            <v>123874.85308500002</v>
          </cell>
          <cell r="R176">
            <v>101005.17119000001</v>
          </cell>
          <cell r="S176">
            <v>136260.60897500001</v>
          </cell>
          <cell r="T176">
            <v>119240.515145</v>
          </cell>
          <cell r="U176">
            <v>131747.38472</v>
          </cell>
          <cell r="V176">
            <v>121928.21519000002</v>
          </cell>
          <cell r="W176">
            <v>146150.786555</v>
          </cell>
          <cell r="X176">
            <v>152240.71505</v>
          </cell>
          <cell r="Y176">
            <v>147233.66691</v>
          </cell>
          <cell r="Z176">
            <v>147030.22589999999</v>
          </cell>
          <cell r="AA176">
            <v>155787.40448999999</v>
          </cell>
        </row>
        <row r="177">
          <cell r="B177" t="str">
            <v>POSTERGAÇÃO DE ÔNUS FIXO - CONTORNOS</v>
          </cell>
        </row>
        <row r="178">
          <cell r="B178" t="str">
            <v>Fluxo de Caixa do Fator</v>
          </cell>
          <cell r="H178">
            <v>0</v>
          </cell>
          <cell r="I178">
            <v>0</v>
          </cell>
          <cell r="J178">
            <v>0</v>
          </cell>
          <cell r="K178">
            <v>0</v>
          </cell>
          <cell r="L178">
            <v>0</v>
          </cell>
          <cell r="M178">
            <v>0</v>
          </cell>
          <cell r="N178">
            <v>2949.4983443591659</v>
          </cell>
          <cell r="O178">
            <v>4029.3967196450249</v>
          </cell>
          <cell r="P178">
            <v>1569.3555314773885</v>
          </cell>
          <cell r="Q178">
            <v>1513.159661726012</v>
          </cell>
          <cell r="R178">
            <v>5968.1212058856772</v>
          </cell>
          <cell r="S178">
            <v>5543.9973545309995</v>
          </cell>
          <cell r="T178">
            <v>5272.8832099261144</v>
          </cell>
          <cell r="U178">
            <v>396.55190018754729</v>
          </cell>
          <cell r="V178">
            <v>-15487.830998637635</v>
          </cell>
          <cell r="W178">
            <v>-18314.138522011344</v>
          </cell>
          <cell r="X178">
            <v>-8990.0223111406085</v>
          </cell>
          <cell r="Y178">
            <v>5240.4900210230899</v>
          </cell>
          <cell r="Z178">
            <v>5500.2128609781412</v>
          </cell>
          <cell r="AA178">
            <v>4808</v>
          </cell>
        </row>
        <row r="179">
          <cell r="B179" t="str">
            <v>Somatoria com Projeto Original</v>
          </cell>
          <cell r="F179">
            <v>2424.52179222616</v>
          </cell>
          <cell r="G179">
            <v>0.19460066417465308</v>
          </cell>
          <cell r="H179">
            <v>-146068.54176000002</v>
          </cell>
          <cell r="I179">
            <v>-163024.19148499999</v>
          </cell>
          <cell r="J179">
            <v>-95881.515604999979</v>
          </cell>
          <cell r="K179">
            <v>39032.087509999998</v>
          </cell>
          <cell r="L179">
            <v>106526.57626999999</v>
          </cell>
          <cell r="M179">
            <v>106644.66430999996</v>
          </cell>
          <cell r="N179">
            <v>112094.92401935914</v>
          </cell>
          <cell r="O179">
            <v>108114.14076964502</v>
          </cell>
          <cell r="P179">
            <v>101831.40371147737</v>
          </cell>
          <cell r="Q179">
            <v>125388.01274672603</v>
          </cell>
          <cell r="R179">
            <v>106973.29239588568</v>
          </cell>
          <cell r="S179">
            <v>141804.606329531</v>
          </cell>
          <cell r="T179">
            <v>124513.39835492612</v>
          </cell>
          <cell r="U179">
            <v>132143.93662018754</v>
          </cell>
          <cell r="V179">
            <v>106440.38419136238</v>
          </cell>
          <cell r="W179">
            <v>127836.64803298865</v>
          </cell>
          <cell r="X179">
            <v>143250.69273885939</v>
          </cell>
          <cell r="Y179">
            <v>152474.15693102308</v>
          </cell>
          <cell r="Z179">
            <v>152530.43876097814</v>
          </cell>
          <cell r="AA179">
            <v>160595.40448999999</v>
          </cell>
        </row>
        <row r="180">
          <cell r="B180" t="str">
            <v>5ª Adequação - Investimentos</v>
          </cell>
        </row>
        <row r="181">
          <cell r="B181" t="str">
            <v>Fluxo de Caixa do Fator</v>
          </cell>
          <cell r="H181">
            <v>-4.7545707411700278E-3</v>
          </cell>
          <cell r="I181">
            <v>-4.3047690141975181E-2</v>
          </cell>
          <cell r="J181">
            <v>1.2799929911125218E-2</v>
          </cell>
          <cell r="K181">
            <v>-8.8630168811505428E-3</v>
          </cell>
          <cell r="L181">
            <v>-1.6817437248732858E-2</v>
          </cell>
          <cell r="M181">
            <v>49.132733959264968</v>
          </cell>
          <cell r="N181">
            <v>427.42931750932394</v>
          </cell>
          <cell r="O181">
            <v>-1020.9408521737435</v>
          </cell>
          <cell r="P181">
            <v>-24841.842011920169</v>
          </cell>
          <cell r="Q181">
            <v>281.02712509579931</v>
          </cell>
          <cell r="R181">
            <v>12737.234363257021</v>
          </cell>
          <cell r="S181">
            <v>1096.4040134913676</v>
          </cell>
          <cell r="T181">
            <v>4660.7451778745108</v>
          </cell>
          <cell r="U181">
            <v>-324.98927756876861</v>
          </cell>
          <cell r="V181">
            <v>3724.3490021469506</v>
          </cell>
          <cell r="W181">
            <v>12213.988464310578</v>
          </cell>
          <cell r="X181">
            <v>218.38289198839925</v>
          </cell>
          <cell r="Y181">
            <v>-1972.5952578898077</v>
          </cell>
          <cell r="Z181">
            <v>-9043.6600218135482</v>
          </cell>
          <cell r="AA181">
            <v>-1678.9002256918711</v>
          </cell>
        </row>
        <row r="182">
          <cell r="B182" t="str">
            <v>Somatoria com Projeto Original</v>
          </cell>
          <cell r="F182">
            <v>-2176.5888463964843</v>
          </cell>
          <cell r="G182">
            <v>0.19208059764202703</v>
          </cell>
          <cell r="H182">
            <v>-146068.54651457077</v>
          </cell>
          <cell r="I182">
            <v>-163024.23453269014</v>
          </cell>
          <cell r="J182">
            <v>-95881.502805070064</v>
          </cell>
          <cell r="K182">
            <v>39032.078646983115</v>
          </cell>
          <cell r="L182">
            <v>106526.55945256274</v>
          </cell>
          <cell r="M182">
            <v>106693.79704395923</v>
          </cell>
          <cell r="N182">
            <v>109572.8549925093</v>
          </cell>
          <cell r="O182">
            <v>103063.80319782624</v>
          </cell>
          <cell r="P182">
            <v>75420.206168079807</v>
          </cell>
          <cell r="Q182">
            <v>124155.88021009583</v>
          </cell>
          <cell r="R182">
            <v>113742.40555325703</v>
          </cell>
          <cell r="S182">
            <v>137357.01298849139</v>
          </cell>
          <cell r="T182">
            <v>123901.26032287451</v>
          </cell>
          <cell r="U182">
            <v>131422.39544243124</v>
          </cell>
          <cell r="V182">
            <v>125652.56419214697</v>
          </cell>
          <cell r="W182">
            <v>158364.77501931059</v>
          </cell>
          <cell r="X182">
            <v>152459.09794198841</v>
          </cell>
          <cell r="Y182">
            <v>145261.0716521102</v>
          </cell>
          <cell r="Z182">
            <v>137986.56587818643</v>
          </cell>
          <cell r="AA182">
            <v>154108.50426430811</v>
          </cell>
        </row>
        <row r="183">
          <cell r="B183" t="str">
            <v>(=)TOTAL GERAL</v>
          </cell>
        </row>
        <row r="184">
          <cell r="B184" t="str">
            <v>Fluxo de Caixa do Fator</v>
          </cell>
          <cell r="H184">
            <v>72880.728656972409</v>
          </cell>
          <cell r="I184">
            <v>43182.938420708902</v>
          </cell>
          <cell r="J184">
            <v>-26867.98145911465</v>
          </cell>
          <cell r="K184">
            <v>-54253.799452250947</v>
          </cell>
          <cell r="L184">
            <v>-14111.334907618055</v>
          </cell>
          <cell r="M184">
            <v>-23824.962238788314</v>
          </cell>
          <cell r="N184">
            <v>-20718.839381133657</v>
          </cell>
          <cell r="O184">
            <v>-16556.252958739071</v>
          </cell>
          <cell r="P184">
            <v>-41597.000848345153</v>
          </cell>
          <cell r="Q184">
            <v>-29558.011585123902</v>
          </cell>
          <cell r="R184">
            <v>14842.369163220179</v>
          </cell>
          <cell r="S184">
            <v>-15141.452203502984</v>
          </cell>
          <cell r="T184">
            <v>-15764.833068159167</v>
          </cell>
          <cell r="U184">
            <v>-18610.631232580912</v>
          </cell>
          <cell r="V184">
            <v>-36035.055158586518</v>
          </cell>
          <cell r="W184">
            <v>-65832.853633292325</v>
          </cell>
          <cell r="X184">
            <v>-38478.723432596256</v>
          </cell>
          <cell r="Y184">
            <v>-12039.886539469804</v>
          </cell>
          <cell r="Z184">
            <v>-21326.853688736082</v>
          </cell>
          <cell r="AA184">
            <v>-13942.694073655719</v>
          </cell>
        </row>
        <row r="185">
          <cell r="B185" t="str">
            <v>Somatoria com Projeto Original</v>
          </cell>
          <cell r="F185">
            <v>-1670.952537991561</v>
          </cell>
          <cell r="G185">
            <v>0.1920789598753872</v>
          </cell>
          <cell r="H185">
            <v>-73187.813103027613</v>
          </cell>
          <cell r="I185">
            <v>-119841.25306429109</v>
          </cell>
          <cell r="J185">
            <v>-122749.49706411464</v>
          </cell>
          <cell r="K185">
            <v>-15221.71194225095</v>
          </cell>
          <cell r="L185">
            <v>92415.24136238193</v>
          </cell>
          <cell r="M185">
            <v>82819.70207121165</v>
          </cell>
          <cell r="N185">
            <v>88426.586293866319</v>
          </cell>
          <cell r="O185">
            <v>87528.491091260919</v>
          </cell>
          <cell r="P185">
            <v>58665.04733165483</v>
          </cell>
          <cell r="Q185">
            <v>94316.841499876115</v>
          </cell>
          <cell r="R185">
            <v>115847.54035322019</v>
          </cell>
          <cell r="S185">
            <v>121119.15677149703</v>
          </cell>
          <cell r="T185">
            <v>103475.68207684084</v>
          </cell>
          <cell r="U185">
            <v>113136.75348741909</v>
          </cell>
          <cell r="V185">
            <v>85893.160031413499</v>
          </cell>
          <cell r="W185">
            <v>80317.932921707674</v>
          </cell>
          <cell r="X185">
            <v>113761.99161740375</v>
          </cell>
          <cell r="Y185">
            <v>135193.78037053021</v>
          </cell>
          <cell r="Z185">
            <v>125703.37221126391</v>
          </cell>
          <cell r="AA185">
            <v>141844.71041634426</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74352</v>
          </cell>
          <cell r="H191">
            <v>99547</v>
          </cell>
          <cell r="I191">
            <v>106637</v>
          </cell>
          <cell r="J191">
            <v>220998</v>
          </cell>
          <cell r="K191">
            <v>229501.11239999998</v>
          </cell>
          <cell r="L191">
            <v>234830.83349270842</v>
          </cell>
          <cell r="M191">
            <v>230516.41174760429</v>
          </cell>
          <cell r="N191">
            <v>233540.70425958713</v>
          </cell>
          <cell r="O191">
            <v>237029.27272684977</v>
          </cell>
          <cell r="P191">
            <v>240676.75116454266</v>
          </cell>
          <cell r="Q191">
            <v>243822.58230852691</v>
          </cell>
          <cell r="R191">
            <v>247362.97268178276</v>
          </cell>
          <cell r="S191">
            <v>250958.19439623621</v>
          </cell>
          <cell r="T191">
            <v>254603.73247612332</v>
          </cell>
          <cell r="U191">
            <v>258301.02239440699</v>
          </cell>
          <cell r="V191">
            <v>262049.58324223923</v>
          </cell>
          <cell r="W191">
            <v>268969.46703550639</v>
          </cell>
          <cell r="X191">
            <v>277327.56110807159</v>
          </cell>
          <cell r="Y191">
            <v>281375.84794131375</v>
          </cell>
          <cell r="Z191">
            <v>285484.52337955317</v>
          </cell>
          <cell r="AA191">
            <v>4537884.5727550527</v>
          </cell>
        </row>
        <row r="192">
          <cell r="B192" t="str">
            <v>1.1 - Operacionais    (1.1.1 + 1.1.2)</v>
          </cell>
          <cell r="G192">
            <v>74352</v>
          </cell>
          <cell r="H192">
            <v>99547</v>
          </cell>
          <cell r="I192">
            <v>106637</v>
          </cell>
          <cell r="J192">
            <v>220998</v>
          </cell>
          <cell r="K192">
            <v>229501.11239999998</v>
          </cell>
          <cell r="L192">
            <v>234830.83349270842</v>
          </cell>
          <cell r="M192">
            <v>230516.41174760429</v>
          </cell>
          <cell r="N192">
            <v>233540.70425958713</v>
          </cell>
          <cell r="O192">
            <v>237029.27272684977</v>
          </cell>
          <cell r="P192">
            <v>240676.75116454266</v>
          </cell>
          <cell r="Q192">
            <v>243822.58230852691</v>
          </cell>
          <cell r="R192">
            <v>247362.97268178276</v>
          </cell>
          <cell r="S192">
            <v>250958.19439623621</v>
          </cell>
          <cell r="T192">
            <v>254603.73247612332</v>
          </cell>
          <cell r="U192">
            <v>258301.02239440699</v>
          </cell>
          <cell r="V192">
            <v>262049.58324223923</v>
          </cell>
          <cell r="W192">
            <v>268969.46703550639</v>
          </cell>
          <cell r="X192">
            <v>277327.56110807159</v>
          </cell>
          <cell r="Y192">
            <v>281375.84794131375</v>
          </cell>
          <cell r="Z192">
            <v>285484.52337955317</v>
          </cell>
          <cell r="AA192">
            <v>4537884.5727550527</v>
          </cell>
        </row>
        <row r="193">
          <cell r="B193" t="str">
            <v>1.1.1 - Receitas de  Pedágios    (Transp. Qd.2.1.1.2)</v>
          </cell>
          <cell r="G193">
            <v>73430</v>
          </cell>
          <cell r="H193">
            <v>96402</v>
          </cell>
          <cell r="I193">
            <v>98799</v>
          </cell>
          <cell r="J193">
            <v>213157</v>
          </cell>
          <cell r="K193">
            <v>221357.11239999998</v>
          </cell>
          <cell r="L193">
            <v>226683.83349270842</v>
          </cell>
          <cell r="M193">
            <v>222366.41174760429</v>
          </cell>
          <cell r="N193">
            <v>225387.70425958713</v>
          </cell>
          <cell r="O193">
            <v>228873.27272684977</v>
          </cell>
          <cell r="P193">
            <v>232517.75116454266</v>
          </cell>
          <cell r="Q193">
            <v>235660.58230852691</v>
          </cell>
          <cell r="R193">
            <v>239197.97268178276</v>
          </cell>
          <cell r="S193">
            <v>242790.19439623621</v>
          </cell>
          <cell r="T193">
            <v>246432.73247612332</v>
          </cell>
          <cell r="U193">
            <v>250127.02239440699</v>
          </cell>
          <cell r="V193">
            <v>253872.58324223923</v>
          </cell>
          <cell r="W193">
            <v>260789.46703550639</v>
          </cell>
          <cell r="X193">
            <v>269144.56110807159</v>
          </cell>
          <cell r="Y193">
            <v>273189.84794131375</v>
          </cell>
          <cell r="Z193">
            <v>277295.52337955317</v>
          </cell>
          <cell r="AA193">
            <v>4387474.5727550527</v>
          </cell>
        </row>
        <row r="194">
          <cell r="B194" t="str">
            <v>1.1.2 - Outras Receitas Operacionais    (calculado 2.1.2.)</v>
          </cell>
          <cell r="G194">
            <v>922</v>
          </cell>
          <cell r="H194">
            <v>3145</v>
          </cell>
          <cell r="I194">
            <v>7838</v>
          </cell>
          <cell r="J194">
            <v>7841</v>
          </cell>
          <cell r="K194">
            <v>8144</v>
          </cell>
          <cell r="L194">
            <v>8147.0000000000009</v>
          </cell>
          <cell r="M194">
            <v>8150</v>
          </cell>
          <cell r="N194">
            <v>8153</v>
          </cell>
          <cell r="O194">
            <v>8156</v>
          </cell>
          <cell r="P194">
            <v>8159</v>
          </cell>
          <cell r="Q194">
            <v>8162</v>
          </cell>
          <cell r="R194">
            <v>8165</v>
          </cell>
          <cell r="S194">
            <v>8168</v>
          </cell>
          <cell r="T194">
            <v>8170.9999999999991</v>
          </cell>
          <cell r="U194">
            <v>8174</v>
          </cell>
          <cell r="V194">
            <v>8177</v>
          </cell>
          <cell r="W194">
            <v>8180</v>
          </cell>
          <cell r="X194">
            <v>8183</v>
          </cell>
          <cell r="Y194">
            <v>8186.0000000000009</v>
          </cell>
          <cell r="Z194">
            <v>8189</v>
          </cell>
          <cell r="AA194">
            <v>150410</v>
          </cell>
        </row>
        <row r="195">
          <cell r="B195" t="str">
            <v>2 -  DEDUÇÕES DA RECEITA    (2.1)</v>
          </cell>
          <cell r="G195">
            <v>3457.3679999999999</v>
          </cell>
          <cell r="H195">
            <v>4628.9354999999996</v>
          </cell>
          <cell r="I195">
            <v>4958.6204999999991</v>
          </cell>
          <cell r="J195">
            <v>10276.406999999999</v>
          </cell>
          <cell r="K195">
            <v>10671.801726600001</v>
          </cell>
          <cell r="L195">
            <v>11063.396787475691</v>
          </cell>
          <cell r="M195">
            <v>19190.083929921766</v>
          </cell>
          <cell r="N195">
            <v>19875.150918454288</v>
          </cell>
          <cell r="O195">
            <v>20176.792090872506</v>
          </cell>
          <cell r="P195">
            <v>20492.178975732942</v>
          </cell>
          <cell r="Q195">
            <v>20764.173369687582</v>
          </cell>
          <cell r="R195">
            <v>21070.297136974208</v>
          </cell>
          <cell r="S195">
            <v>21381.163815274434</v>
          </cell>
          <cell r="T195">
            <v>21696.382859184665</v>
          </cell>
          <cell r="U195">
            <v>22016.078437116201</v>
          </cell>
          <cell r="V195">
            <v>22340.208950453693</v>
          </cell>
          <cell r="W195">
            <v>22938.658898571306</v>
          </cell>
          <cell r="X195">
            <v>23661.514035848195</v>
          </cell>
          <cell r="Y195">
            <v>24011.570846923642</v>
          </cell>
          <cell r="Z195">
            <v>24366.851272331354</v>
          </cell>
          <cell r="AA195">
            <v>349037.6350514224</v>
          </cell>
        </row>
        <row r="196">
          <cell r="B196" t="str">
            <v>2.1 - Tributos sobre Faturamento    (2.1.1+ .... + 2.1.4)</v>
          </cell>
          <cell r="G196">
            <v>3457.3679999999999</v>
          </cell>
          <cell r="H196">
            <v>4628.9354999999996</v>
          </cell>
          <cell r="I196">
            <v>4958.6204999999991</v>
          </cell>
          <cell r="J196">
            <v>10276.406999999999</v>
          </cell>
          <cell r="K196">
            <v>10671.801726600001</v>
          </cell>
          <cell r="L196">
            <v>11063.396787475691</v>
          </cell>
          <cell r="M196">
            <v>19190.083929921766</v>
          </cell>
          <cell r="N196">
            <v>19875.150918454288</v>
          </cell>
          <cell r="O196">
            <v>20176.792090872506</v>
          </cell>
          <cell r="P196">
            <v>20492.178975732942</v>
          </cell>
          <cell r="Q196">
            <v>20764.173369687582</v>
          </cell>
          <cell r="R196">
            <v>21070.297136974208</v>
          </cell>
          <cell r="S196">
            <v>21381.163815274434</v>
          </cell>
          <cell r="T196">
            <v>21696.382859184665</v>
          </cell>
          <cell r="U196">
            <v>22016.078437116201</v>
          </cell>
          <cell r="V196">
            <v>22340.208950453693</v>
          </cell>
          <cell r="W196">
            <v>22938.658898571306</v>
          </cell>
          <cell r="X196">
            <v>23661.514035848195</v>
          </cell>
          <cell r="Y196">
            <v>24011.570846923642</v>
          </cell>
          <cell r="Z196">
            <v>24366.851272331354</v>
          </cell>
          <cell r="AA196">
            <v>349037.6350514224</v>
          </cell>
        </row>
        <row r="197">
          <cell r="B197" t="str">
            <v>2.1.1 - I.S.S    (transp. Qd  1.3.)</v>
          </cell>
          <cell r="G197">
            <v>1487.04</v>
          </cell>
          <cell r="H197">
            <v>1990.94</v>
          </cell>
          <cell r="I197">
            <v>2132.7399999999998</v>
          </cell>
          <cell r="J197">
            <v>4419.96</v>
          </cell>
          <cell r="K197">
            <v>4590.0222480000002</v>
          </cell>
          <cell r="L197">
            <v>4804.4389424027304</v>
          </cell>
          <cell r="M197">
            <v>11003.362572695711</v>
          </cell>
          <cell r="N197">
            <v>11432.445212979357</v>
          </cell>
          <cell r="O197">
            <v>11606.78363634249</v>
          </cell>
          <cell r="P197">
            <v>11789.067558227134</v>
          </cell>
          <cell r="Q197">
            <v>11946.269115426347</v>
          </cell>
          <cell r="R197">
            <v>12123.198634089138</v>
          </cell>
          <cell r="S197">
            <v>12302.869719811812</v>
          </cell>
          <cell r="T197">
            <v>12485.056623806166</v>
          </cell>
          <cell r="U197">
            <v>12669.831119720349</v>
          </cell>
          <cell r="V197">
            <v>12857.169162111961</v>
          </cell>
          <cell r="W197">
            <v>13203.073351775321</v>
          </cell>
          <cell r="X197">
            <v>13620.888055403582</v>
          </cell>
          <cell r="Y197">
            <v>13823.212397065688</v>
          </cell>
          <cell r="Z197">
            <v>14028.55616897766</v>
          </cell>
          <cell r="AA197">
            <v>194316.92451883544</v>
          </cell>
        </row>
        <row r="198">
          <cell r="B198" t="str">
            <v>2.1.2 - Cofins    (transp. Qd 1.3.)</v>
          </cell>
          <cell r="G198">
            <v>1487.04</v>
          </cell>
          <cell r="H198">
            <v>1990.94</v>
          </cell>
          <cell r="I198">
            <v>2132.7399999999998</v>
          </cell>
          <cell r="J198">
            <v>4419.96</v>
          </cell>
          <cell r="K198">
            <v>4590.0222480000002</v>
          </cell>
          <cell r="L198">
            <v>4732.557427370356</v>
          </cell>
          <cell r="M198">
            <v>6741.3396808666266</v>
          </cell>
          <cell r="N198">
            <v>6924.6911277876143</v>
          </cell>
          <cell r="O198">
            <v>7029.3181818054927</v>
          </cell>
          <cell r="P198">
            <v>7138.7125349362805</v>
          </cell>
          <cell r="Q198">
            <v>7233.0574692558084</v>
          </cell>
          <cell r="R198">
            <v>7339.2391804534827</v>
          </cell>
          <cell r="S198">
            <v>7447.0658318870856</v>
          </cell>
          <cell r="T198">
            <v>7556.401974283699</v>
          </cell>
          <cell r="U198">
            <v>7667.2906718322083</v>
          </cell>
          <cell r="V198">
            <v>7779.7174972671764</v>
          </cell>
          <cell r="W198">
            <v>7987.2840110651914</v>
          </cell>
          <cell r="X198">
            <v>8237.9968332421486</v>
          </cell>
          <cell r="Y198">
            <v>8359.4154382394117</v>
          </cell>
          <cell r="Z198">
            <v>8482.6457013865966</v>
          </cell>
          <cell r="AA198">
            <v>125277.43580967917</v>
          </cell>
        </row>
        <row r="199">
          <cell r="B199" t="str">
            <v>2.1.3 - Pis / Pasep    (transp. Qd 1.3.)</v>
          </cell>
          <cell r="G199">
            <v>483.28799999999995</v>
          </cell>
          <cell r="H199">
            <v>647.05549999999994</v>
          </cell>
          <cell r="I199">
            <v>693.14049999999997</v>
          </cell>
          <cell r="J199">
            <v>1436.4869999999999</v>
          </cell>
          <cell r="K199">
            <v>1491.7572306</v>
          </cell>
          <cell r="L199">
            <v>1526.400417702605</v>
          </cell>
          <cell r="M199">
            <v>1445.381676359428</v>
          </cell>
          <cell r="N199">
            <v>1518.0145776873164</v>
          </cell>
          <cell r="O199">
            <v>1540.6902727245233</v>
          </cell>
          <cell r="P199">
            <v>1564.3988825695271</v>
          </cell>
          <cell r="Q199">
            <v>1584.8467850054251</v>
          </cell>
          <cell r="R199">
            <v>1607.8593224315878</v>
          </cell>
          <cell r="S199">
            <v>1631.2282635755355</v>
          </cell>
          <cell r="T199">
            <v>1654.9242610948011</v>
          </cell>
          <cell r="U199">
            <v>1678.9566455636455</v>
          </cell>
          <cell r="V199">
            <v>1703.3222910745549</v>
          </cell>
          <cell r="W199">
            <v>1748.3015357307916</v>
          </cell>
          <cell r="X199">
            <v>1802.629147202465</v>
          </cell>
          <cell r="Y199">
            <v>1828.9430116185392</v>
          </cell>
          <cell r="Z199">
            <v>1855.6494019670954</v>
          </cell>
          <cell r="AA199">
            <v>29443.274722907838</v>
          </cell>
        </row>
        <row r="200">
          <cell r="B200" t="str">
            <v>2.1.4 - CPMF    (transp Qd 1.3.)</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row>
        <row r="201">
          <cell r="B201" t="str">
            <v>3 -  RECEITA LIQUIDA    (1 - 2)</v>
          </cell>
          <cell r="G201">
            <v>70894.631999999998</v>
          </cell>
          <cell r="H201">
            <v>94918.064500000008</v>
          </cell>
          <cell r="I201">
            <v>101678.3795</v>
          </cell>
          <cell r="J201">
            <v>210721.59299999999</v>
          </cell>
          <cell r="K201">
            <v>218829.31067339997</v>
          </cell>
          <cell r="L201">
            <v>223767.43670523274</v>
          </cell>
          <cell r="M201">
            <v>211326.32781768253</v>
          </cell>
          <cell r="N201">
            <v>213665.55334113285</v>
          </cell>
          <cell r="O201">
            <v>216852.48063597726</v>
          </cell>
          <cell r="P201">
            <v>220184.57218880972</v>
          </cell>
          <cell r="Q201">
            <v>223058.40893883933</v>
          </cell>
          <cell r="R201">
            <v>226292.67554480856</v>
          </cell>
          <cell r="S201">
            <v>229577.03058096179</v>
          </cell>
          <cell r="T201">
            <v>232907.34961693865</v>
          </cell>
          <cell r="U201">
            <v>236284.94395729079</v>
          </cell>
          <cell r="V201">
            <v>239709.37429178553</v>
          </cell>
          <cell r="W201">
            <v>246030.80813693508</v>
          </cell>
          <cell r="X201">
            <v>253666.04707222339</v>
          </cell>
          <cell r="Y201">
            <v>257364.27709439013</v>
          </cell>
          <cell r="Z201">
            <v>261117.67210722182</v>
          </cell>
          <cell r="AA201">
            <v>4188846.9377036304</v>
          </cell>
        </row>
        <row r="202">
          <cell r="B202" t="str">
            <v>4 -  DESPESAS    (4.1)</v>
          </cell>
          <cell r="G202">
            <v>56958.214179615381</v>
          </cell>
          <cell r="H202">
            <v>78419.906818825373</v>
          </cell>
          <cell r="I202">
            <v>89364.985024705675</v>
          </cell>
          <cell r="J202">
            <v>101777.0051740217</v>
          </cell>
          <cell r="K202">
            <v>106500.71432268093</v>
          </cell>
          <cell r="L202">
            <v>108759.88472509553</v>
          </cell>
          <cell r="M202">
            <v>104284.7709688094</v>
          </cell>
          <cell r="N202">
            <v>101727.72783768243</v>
          </cell>
          <cell r="O202">
            <v>105144.03123900748</v>
          </cell>
          <cell r="P202">
            <v>108712.23716354033</v>
          </cell>
          <cell r="Q202">
            <v>119029.31275247855</v>
          </cell>
          <cell r="R202">
            <v>119113.69745930994</v>
          </cell>
          <cell r="S202">
            <v>119047.71608359212</v>
          </cell>
          <cell r="T202">
            <v>120652.59866587407</v>
          </cell>
          <cell r="U202">
            <v>125257.38797551821</v>
          </cell>
          <cell r="V202">
            <v>137025.23193219703</v>
          </cell>
          <cell r="W202">
            <v>147601.54451624458</v>
          </cell>
          <cell r="X202">
            <v>152614.86723866261</v>
          </cell>
          <cell r="Y202">
            <v>162776.11761464371</v>
          </cell>
          <cell r="Z202">
            <v>190844.88185366627</v>
          </cell>
          <cell r="AA202">
            <v>2355612.8335461714</v>
          </cell>
        </row>
        <row r="203">
          <cell r="B203" t="str">
            <v>4.1 - Operacionais    (4.1.1+ .... + 4.1.10)</v>
          </cell>
          <cell r="G203">
            <v>56958.214179615381</v>
          </cell>
          <cell r="H203">
            <v>78419.906818825373</v>
          </cell>
          <cell r="I203">
            <v>89364.985024705675</v>
          </cell>
          <cell r="J203">
            <v>101777.0051740217</v>
          </cell>
          <cell r="K203">
            <v>106500.71432268093</v>
          </cell>
          <cell r="L203">
            <v>108759.88472509553</v>
          </cell>
          <cell r="M203">
            <v>104284.7709688094</v>
          </cell>
          <cell r="N203">
            <v>101727.72783768243</v>
          </cell>
          <cell r="O203">
            <v>105144.03123900748</v>
          </cell>
          <cell r="P203">
            <v>108712.23716354033</v>
          </cell>
          <cell r="Q203">
            <v>119029.31275247855</v>
          </cell>
          <cell r="R203">
            <v>119113.69745930994</v>
          </cell>
          <cell r="S203">
            <v>119047.71608359212</v>
          </cell>
          <cell r="T203">
            <v>120652.59866587407</v>
          </cell>
          <cell r="U203">
            <v>125257.38797551821</v>
          </cell>
          <cell r="V203">
            <v>137025.23193219703</v>
          </cell>
          <cell r="W203">
            <v>147601.54451624458</v>
          </cell>
          <cell r="X203">
            <v>152614.86723866261</v>
          </cell>
          <cell r="Y203">
            <v>162776.11761464371</v>
          </cell>
          <cell r="Z203">
            <v>190844.88185366627</v>
          </cell>
          <cell r="AA203">
            <v>2355612.8335461714</v>
          </cell>
        </row>
        <row r="204">
          <cell r="B204" t="str">
            <v>4.1.1  -  Pessoal e Administradores    (Transp. Qd. 1.3.)</v>
          </cell>
          <cell r="G204">
            <v>20034</v>
          </cell>
          <cell r="H204">
            <v>27971</v>
          </cell>
          <cell r="I204">
            <v>31249</v>
          </cell>
          <cell r="J204">
            <v>34297</v>
          </cell>
          <cell r="K204">
            <v>34048</v>
          </cell>
          <cell r="L204">
            <v>34047</v>
          </cell>
          <cell r="M204">
            <v>34048</v>
          </cell>
          <cell r="N204">
            <v>34047</v>
          </cell>
          <cell r="O204">
            <v>34048</v>
          </cell>
          <cell r="P204">
            <v>34047</v>
          </cell>
          <cell r="Q204">
            <v>34048</v>
          </cell>
          <cell r="R204">
            <v>34047</v>
          </cell>
          <cell r="S204">
            <v>34048</v>
          </cell>
          <cell r="T204">
            <v>34047</v>
          </cell>
          <cell r="U204">
            <v>34048</v>
          </cell>
          <cell r="V204">
            <v>34047</v>
          </cell>
          <cell r="W204">
            <v>34047</v>
          </cell>
          <cell r="X204">
            <v>34047</v>
          </cell>
          <cell r="Y204">
            <v>34047</v>
          </cell>
          <cell r="Z204">
            <v>34047</v>
          </cell>
          <cell r="AA204">
            <v>658309</v>
          </cell>
        </row>
        <row r="205">
          <cell r="B205" t="str">
            <v>4.1.2  -  Conservação de Rotina    (Transp. Qd. 1.3.)</v>
          </cell>
          <cell r="G205">
            <v>2691</v>
          </cell>
          <cell r="H205">
            <v>5382</v>
          </cell>
          <cell r="I205">
            <v>5457</v>
          </cell>
          <cell r="J205">
            <v>5560</v>
          </cell>
          <cell r="K205">
            <v>6466</v>
          </cell>
          <cell r="L205">
            <v>6466</v>
          </cell>
          <cell r="M205">
            <v>6466</v>
          </cell>
          <cell r="N205">
            <v>6466</v>
          </cell>
          <cell r="O205">
            <v>6997</v>
          </cell>
          <cell r="P205">
            <v>6997</v>
          </cell>
          <cell r="Q205">
            <v>6997</v>
          </cell>
          <cell r="R205">
            <v>6997</v>
          </cell>
          <cell r="S205">
            <v>6997</v>
          </cell>
          <cell r="T205">
            <v>6997</v>
          </cell>
          <cell r="U205">
            <v>6997</v>
          </cell>
          <cell r="V205">
            <v>6997</v>
          </cell>
          <cell r="W205">
            <v>6997</v>
          </cell>
          <cell r="X205">
            <v>6997</v>
          </cell>
          <cell r="Y205">
            <v>6997</v>
          </cell>
          <cell r="Z205">
            <v>6997</v>
          </cell>
          <cell r="AA205">
            <v>128918</v>
          </cell>
        </row>
        <row r="206">
          <cell r="B206" t="str">
            <v>4.1.3  -  Consumo    (Transp. Qd. 1.3.)</v>
          </cell>
          <cell r="G206">
            <v>925</v>
          </cell>
          <cell r="H206">
            <v>987</v>
          </cell>
          <cell r="I206">
            <v>1000</v>
          </cell>
          <cell r="J206">
            <v>1135</v>
          </cell>
          <cell r="K206">
            <v>1135</v>
          </cell>
          <cell r="L206">
            <v>1135</v>
          </cell>
          <cell r="M206">
            <v>1135</v>
          </cell>
          <cell r="N206">
            <v>1135</v>
          </cell>
          <cell r="O206">
            <v>1135</v>
          </cell>
          <cell r="P206">
            <v>1135</v>
          </cell>
          <cell r="Q206">
            <v>1135</v>
          </cell>
          <cell r="R206">
            <v>1135</v>
          </cell>
          <cell r="S206">
            <v>1135</v>
          </cell>
          <cell r="T206">
            <v>1135</v>
          </cell>
          <cell r="U206">
            <v>1135</v>
          </cell>
          <cell r="V206">
            <v>1135</v>
          </cell>
          <cell r="W206">
            <v>1135</v>
          </cell>
          <cell r="X206">
            <v>1135</v>
          </cell>
          <cell r="Y206">
            <v>1135</v>
          </cell>
          <cell r="Z206">
            <v>1135</v>
          </cell>
          <cell r="AA206">
            <v>22207</v>
          </cell>
        </row>
        <row r="207">
          <cell r="B207" t="str">
            <v>4.1.4  -  Transportes    (Transp. Qd. 1.3.)</v>
          </cell>
          <cell r="G207">
            <v>2399</v>
          </cell>
          <cell r="H207">
            <v>4565</v>
          </cell>
          <cell r="I207">
            <v>4981</v>
          </cell>
          <cell r="J207">
            <v>5230</v>
          </cell>
          <cell r="K207">
            <v>5306</v>
          </cell>
          <cell r="L207">
            <v>5307</v>
          </cell>
          <cell r="M207">
            <v>5306</v>
          </cell>
          <cell r="N207">
            <v>5307</v>
          </cell>
          <cell r="O207">
            <v>5306</v>
          </cell>
          <cell r="P207">
            <v>5307</v>
          </cell>
          <cell r="Q207">
            <v>5306</v>
          </cell>
          <cell r="R207">
            <v>5307</v>
          </cell>
          <cell r="S207">
            <v>5306</v>
          </cell>
          <cell r="T207">
            <v>5307</v>
          </cell>
          <cell r="U207">
            <v>5306</v>
          </cell>
          <cell r="V207">
            <v>5307</v>
          </cell>
          <cell r="W207">
            <v>5306</v>
          </cell>
          <cell r="X207">
            <v>5307</v>
          </cell>
          <cell r="Y207">
            <v>5306</v>
          </cell>
          <cell r="Z207">
            <v>5306</v>
          </cell>
          <cell r="AA207">
            <v>102078</v>
          </cell>
        </row>
        <row r="208">
          <cell r="B208" t="str">
            <v>4.1.5  -  Diversas    (Transp. Qd. 1.3.)</v>
          </cell>
          <cell r="G208">
            <v>3376</v>
          </cell>
          <cell r="H208">
            <v>4638</v>
          </cell>
          <cell r="I208">
            <v>4059</v>
          </cell>
          <cell r="J208">
            <v>2441</v>
          </cell>
          <cell r="K208">
            <v>1745</v>
          </cell>
          <cell r="L208">
            <v>1745</v>
          </cell>
          <cell r="M208">
            <v>1745</v>
          </cell>
          <cell r="N208">
            <v>1745</v>
          </cell>
          <cell r="O208">
            <v>1745</v>
          </cell>
          <cell r="P208">
            <v>1745</v>
          </cell>
          <cell r="Q208">
            <v>1745</v>
          </cell>
          <cell r="R208">
            <v>1745</v>
          </cell>
          <cell r="S208">
            <v>1745</v>
          </cell>
          <cell r="T208">
            <v>1745</v>
          </cell>
          <cell r="U208">
            <v>1745</v>
          </cell>
          <cell r="V208">
            <v>1745</v>
          </cell>
          <cell r="W208">
            <v>1745</v>
          </cell>
          <cell r="X208">
            <v>1745</v>
          </cell>
          <cell r="Y208">
            <v>1745</v>
          </cell>
          <cell r="Z208">
            <v>1745</v>
          </cell>
          <cell r="AA208">
            <v>42434</v>
          </cell>
        </row>
        <row r="209">
          <cell r="B209" t="str">
            <v>4.1.6  -  Depreciação/Amortização    (Transp. Qd. 1.3.)</v>
          </cell>
          <cell r="G209">
            <v>2664.2541796153846</v>
          </cell>
          <cell r="H209">
            <v>9402.0968188253628</v>
          </cell>
          <cell r="I209">
            <v>17123.475024705673</v>
          </cell>
          <cell r="J209">
            <v>24333.665174021691</v>
          </cell>
          <cell r="K209">
            <v>28827.280950680914</v>
          </cell>
          <cell r="L209">
            <v>30952.55972031429</v>
          </cell>
          <cell r="M209">
            <v>32879.566282379776</v>
          </cell>
          <cell r="N209">
            <v>34592.2279404664</v>
          </cell>
          <cell r="O209">
            <v>37253.858743852506</v>
          </cell>
          <cell r="P209">
            <v>40757.640315254546</v>
          </cell>
          <cell r="Q209">
            <v>42325.252897664504</v>
          </cell>
          <cell r="R209">
            <v>40618.408278856456</v>
          </cell>
          <cell r="S209">
            <v>40461.570251705038</v>
          </cell>
          <cell r="T209">
            <v>41994.086691590368</v>
          </cell>
          <cell r="U209">
            <v>46516.957303686017</v>
          </cell>
          <cell r="V209">
            <v>58215.344434929844</v>
          </cell>
          <cell r="W209">
            <v>68605.060505179383</v>
          </cell>
          <cell r="X209">
            <v>73382.640405420461</v>
          </cell>
          <cell r="Y209">
            <v>83447.442176404293</v>
          </cell>
          <cell r="Z209">
            <v>111414.94615227968</v>
          </cell>
          <cell r="AA209">
            <v>865768.33424783242</v>
          </cell>
        </row>
        <row r="210">
          <cell r="B210" t="str">
            <v>4.1.7  -  Seguros    (transp. Qd 1.3.)</v>
          </cell>
          <cell r="G210">
            <v>910</v>
          </cell>
          <cell r="H210">
            <v>910</v>
          </cell>
          <cell r="I210">
            <v>910</v>
          </cell>
          <cell r="J210">
            <v>910</v>
          </cell>
          <cell r="K210">
            <v>910</v>
          </cell>
          <cell r="L210">
            <v>910</v>
          </cell>
          <cell r="M210">
            <v>910</v>
          </cell>
          <cell r="N210">
            <v>910</v>
          </cell>
          <cell r="O210">
            <v>910</v>
          </cell>
          <cell r="P210">
            <v>910</v>
          </cell>
          <cell r="Q210">
            <v>910</v>
          </cell>
          <cell r="R210">
            <v>910</v>
          </cell>
          <cell r="S210">
            <v>910</v>
          </cell>
          <cell r="T210">
            <v>910</v>
          </cell>
          <cell r="U210">
            <v>910</v>
          </cell>
          <cell r="V210">
            <v>910</v>
          </cell>
          <cell r="W210">
            <v>910</v>
          </cell>
          <cell r="X210">
            <v>910</v>
          </cell>
          <cell r="Y210">
            <v>910</v>
          </cell>
          <cell r="Z210">
            <v>910</v>
          </cell>
          <cell r="AA210">
            <v>18200</v>
          </cell>
        </row>
        <row r="211">
          <cell r="B211" t="str">
            <v xml:space="preserve">4.1.8  -  Garantias  (transp. Qd 1.3.)  </v>
          </cell>
          <cell r="G211">
            <v>2478</v>
          </cell>
          <cell r="H211">
            <v>2328</v>
          </cell>
          <cell r="I211">
            <v>2136</v>
          </cell>
          <cell r="J211">
            <v>1990</v>
          </cell>
          <cell r="K211">
            <v>1928</v>
          </cell>
          <cell r="L211">
            <v>1902</v>
          </cell>
          <cell r="M211">
            <v>1873</v>
          </cell>
          <cell r="N211">
            <v>1843</v>
          </cell>
          <cell r="O211">
            <v>1804</v>
          </cell>
          <cell r="P211">
            <v>1759</v>
          </cell>
          <cell r="Q211">
            <v>1734</v>
          </cell>
          <cell r="R211">
            <v>1683</v>
          </cell>
          <cell r="S211">
            <v>1666</v>
          </cell>
          <cell r="T211">
            <v>1629</v>
          </cell>
          <cell r="U211">
            <v>1600</v>
          </cell>
          <cell r="V211">
            <v>1557</v>
          </cell>
          <cell r="W211">
            <v>1537</v>
          </cell>
          <cell r="X211">
            <v>1521</v>
          </cell>
          <cell r="Y211">
            <v>1497</v>
          </cell>
          <cell r="Z211">
            <v>1467</v>
          </cell>
          <cell r="AA211">
            <v>35932</v>
          </cell>
        </row>
        <row r="212">
          <cell r="B212" t="str">
            <v xml:space="preserve">4.1.9  -  Parc.Variável da Concessão   </v>
          </cell>
          <cell r="G212">
            <v>2230.56</v>
          </cell>
          <cell r="H212">
            <v>2986.41</v>
          </cell>
          <cell r="I212">
            <v>3199.11</v>
          </cell>
          <cell r="J212">
            <v>6629.94</v>
          </cell>
          <cell r="K212">
            <v>6885.0333720000008</v>
          </cell>
          <cell r="L212">
            <v>7044.9250047812529</v>
          </cell>
          <cell r="M212">
            <v>6915.4923524281276</v>
          </cell>
          <cell r="N212">
            <v>7006.221127787614</v>
          </cell>
          <cell r="O212">
            <v>7110.8781818054922</v>
          </cell>
          <cell r="P212">
            <v>7220.3025349362797</v>
          </cell>
          <cell r="Q212">
            <v>7314.6774692558083</v>
          </cell>
          <cell r="R212">
            <v>7420.8891804534815</v>
          </cell>
          <cell r="S212">
            <v>7528.7458318870858</v>
          </cell>
          <cell r="T212">
            <v>7638.1119742837</v>
          </cell>
          <cell r="U212">
            <v>7749.0306718322099</v>
          </cell>
          <cell r="V212">
            <v>7861.4874972671769</v>
          </cell>
          <cell r="W212">
            <v>8069.0840110651907</v>
          </cell>
          <cell r="X212">
            <v>8319.8268332421449</v>
          </cell>
          <cell r="Y212">
            <v>8441.2754382394123</v>
          </cell>
          <cell r="Z212">
            <v>8564.5357013865942</v>
          </cell>
          <cell r="AA212">
            <v>136136.53718265161</v>
          </cell>
        </row>
        <row r="213">
          <cell r="B213" t="str">
            <v xml:space="preserve">4.1.10 - Parcela Fixa da Concessão   </v>
          </cell>
          <cell r="G213">
            <v>19250.400000000001</v>
          </cell>
          <cell r="H213">
            <v>19250.400000000001</v>
          </cell>
          <cell r="I213">
            <v>19250.400000000001</v>
          </cell>
          <cell r="J213">
            <v>19250.400000000001</v>
          </cell>
          <cell r="K213">
            <v>19250.400000000001</v>
          </cell>
          <cell r="L213">
            <v>19250.400000000001</v>
          </cell>
          <cell r="M213">
            <v>13006.712334001502</v>
          </cell>
          <cell r="N213">
            <v>8676.2787694284016</v>
          </cell>
          <cell r="O213">
            <v>8834.294313349501</v>
          </cell>
          <cell r="P213">
            <v>8834.294313349501</v>
          </cell>
          <cell r="Q213">
            <v>17514.382385558252</v>
          </cell>
          <cell r="R213">
            <v>19250.400000000001</v>
          </cell>
          <cell r="S213">
            <v>19250.400000000001</v>
          </cell>
          <cell r="T213">
            <v>19250.400000000001</v>
          </cell>
          <cell r="U213">
            <v>19250.400000000001</v>
          </cell>
          <cell r="V213">
            <v>19250.400000000001</v>
          </cell>
          <cell r="W213">
            <v>19250.400000000001</v>
          </cell>
          <cell r="X213">
            <v>19250.400000000001</v>
          </cell>
          <cell r="Y213">
            <v>19250.400000000001</v>
          </cell>
          <cell r="Z213">
            <v>19258.400000000001</v>
          </cell>
          <cell r="AA213">
            <v>345629.9621156872</v>
          </cell>
        </row>
        <row r="214">
          <cell r="B214" t="str">
            <v>5 -  RESULTADO BRUTO OPERACIONAL     (3 - 4)</v>
          </cell>
          <cell r="G214">
            <v>13936.417820384617</v>
          </cell>
          <cell r="H214">
            <v>16498.157681174634</v>
          </cell>
          <cell r="I214">
            <v>12313.394475294321</v>
          </cell>
          <cell r="J214">
            <v>108944.58782597829</v>
          </cell>
          <cell r="K214">
            <v>112328.59635071905</v>
          </cell>
          <cell r="L214">
            <v>115007.55198013721</v>
          </cell>
          <cell r="M214">
            <v>107041.55684887312</v>
          </cell>
          <cell r="N214">
            <v>111937.82550345043</v>
          </cell>
          <cell r="O214">
            <v>111708.44939696978</v>
          </cell>
          <cell r="P214">
            <v>111472.33502526939</v>
          </cell>
          <cell r="Q214">
            <v>104029.09618636078</v>
          </cell>
          <cell r="R214">
            <v>107178.97808549862</v>
          </cell>
          <cell r="S214">
            <v>110529.31449736966</v>
          </cell>
          <cell r="T214">
            <v>112254.75095106458</v>
          </cell>
          <cell r="U214">
            <v>111027.55598177257</v>
          </cell>
          <cell r="V214">
            <v>102684.1423595885</v>
          </cell>
          <cell r="W214">
            <v>98429.263620690501</v>
          </cell>
          <cell r="X214">
            <v>101051.17983356077</v>
          </cell>
          <cell r="Y214">
            <v>94588.15947974642</v>
          </cell>
          <cell r="Z214">
            <v>70272.790253555548</v>
          </cell>
          <cell r="AA214">
            <v>1833234.104157459</v>
          </cell>
        </row>
        <row r="215">
          <cell r="B215" t="str">
            <v>6 -  RESULTADO FINANCEIRO    (6.1)</v>
          </cell>
          <cell r="G215">
            <v>367</v>
          </cell>
          <cell r="H215">
            <v>482</v>
          </cell>
          <cell r="I215">
            <v>763</v>
          </cell>
          <cell r="J215">
            <v>1066</v>
          </cell>
          <cell r="K215">
            <v>1166</v>
          </cell>
          <cell r="L215">
            <v>1187</v>
          </cell>
          <cell r="M215">
            <v>1210</v>
          </cell>
          <cell r="N215">
            <v>1233</v>
          </cell>
          <cell r="O215">
            <v>1256</v>
          </cell>
          <cell r="P215">
            <v>1280</v>
          </cell>
          <cell r="Q215">
            <v>1301</v>
          </cell>
          <cell r="R215">
            <v>1321</v>
          </cell>
          <cell r="S215">
            <v>1343</v>
          </cell>
          <cell r="T215">
            <v>1364</v>
          </cell>
          <cell r="U215">
            <v>1386</v>
          </cell>
          <cell r="V215">
            <v>1409</v>
          </cell>
          <cell r="W215">
            <v>1432</v>
          </cell>
          <cell r="X215">
            <v>1455</v>
          </cell>
          <cell r="Y215">
            <v>1478</v>
          </cell>
          <cell r="Z215">
            <v>1502.0000000000002</v>
          </cell>
          <cell r="AA215">
            <v>24001</v>
          </cell>
        </row>
        <row r="216">
          <cell r="B216" t="str">
            <v>6.1 - Receitas    (Transp. Qd. 2B)</v>
          </cell>
          <cell r="G216">
            <v>367</v>
          </cell>
          <cell r="H216">
            <v>482</v>
          </cell>
          <cell r="I216">
            <v>763</v>
          </cell>
          <cell r="J216">
            <v>1066</v>
          </cell>
          <cell r="K216">
            <v>1166</v>
          </cell>
          <cell r="L216">
            <v>1187</v>
          </cell>
          <cell r="M216">
            <v>1210</v>
          </cell>
          <cell r="N216">
            <v>1233</v>
          </cell>
          <cell r="O216">
            <v>1256</v>
          </cell>
          <cell r="P216">
            <v>1280</v>
          </cell>
          <cell r="Q216">
            <v>1301</v>
          </cell>
          <cell r="R216">
            <v>1321</v>
          </cell>
          <cell r="S216">
            <v>1343</v>
          </cell>
          <cell r="T216">
            <v>1364</v>
          </cell>
          <cell r="U216">
            <v>1386</v>
          </cell>
          <cell r="V216">
            <v>1409</v>
          </cell>
          <cell r="W216">
            <v>1432</v>
          </cell>
          <cell r="X216">
            <v>1455</v>
          </cell>
          <cell r="Y216">
            <v>1478</v>
          </cell>
          <cell r="Z216">
            <v>1502.0000000000002</v>
          </cell>
          <cell r="AA216">
            <v>24001</v>
          </cell>
        </row>
        <row r="217">
          <cell r="B217" t="str">
            <v>7 -  RESULTADO OPERACIONAL    (5 + 6)</v>
          </cell>
          <cell r="G217">
            <v>14303.417820384617</v>
          </cell>
          <cell r="H217">
            <v>16980.157681174634</v>
          </cell>
          <cell r="I217">
            <v>13076.394475294321</v>
          </cell>
          <cell r="J217">
            <v>110010.58782597829</v>
          </cell>
          <cell r="K217">
            <v>113494.59635071905</v>
          </cell>
          <cell r="L217">
            <v>116194.55198013721</v>
          </cell>
          <cell r="M217">
            <v>108251.55684887312</v>
          </cell>
          <cell r="N217">
            <v>113170.82550345043</v>
          </cell>
          <cell r="O217">
            <v>112964.44939696978</v>
          </cell>
          <cell r="P217">
            <v>112752.33502526939</v>
          </cell>
          <cell r="Q217">
            <v>105330.09618636078</v>
          </cell>
          <cell r="R217">
            <v>108499.97808549862</v>
          </cell>
          <cell r="S217">
            <v>111872.31449736966</v>
          </cell>
          <cell r="T217">
            <v>113618.75095106458</v>
          </cell>
          <cell r="U217">
            <v>112413.55598177257</v>
          </cell>
          <cell r="V217">
            <v>104093.1423595885</v>
          </cell>
          <cell r="W217">
            <v>99861.263620690501</v>
          </cell>
          <cell r="X217">
            <v>102506.17983356077</v>
          </cell>
          <cell r="Y217">
            <v>96066.15947974642</v>
          </cell>
          <cell r="Z217">
            <v>71774.790253555548</v>
          </cell>
          <cell r="AA217">
            <v>1857235.104157459</v>
          </cell>
        </row>
        <row r="218">
          <cell r="B218" t="str">
            <v>8 -  RESULTADO NÃO OPERACIONAL    (Tr. item 2, Qd. 3A)</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row>
        <row r="219">
          <cell r="B219" t="str">
            <v>9 -  RESULTADO ANTES CONTRIBUIÇÃO SOCIAL   (7 + 8)</v>
          </cell>
          <cell r="G219">
            <v>14303.417820384617</v>
          </cell>
          <cell r="H219">
            <v>16980.157681174634</v>
          </cell>
          <cell r="I219">
            <v>13076.394475294321</v>
          </cell>
          <cell r="J219">
            <v>110010.58782597829</v>
          </cell>
          <cell r="K219">
            <v>113494.59635071905</v>
          </cell>
          <cell r="L219">
            <v>116194.55198013721</v>
          </cell>
          <cell r="M219">
            <v>108251.55684887312</v>
          </cell>
          <cell r="N219">
            <v>113170.82550345043</v>
          </cell>
          <cell r="O219">
            <v>112964.44939696978</v>
          </cell>
          <cell r="P219">
            <v>112752.33502526939</v>
          </cell>
          <cell r="Q219">
            <v>105330.09618636078</v>
          </cell>
          <cell r="R219">
            <v>108499.97808549862</v>
          </cell>
          <cell r="S219">
            <v>111872.31449736966</v>
          </cell>
          <cell r="T219">
            <v>113618.75095106458</v>
          </cell>
          <cell r="U219">
            <v>112413.55598177257</v>
          </cell>
          <cell r="V219">
            <v>104093.1423595885</v>
          </cell>
          <cell r="W219">
            <v>99861.263620690501</v>
          </cell>
          <cell r="X219">
            <v>102506.17983356077</v>
          </cell>
          <cell r="Y219">
            <v>96066.15947974642</v>
          </cell>
          <cell r="Z219">
            <v>71774.790253555548</v>
          </cell>
          <cell r="AA219">
            <v>1857235.104157459</v>
          </cell>
        </row>
        <row r="220">
          <cell r="B220" t="str">
            <v>10- CONTRIBUIÇÃO SOCIAL (Legislação vigente)</v>
          </cell>
          <cell r="G220">
            <v>1145.0414256307693</v>
          </cell>
          <cell r="H220">
            <v>1358.4126144939717</v>
          </cell>
          <cell r="I220">
            <v>1046.1115580235455</v>
          </cell>
          <cell r="J220">
            <v>8800.8470260782669</v>
          </cell>
          <cell r="K220">
            <v>9079.5677080575279</v>
          </cell>
          <cell r="L220">
            <v>9295.5641584109708</v>
          </cell>
          <cell r="M220">
            <v>8660.1245479098488</v>
          </cell>
          <cell r="N220">
            <v>9053.6660402760353</v>
          </cell>
          <cell r="O220">
            <v>9037.1559517575788</v>
          </cell>
          <cell r="P220">
            <v>9020.1868020215516</v>
          </cell>
          <cell r="Q220">
            <v>8426.4076949088612</v>
          </cell>
          <cell r="R220">
            <v>8679.9982468398866</v>
          </cell>
          <cell r="S220">
            <v>8949.7851597895751</v>
          </cell>
          <cell r="T220">
            <v>9089.500076085169</v>
          </cell>
          <cell r="U220">
            <v>8993.084478541803</v>
          </cell>
          <cell r="V220">
            <v>8327.4513887670819</v>
          </cell>
          <cell r="W220">
            <v>7988.9010896552427</v>
          </cell>
          <cell r="X220">
            <v>8200.4943866848607</v>
          </cell>
          <cell r="Y220">
            <v>7685.29275837971</v>
          </cell>
          <cell r="Z220">
            <v>5741.9832202844409</v>
          </cell>
          <cell r="AA220">
            <v>148579.57633259665</v>
          </cell>
        </row>
        <row r="221">
          <cell r="B221" t="str">
            <v>11- RESULTADO ANTES IMPOSTO DE RENDA    (9 - 10)</v>
          </cell>
          <cell r="G221">
            <v>13158.376394753848</v>
          </cell>
          <cell r="H221">
            <v>15621.745066680664</v>
          </cell>
          <cell r="I221">
            <v>12030.282917270775</v>
          </cell>
          <cell r="J221">
            <v>101209.74079990003</v>
          </cell>
          <cell r="K221">
            <v>104415.02864266152</v>
          </cell>
          <cell r="L221">
            <v>106898.98782172624</v>
          </cell>
          <cell r="M221">
            <v>99591.432300963279</v>
          </cell>
          <cell r="N221">
            <v>104117.15946317439</v>
          </cell>
          <cell r="O221">
            <v>103927.2934452122</v>
          </cell>
          <cell r="P221">
            <v>103732.14822324784</v>
          </cell>
          <cell r="Q221">
            <v>96903.688491451918</v>
          </cell>
          <cell r="R221">
            <v>99819.979838658735</v>
          </cell>
          <cell r="S221">
            <v>102922.52933758008</v>
          </cell>
          <cell r="T221">
            <v>104529.25087497941</v>
          </cell>
          <cell r="U221">
            <v>103420.47150323077</v>
          </cell>
          <cell r="V221">
            <v>95765.690970821423</v>
          </cell>
          <cell r="W221">
            <v>91872.362531035265</v>
          </cell>
          <cell r="X221">
            <v>94305.685446875912</v>
          </cell>
          <cell r="Y221">
            <v>88380.866721366707</v>
          </cell>
          <cell r="Z221">
            <v>66032.807033271107</v>
          </cell>
          <cell r="AA221">
            <v>1708655.5278248624</v>
          </cell>
        </row>
        <row r="222">
          <cell r="B222" t="str">
            <v>12- IMPOSTO DE RENDA (Legislação vigente)</v>
          </cell>
          <cell r="G222">
            <v>3554.2544550961538</v>
          </cell>
          <cell r="H222">
            <v>4221.0394202936623</v>
          </cell>
          <cell r="I222">
            <v>3245.0986188235784</v>
          </cell>
          <cell r="J222">
            <v>27478.646956494576</v>
          </cell>
          <cell r="K222">
            <v>28349.649087679762</v>
          </cell>
          <cell r="L222">
            <v>29024.637995034296</v>
          </cell>
          <cell r="M222">
            <v>27038.889212218266</v>
          </cell>
          <cell r="N222">
            <v>28268.70637586261</v>
          </cell>
          <cell r="O222">
            <v>28217.11234924243</v>
          </cell>
          <cell r="P222">
            <v>28164.083756317348</v>
          </cell>
          <cell r="Q222">
            <v>26308.524046590195</v>
          </cell>
          <cell r="R222">
            <v>27100.994521374651</v>
          </cell>
          <cell r="S222">
            <v>27944.078624342415</v>
          </cell>
          <cell r="T222">
            <v>28380.687737766144</v>
          </cell>
          <cell r="U222">
            <v>28079.388995443136</v>
          </cell>
          <cell r="V222">
            <v>25999.285589897114</v>
          </cell>
          <cell r="W222">
            <v>24941.315905172632</v>
          </cell>
          <cell r="X222">
            <v>25602.544958390183</v>
          </cell>
          <cell r="Y222">
            <v>23992.539869936598</v>
          </cell>
          <cell r="Z222">
            <v>17919.697563388876</v>
          </cell>
          <cell r="AA222">
            <v>463831.1760393646</v>
          </cell>
        </row>
        <row r="223">
          <cell r="B223" t="str">
            <v>13- RESULTADO DE EXERCÍCIO    (11 - 12)</v>
          </cell>
          <cell r="G223">
            <v>9604.1219396576944</v>
          </cell>
          <cell r="H223">
            <v>11400.705646387001</v>
          </cell>
          <cell r="I223">
            <v>8785.1842984471969</v>
          </cell>
          <cell r="J223">
            <v>73731.093843405455</v>
          </cell>
          <cell r="K223">
            <v>76065.379554981759</v>
          </cell>
          <cell r="L223">
            <v>77874.349826691949</v>
          </cell>
          <cell r="M223">
            <v>72552.543088745006</v>
          </cell>
          <cell r="N223">
            <v>75848.453087311791</v>
          </cell>
          <cell r="O223">
            <v>75710.181095969776</v>
          </cell>
          <cell r="P223">
            <v>75568.064466930489</v>
          </cell>
          <cell r="Q223">
            <v>70595.16444486173</v>
          </cell>
          <cell r="R223">
            <v>72718.985317284081</v>
          </cell>
          <cell r="S223">
            <v>74978.45071323766</v>
          </cell>
          <cell r="T223">
            <v>76148.563137213263</v>
          </cell>
          <cell r="U223">
            <v>75341.082507787636</v>
          </cell>
          <cell r="V223">
            <v>69766.405380924305</v>
          </cell>
          <cell r="W223">
            <v>66931.046625862626</v>
          </cell>
          <cell r="X223">
            <v>68703.140488485733</v>
          </cell>
          <cell r="Y223">
            <v>64388.326851430109</v>
          </cell>
          <cell r="Z223">
            <v>48113.109469882227</v>
          </cell>
          <cell r="AA223">
            <v>1244824.3517854977</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281870.43451357714</v>
          </cell>
          <cell r="H229">
            <v>286574.27087079739</v>
          </cell>
          <cell r="I229">
            <v>291357.04521706002</v>
          </cell>
          <cell r="J229">
            <v>296220.09080758004</v>
          </cell>
          <cell r="K229">
            <v>301164.76358093088</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1457186.6049899457</v>
          </cell>
        </row>
        <row r="230">
          <cell r="B230" t="str">
            <v>1.1 - Operacionais    (1.1.1 + 1.1.2)</v>
          </cell>
          <cell r="G230">
            <v>281870.43451357714</v>
          </cell>
          <cell r="H230">
            <v>286574.27087079739</v>
          </cell>
          <cell r="I230">
            <v>291357.04521706002</v>
          </cell>
          <cell r="J230">
            <v>296220.09080758004</v>
          </cell>
          <cell r="K230">
            <v>301164.76358093088</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1457186.6049899457</v>
          </cell>
        </row>
        <row r="231">
          <cell r="B231" t="str">
            <v>1.1.1 - Receitas de  Pedágios    (Transp. Qd.2.1.1.2)</v>
          </cell>
          <cell r="G231">
            <v>274390.77790658275</v>
          </cell>
          <cell r="H231">
            <v>278969.79421749973</v>
          </cell>
          <cell r="I231">
            <v>283625.65383501293</v>
          </cell>
          <cell r="J231">
            <v>288359.6546353476</v>
          </cell>
          <cell r="K231">
            <v>293173.11657616671</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1418518.9971706099</v>
          </cell>
        </row>
        <row r="232">
          <cell r="B232" t="str">
            <v>1.1.2 - Outras Receitas Operacionais    (calculado 2.1.2.)</v>
          </cell>
          <cell r="G232">
            <v>7479.656606994391</v>
          </cell>
          <cell r="H232">
            <v>7604.4766532976446</v>
          </cell>
          <cell r="I232">
            <v>7731.391382047118</v>
          </cell>
          <cell r="J232">
            <v>7860.436172232432</v>
          </cell>
          <cell r="K232">
            <v>7991.6470047642051</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38667.60781933579</v>
          </cell>
        </row>
        <row r="233">
          <cell r="B233" t="str">
            <v>2 -  DEDUÇÕES DA RECEITA    (2.1)</v>
          </cell>
          <cell r="G233">
            <v>25452.900236576013</v>
          </cell>
          <cell r="H233">
            <v>25877.656659633005</v>
          </cell>
          <cell r="I233">
            <v>26309.541183100519</v>
          </cell>
          <cell r="J233">
            <v>26748.67419992448</v>
          </cell>
          <cell r="K233">
            <v>27195.178151358057</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131583.95043059206</v>
          </cell>
        </row>
        <row r="234">
          <cell r="B234" t="str">
            <v>2.1 - Tributos sobre Faturamento    (2.1.1+ .... + 2.1.4)</v>
          </cell>
          <cell r="G234">
            <v>25452.900236576013</v>
          </cell>
          <cell r="H234">
            <v>25877.656659633005</v>
          </cell>
          <cell r="I234">
            <v>26309.541183100519</v>
          </cell>
          <cell r="J234">
            <v>26748.67419992448</v>
          </cell>
          <cell r="K234">
            <v>27195.178151358057</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131583.95043059206</v>
          </cell>
        </row>
        <row r="235">
          <cell r="B235" t="str">
            <v>2.1.1 - I.S.S    (transp. Qd  1.3.)</v>
          </cell>
          <cell r="G235">
            <v>14093.521725678858</v>
          </cell>
          <cell r="H235">
            <v>14328.71354353987</v>
          </cell>
          <cell r="I235">
            <v>14567.852260853002</v>
          </cell>
          <cell r="J235">
            <v>14811.004540379003</v>
          </cell>
          <cell r="K235">
            <v>15058.238179046544</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72859.330249497274</v>
          </cell>
        </row>
        <row r="236">
          <cell r="B236" t="str">
            <v>2.1.2 - Cofins    (transp. Qd 1.3.)</v>
          </cell>
          <cell r="G236">
            <v>8456.1130354073139</v>
          </cell>
          <cell r="H236">
            <v>8597.2281261239223</v>
          </cell>
          <cell r="I236">
            <v>8740.7113565117997</v>
          </cell>
          <cell r="J236">
            <v>8886.6027242274013</v>
          </cell>
          <cell r="K236">
            <v>9034.9429074279269</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43715.598149698359</v>
          </cell>
        </row>
        <row r="237">
          <cell r="B237" t="str">
            <v>2.1.3 - Pis / Pasep    (transp. Qd 1.3.)</v>
          </cell>
          <cell r="G237">
            <v>1832.1578243382514</v>
          </cell>
          <cell r="H237">
            <v>1862.732760660183</v>
          </cell>
          <cell r="I237">
            <v>1893.82079391089</v>
          </cell>
          <cell r="J237">
            <v>1925.4305902492702</v>
          </cell>
          <cell r="K237">
            <v>1957.5709632760506</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9471.7129324346442</v>
          </cell>
        </row>
        <row r="238">
          <cell r="B238" t="str">
            <v>2.1.4 - CPMF    (transp Qd 1.3.)</v>
          </cell>
          <cell r="G238">
            <v>1071.1076511515932</v>
          </cell>
          <cell r="H238">
            <v>1088.9822293090301</v>
          </cell>
          <cell r="I238">
            <v>1107.156771824828</v>
          </cell>
          <cell r="J238">
            <v>1125.6363450688041</v>
          </cell>
          <cell r="K238">
            <v>1144.4261016075372</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5537.3090989617922</v>
          </cell>
        </row>
        <row r="239">
          <cell r="B239" t="str">
            <v>3 -  RECEITA LIQUIDA    (1 - 2)</v>
          </cell>
          <cell r="G239">
            <v>256417.53427700113</v>
          </cell>
          <cell r="H239">
            <v>260696.61421116439</v>
          </cell>
          <cell r="I239">
            <v>265047.50403395947</v>
          </cell>
          <cell r="J239">
            <v>269471.41660765558</v>
          </cell>
          <cell r="K239">
            <v>273969.58542957285</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1325602.6545593536</v>
          </cell>
        </row>
        <row r="240">
          <cell r="B240" t="str">
            <v>4 -  DESPESAS    (4.1)</v>
          </cell>
          <cell r="G240">
            <v>59182.074165761383</v>
          </cell>
          <cell r="H240">
            <v>59324.600407385165</v>
          </cell>
          <cell r="I240">
            <v>59469.518470076917</v>
          </cell>
          <cell r="J240">
            <v>59616.868751469672</v>
          </cell>
          <cell r="K240">
            <v>59766.692336502201</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297359.75413119537</v>
          </cell>
        </row>
        <row r="241">
          <cell r="B241" t="str">
            <v>4.1 - Operacionais    (4.1.1+ .... + 4.1.10)</v>
          </cell>
          <cell r="G241">
            <v>59182.074165761383</v>
          </cell>
          <cell r="H241">
            <v>59324.600407385165</v>
          </cell>
          <cell r="I241">
            <v>59469.518470076917</v>
          </cell>
          <cell r="J241">
            <v>59616.868751469672</v>
          </cell>
          <cell r="K241">
            <v>59766.692336502201</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297359.75413119537</v>
          </cell>
        </row>
        <row r="242">
          <cell r="B242" t="str">
            <v>4.1.1  -  Pessoal e Administradores    (Transp. Qd. 1.3.)</v>
          </cell>
          <cell r="G242">
            <v>34047</v>
          </cell>
          <cell r="H242">
            <v>34047</v>
          </cell>
          <cell r="I242">
            <v>34047</v>
          </cell>
          <cell r="J242">
            <v>34047</v>
          </cell>
          <cell r="K242">
            <v>34047</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170235</v>
          </cell>
        </row>
        <row r="243">
          <cell r="B243" t="str">
            <v>4.1.2  -  Conservação de Rotina    (Transp. Qd. 1.3.)</v>
          </cell>
          <cell r="G243">
            <v>6997</v>
          </cell>
          <cell r="H243">
            <v>6997</v>
          </cell>
          <cell r="I243">
            <v>6997</v>
          </cell>
          <cell r="J243">
            <v>6997</v>
          </cell>
          <cell r="K243">
            <v>6997</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34985</v>
          </cell>
        </row>
        <row r="244">
          <cell r="B244" t="str">
            <v>4.1.3  -  Consumo    (Transp. Qd. 1.3.)</v>
          </cell>
          <cell r="G244">
            <v>1135</v>
          </cell>
          <cell r="H244">
            <v>1135</v>
          </cell>
          <cell r="I244">
            <v>1135</v>
          </cell>
          <cell r="J244">
            <v>1135</v>
          </cell>
          <cell r="K244">
            <v>1135</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5675</v>
          </cell>
        </row>
        <row r="245">
          <cell r="B245" t="str">
            <v>4.1.4  -  Transportes    (Transp. Qd. 1.3.)</v>
          </cell>
          <cell r="G245">
            <v>5306</v>
          </cell>
          <cell r="H245">
            <v>5306</v>
          </cell>
          <cell r="I245">
            <v>5306</v>
          </cell>
          <cell r="J245">
            <v>5306</v>
          </cell>
          <cell r="K245">
            <v>5306</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26530</v>
          </cell>
        </row>
        <row r="246">
          <cell r="B246" t="str">
            <v>4.1.5  -  Diversas    (Transp. Qd. 1.3.)</v>
          </cell>
          <cell r="G246">
            <v>1745</v>
          </cell>
          <cell r="H246">
            <v>1745</v>
          </cell>
          <cell r="I246">
            <v>1745</v>
          </cell>
          <cell r="J246">
            <v>1745</v>
          </cell>
          <cell r="K246">
            <v>1745</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8725</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910</v>
          </cell>
          <cell r="H248">
            <v>910</v>
          </cell>
          <cell r="I248">
            <v>910</v>
          </cell>
          <cell r="J248">
            <v>910</v>
          </cell>
          <cell r="K248">
            <v>910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4550</v>
          </cell>
        </row>
        <row r="249">
          <cell r="B249" t="str">
            <v xml:space="preserve">4.1.8  -  Garantias  (transp. Qd 1.3.)  </v>
          </cell>
          <cell r="G249">
            <v>585.96113035407313</v>
          </cell>
          <cell r="H249">
            <v>587.37228126123932</v>
          </cell>
          <cell r="I249">
            <v>588.80711356511802</v>
          </cell>
          <cell r="J249">
            <v>590.26602724227405</v>
          </cell>
          <cell r="K249">
            <v>591.74942907427931</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2944.1559814969837</v>
          </cell>
        </row>
        <row r="250">
          <cell r="B250" t="str">
            <v xml:space="preserve">4.1.9  -  Parc.Variável da Concessão   </v>
          </cell>
          <cell r="G250">
            <v>8456.1130354073139</v>
          </cell>
          <cell r="H250">
            <v>8597.2281261239223</v>
          </cell>
          <cell r="I250">
            <v>8740.7113565117997</v>
          </cell>
          <cell r="J250">
            <v>8886.6027242274013</v>
          </cell>
          <cell r="K250">
            <v>9034.9429074279269</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43715.598149698359</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197235.46011123975</v>
          </cell>
          <cell r="H252">
            <v>201372.01380377921</v>
          </cell>
          <cell r="I252">
            <v>205577.98556388257</v>
          </cell>
          <cell r="J252">
            <v>209854.54785618591</v>
          </cell>
          <cell r="K252">
            <v>214202.89309307066</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1028242.9004281582</v>
          </cell>
        </row>
        <row r="253">
          <cell r="B253" t="str">
            <v>6 -  RESULTADO FINANCEIRO    (6.1)</v>
          </cell>
          <cell r="G253">
            <v>1371.8945199298544</v>
          </cell>
          <cell r="H253">
            <v>1394.7886107281797</v>
          </cell>
          <cell r="I253">
            <v>1418.0669014329922</v>
          </cell>
          <cell r="J253">
            <v>1441.7358811445981</v>
          </cell>
          <cell r="K253">
            <v>1465.8021493657147</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7092.2880626013393</v>
          </cell>
        </row>
        <row r="254">
          <cell r="B254" t="str">
            <v>6.1 - Receitas    (Transp. Qd. 2B)</v>
          </cell>
          <cell r="G254">
            <v>1371.8945199298544</v>
          </cell>
          <cell r="H254">
            <v>1394.7886107281797</v>
          </cell>
          <cell r="I254">
            <v>1418.0669014329922</v>
          </cell>
          <cell r="J254">
            <v>1441.7358811445981</v>
          </cell>
          <cell r="K254">
            <v>1465.8021493657147</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7092.2880626013393</v>
          </cell>
        </row>
        <row r="255">
          <cell r="B255" t="str">
            <v>7 -  RESULTADO OPERACIONAL    (5 + 6)</v>
          </cell>
          <cell r="G255">
            <v>198607.35463116961</v>
          </cell>
          <cell r="H255">
            <v>202766.80241450737</v>
          </cell>
          <cell r="I255">
            <v>206996.05246531556</v>
          </cell>
          <cell r="J255">
            <v>211296.28373733049</v>
          </cell>
          <cell r="K255">
            <v>215668.69524243637</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1035335.1884907596</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198607.35463116961</v>
          </cell>
          <cell r="H257">
            <v>202766.80241450737</v>
          </cell>
          <cell r="I257">
            <v>206996.05246531556</v>
          </cell>
          <cell r="J257">
            <v>211296.28373733049</v>
          </cell>
          <cell r="K257">
            <v>215668.69524243637</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1035335.1884907596</v>
          </cell>
        </row>
        <row r="258">
          <cell r="B258" t="str">
            <v>10- CONTRIBUIÇÃO SOCIAL (Legislação vigente)</v>
          </cell>
          <cell r="G258">
            <v>15888.58837049357</v>
          </cell>
          <cell r="H258">
            <v>16221.34419316059</v>
          </cell>
          <cell r="I258">
            <v>16559.684197225244</v>
          </cell>
          <cell r="J258">
            <v>16903.702698986439</v>
          </cell>
          <cell r="K258">
            <v>17253.495619394911</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82826.815079260763</v>
          </cell>
        </row>
        <row r="259">
          <cell r="B259" t="str">
            <v>11- RESULTADO ANTES IMPOSTO DE RENDA    (9 - 10)</v>
          </cell>
          <cell r="G259">
            <v>182718.76626067603</v>
          </cell>
          <cell r="H259">
            <v>186545.45822134678</v>
          </cell>
          <cell r="I259">
            <v>190436.3682680903</v>
          </cell>
          <cell r="J259">
            <v>194392.58103834407</v>
          </cell>
          <cell r="K259">
            <v>198415.19962304147</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952508.37341149885</v>
          </cell>
        </row>
        <row r="260">
          <cell r="B260" t="str">
            <v>12- IMPOSTO DE RENDA (Legislação vigente)</v>
          </cell>
          <cell r="G260">
            <v>49627.838657792403</v>
          </cell>
          <cell r="H260">
            <v>50667.700603626843</v>
          </cell>
          <cell r="I260">
            <v>51725.01311632889</v>
          </cell>
          <cell r="J260">
            <v>52800.070934332623</v>
          </cell>
          <cell r="K260">
            <v>53893.173810609092</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258713.79712268984</v>
          </cell>
        </row>
        <row r="261">
          <cell r="B261" t="str">
            <v>13- RESULTADO DE EXERCÍCIO    (11 - 12)</v>
          </cell>
          <cell r="G261">
            <v>133090.92760288363</v>
          </cell>
          <cell r="H261">
            <v>135877.75761771994</v>
          </cell>
          <cell r="I261">
            <v>138711.35515176141</v>
          </cell>
          <cell r="J261">
            <v>141592.51010401145</v>
          </cell>
          <cell r="K261">
            <v>144522.02581243237</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693794.57628880907</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74719</v>
          </cell>
          <cell r="H267">
            <v>100029</v>
          </cell>
          <cell r="I267">
            <v>107400</v>
          </cell>
          <cell r="J267">
            <v>222064</v>
          </cell>
          <cell r="K267">
            <v>230667.11239999998</v>
          </cell>
          <cell r="L267">
            <v>236017.83349270842</v>
          </cell>
          <cell r="M267">
            <v>231726.41174760429</v>
          </cell>
          <cell r="N267">
            <v>234773.70425958713</v>
          </cell>
          <cell r="O267">
            <v>238285.27272684977</v>
          </cell>
          <cell r="P267">
            <v>241956.75116454266</v>
          </cell>
          <cell r="Q267">
            <v>245123.58230852691</v>
          </cell>
          <cell r="R267">
            <v>248683.97268178276</v>
          </cell>
          <cell r="S267">
            <v>252301.19439623621</v>
          </cell>
          <cell r="T267">
            <v>255967.73247612332</v>
          </cell>
          <cell r="U267">
            <v>259687.02239440699</v>
          </cell>
          <cell r="V267">
            <v>263458.5832422392</v>
          </cell>
          <cell r="W267">
            <v>270401.46703550639</v>
          </cell>
          <cell r="X267">
            <v>278782.56110807159</v>
          </cell>
          <cell r="Y267">
            <v>282853.84794131375</v>
          </cell>
          <cell r="Z267">
            <v>286986.52337955317</v>
          </cell>
          <cell r="AA267">
            <v>4561885.5727550527</v>
          </cell>
        </row>
        <row r="268">
          <cell r="B268" t="str">
            <v>1.1.  RECEITAS     (1.1.1.+ ... + 1.1.4)</v>
          </cell>
          <cell r="G268">
            <v>74719</v>
          </cell>
          <cell r="H268">
            <v>100029</v>
          </cell>
          <cell r="I268">
            <v>107400</v>
          </cell>
          <cell r="J268">
            <v>222064</v>
          </cell>
          <cell r="K268">
            <v>230667.11239999998</v>
          </cell>
          <cell r="L268">
            <v>236017.83349270842</v>
          </cell>
          <cell r="M268">
            <v>231726.41174760429</v>
          </cell>
          <cell r="N268">
            <v>234773.70425958713</v>
          </cell>
          <cell r="O268">
            <v>238285.27272684977</v>
          </cell>
          <cell r="P268">
            <v>241956.75116454266</v>
          </cell>
          <cell r="Q268">
            <v>245123.58230852691</v>
          </cell>
          <cell r="R268">
            <v>248683.97268178276</v>
          </cell>
          <cell r="S268">
            <v>252301.19439623621</v>
          </cell>
          <cell r="T268">
            <v>255967.73247612332</v>
          </cell>
          <cell r="U268">
            <v>259687.02239440699</v>
          </cell>
          <cell r="V268">
            <v>263458.5832422392</v>
          </cell>
          <cell r="W268">
            <v>270401.46703550639</v>
          </cell>
          <cell r="X268">
            <v>278782.56110807159</v>
          </cell>
          <cell r="Y268">
            <v>282853.84794131375</v>
          </cell>
          <cell r="Z268">
            <v>286986.52337955317</v>
          </cell>
          <cell r="AA268">
            <v>4561885.5727550527</v>
          </cell>
        </row>
        <row r="269">
          <cell r="B269" t="str">
            <v>1.1.1   Receitas de Pedágio</v>
          </cell>
          <cell r="G269">
            <v>73430</v>
          </cell>
          <cell r="H269">
            <v>96402</v>
          </cell>
          <cell r="I269">
            <v>98799</v>
          </cell>
          <cell r="J269">
            <v>213157</v>
          </cell>
          <cell r="K269">
            <v>221357.11239999998</v>
          </cell>
          <cell r="L269">
            <v>226683.83349270842</v>
          </cell>
          <cell r="M269">
            <v>222366.41174760429</v>
          </cell>
          <cell r="N269">
            <v>225387.70425958713</v>
          </cell>
          <cell r="O269">
            <v>228873.27272684977</v>
          </cell>
          <cell r="P269">
            <v>232517.75116454266</v>
          </cell>
          <cell r="Q269">
            <v>235660.58230852691</v>
          </cell>
          <cell r="R269">
            <v>239197.97268178276</v>
          </cell>
          <cell r="S269">
            <v>242790.19439623621</v>
          </cell>
          <cell r="T269">
            <v>246432.73247612332</v>
          </cell>
          <cell r="U269">
            <v>250127.02239440699</v>
          </cell>
          <cell r="V269">
            <v>253872.58324223923</v>
          </cell>
          <cell r="W269">
            <v>260789.46703550639</v>
          </cell>
          <cell r="X269">
            <v>269144.56110807159</v>
          </cell>
          <cell r="Y269">
            <v>273189.84794131375</v>
          </cell>
          <cell r="Z269">
            <v>277295.52337955317</v>
          </cell>
          <cell r="AA269">
            <v>4387474.5727550527</v>
          </cell>
        </row>
        <row r="270">
          <cell r="B270" t="str">
            <v>1.1.2   Outras Receitas Operacionais</v>
          </cell>
          <cell r="G270">
            <v>922</v>
          </cell>
          <cell r="H270">
            <v>3145</v>
          </cell>
          <cell r="I270">
            <v>7838</v>
          </cell>
          <cell r="J270">
            <v>7841</v>
          </cell>
          <cell r="K270">
            <v>8144</v>
          </cell>
          <cell r="L270">
            <v>8147.0000000000009</v>
          </cell>
          <cell r="M270">
            <v>8150</v>
          </cell>
          <cell r="N270">
            <v>8153</v>
          </cell>
          <cell r="O270">
            <v>8156</v>
          </cell>
          <cell r="P270">
            <v>8159</v>
          </cell>
          <cell r="Q270">
            <v>8162</v>
          </cell>
          <cell r="R270">
            <v>8165</v>
          </cell>
          <cell r="S270">
            <v>8168</v>
          </cell>
          <cell r="T270">
            <v>8170.9999999999991</v>
          </cell>
          <cell r="U270">
            <v>8174</v>
          </cell>
          <cell r="V270">
            <v>8177</v>
          </cell>
          <cell r="W270">
            <v>8180</v>
          </cell>
          <cell r="X270">
            <v>8183</v>
          </cell>
          <cell r="Y270">
            <v>8186.0000000000009</v>
          </cell>
          <cell r="Z270">
            <v>8189</v>
          </cell>
          <cell r="AA270">
            <v>150410</v>
          </cell>
        </row>
        <row r="271">
          <cell r="B271" t="str">
            <v>1.1.3   Receitas Não Operacionais</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row>
        <row r="272">
          <cell r="B272" t="str">
            <v xml:space="preserve">1.1.4   Receitas Financeiras </v>
          </cell>
          <cell r="G272">
            <v>367</v>
          </cell>
          <cell r="H272">
            <v>482</v>
          </cell>
          <cell r="I272">
            <v>763</v>
          </cell>
          <cell r="J272">
            <v>1066</v>
          </cell>
          <cell r="K272">
            <v>1166</v>
          </cell>
          <cell r="L272">
            <v>1187</v>
          </cell>
          <cell r="M272">
            <v>1210</v>
          </cell>
          <cell r="N272">
            <v>1233</v>
          </cell>
          <cell r="O272">
            <v>1256</v>
          </cell>
          <cell r="P272">
            <v>1280</v>
          </cell>
          <cell r="Q272">
            <v>1301</v>
          </cell>
          <cell r="R272">
            <v>1321</v>
          </cell>
          <cell r="S272">
            <v>1343</v>
          </cell>
          <cell r="T272">
            <v>1364</v>
          </cell>
          <cell r="U272">
            <v>1386</v>
          </cell>
          <cell r="V272">
            <v>1409</v>
          </cell>
          <cell r="W272">
            <v>1432</v>
          </cell>
          <cell r="X272">
            <v>1455</v>
          </cell>
          <cell r="Y272">
            <v>1478</v>
          </cell>
          <cell r="Z272">
            <v>1502.0000000000002</v>
          </cell>
          <cell r="AA272">
            <v>24001</v>
          </cell>
        </row>
        <row r="273">
          <cell r="B273" t="str">
            <v>2.  DESEMBOLSOS     (2.1.+ ... + 2.4)</v>
          </cell>
          <cell r="G273">
            <v>148826.92388072691</v>
          </cell>
          <cell r="H273">
            <v>220374.23753478762</v>
          </cell>
          <cell r="I273">
            <v>229030.86067684711</v>
          </cell>
          <cell r="J273">
            <v>231783.11098257283</v>
          </cell>
          <cell r="K273">
            <v>149960.5918943373</v>
          </cell>
          <cell r="L273">
            <v>152611.87394570222</v>
          </cell>
          <cell r="M273">
            <v>141811.6823764795</v>
          </cell>
          <cell r="N273">
            <v>144688.10323180893</v>
          </cell>
          <cell r="O273">
            <v>191144.8028870275</v>
          </cell>
          <cell r="P273">
            <v>168771.24638235764</v>
          </cell>
          <cell r="Q273">
            <v>132985.26496600069</v>
          </cell>
          <cell r="R273">
            <v>132014.80908564222</v>
          </cell>
          <cell r="S273">
            <v>153006.16343129351</v>
          </cell>
          <cell r="T273">
            <v>142137.14264731968</v>
          </cell>
          <cell r="U273">
            <v>181275.39258293336</v>
          </cell>
          <cell r="V273">
            <v>198314.99342638504</v>
          </cell>
          <cell r="W273">
            <v>157208.37990446435</v>
          </cell>
          <cell r="X273">
            <v>142137.98021416541</v>
          </cell>
          <cell r="Y273">
            <v>155864.99891347936</v>
          </cell>
          <cell r="Z273">
            <v>143105.24775739125</v>
          </cell>
          <cell r="AA273">
            <v>3317053.8067217227</v>
          </cell>
        </row>
        <row r="274">
          <cell r="B274" t="str">
            <v>2.1.  OPERACIONAIS     (2.1.1.+ ... + 2.1.8)</v>
          </cell>
          <cell r="G274">
            <v>36270.368000000002</v>
          </cell>
          <cell r="H274">
            <v>51409.9355</v>
          </cell>
          <cell r="I274">
            <v>54750.620499999997</v>
          </cell>
          <cell r="J274">
            <v>61839.406999999999</v>
          </cell>
          <cell r="K274">
            <v>62209.801726600002</v>
          </cell>
          <cell r="L274">
            <v>62575.396787475693</v>
          </cell>
          <cell r="M274">
            <v>70673.083929921762</v>
          </cell>
          <cell r="N274">
            <v>71328.150918454281</v>
          </cell>
          <cell r="O274">
            <v>72121.792090872506</v>
          </cell>
          <cell r="P274">
            <v>72392.178975732939</v>
          </cell>
          <cell r="Q274">
            <v>72639.173369687574</v>
          </cell>
          <cell r="R274">
            <v>72894.297136974201</v>
          </cell>
          <cell r="S274">
            <v>73188.163815274427</v>
          </cell>
          <cell r="T274">
            <v>73466.382859184669</v>
          </cell>
          <cell r="U274">
            <v>73757.078437116201</v>
          </cell>
          <cell r="V274">
            <v>74038.2089504537</v>
          </cell>
          <cell r="W274">
            <v>74615.658898571302</v>
          </cell>
          <cell r="X274">
            <v>75323.514035848202</v>
          </cell>
          <cell r="Y274">
            <v>75648.570846923642</v>
          </cell>
          <cell r="Z274">
            <v>75973.851272331347</v>
          </cell>
          <cell r="AA274">
            <v>1357115.6350514225</v>
          </cell>
        </row>
        <row r="275">
          <cell r="B275" t="str">
            <v xml:space="preserve">2.1.1.  Pessoal / Administradores   </v>
          </cell>
          <cell r="G275">
            <v>20034</v>
          </cell>
          <cell r="H275">
            <v>27971</v>
          </cell>
          <cell r="I275">
            <v>31249</v>
          </cell>
          <cell r="J275">
            <v>34297</v>
          </cell>
          <cell r="K275">
            <v>34048</v>
          </cell>
          <cell r="L275">
            <v>34047</v>
          </cell>
          <cell r="M275">
            <v>34048</v>
          </cell>
          <cell r="N275">
            <v>34047</v>
          </cell>
          <cell r="O275">
            <v>34048</v>
          </cell>
          <cell r="P275">
            <v>34047</v>
          </cell>
          <cell r="Q275">
            <v>34048</v>
          </cell>
          <cell r="R275">
            <v>34047</v>
          </cell>
          <cell r="S275">
            <v>34048</v>
          </cell>
          <cell r="T275">
            <v>34047</v>
          </cell>
          <cell r="U275">
            <v>34048</v>
          </cell>
          <cell r="V275">
            <v>34047</v>
          </cell>
          <cell r="W275">
            <v>34047</v>
          </cell>
          <cell r="X275">
            <v>34047</v>
          </cell>
          <cell r="Y275">
            <v>34047</v>
          </cell>
          <cell r="Z275">
            <v>34047</v>
          </cell>
          <cell r="AA275">
            <v>658309</v>
          </cell>
        </row>
        <row r="276">
          <cell r="B276" t="str">
            <v xml:space="preserve">2.1.2.  Conservação de Rotina  </v>
          </cell>
          <cell r="G276">
            <v>2691</v>
          </cell>
          <cell r="H276">
            <v>5382</v>
          </cell>
          <cell r="I276">
            <v>5457</v>
          </cell>
          <cell r="J276">
            <v>5560</v>
          </cell>
          <cell r="K276">
            <v>6466</v>
          </cell>
          <cell r="L276">
            <v>6466</v>
          </cell>
          <cell r="M276">
            <v>6466</v>
          </cell>
          <cell r="N276">
            <v>6466</v>
          </cell>
          <cell r="O276">
            <v>6997</v>
          </cell>
          <cell r="P276">
            <v>6997</v>
          </cell>
          <cell r="Q276">
            <v>6997</v>
          </cell>
          <cell r="R276">
            <v>6997</v>
          </cell>
          <cell r="S276">
            <v>6997</v>
          </cell>
          <cell r="T276">
            <v>6997</v>
          </cell>
          <cell r="U276">
            <v>6997</v>
          </cell>
          <cell r="V276">
            <v>6997</v>
          </cell>
          <cell r="W276">
            <v>6997</v>
          </cell>
          <cell r="X276">
            <v>6997</v>
          </cell>
          <cell r="Y276">
            <v>6997</v>
          </cell>
          <cell r="Z276">
            <v>6997</v>
          </cell>
          <cell r="AA276">
            <v>128918</v>
          </cell>
        </row>
        <row r="277">
          <cell r="B277" t="str">
            <v xml:space="preserve">2.1.3.  Consumo   </v>
          </cell>
          <cell r="G277">
            <v>925</v>
          </cell>
          <cell r="H277">
            <v>987</v>
          </cell>
          <cell r="I277">
            <v>1000</v>
          </cell>
          <cell r="J277">
            <v>1135</v>
          </cell>
          <cell r="K277">
            <v>1135</v>
          </cell>
          <cell r="L277">
            <v>1135</v>
          </cell>
          <cell r="M277">
            <v>1135</v>
          </cell>
          <cell r="N277">
            <v>1135</v>
          </cell>
          <cell r="O277">
            <v>1135</v>
          </cell>
          <cell r="P277">
            <v>1135</v>
          </cell>
          <cell r="Q277">
            <v>1135</v>
          </cell>
          <cell r="R277">
            <v>1135</v>
          </cell>
          <cell r="S277">
            <v>1135</v>
          </cell>
          <cell r="T277">
            <v>1135</v>
          </cell>
          <cell r="U277">
            <v>1135</v>
          </cell>
          <cell r="V277">
            <v>1135</v>
          </cell>
          <cell r="W277">
            <v>1135</v>
          </cell>
          <cell r="X277">
            <v>1135</v>
          </cell>
          <cell r="Y277">
            <v>1135</v>
          </cell>
          <cell r="Z277">
            <v>1135</v>
          </cell>
          <cell r="AA277">
            <v>22207</v>
          </cell>
        </row>
        <row r="278">
          <cell r="B278" t="str">
            <v>2.1.4.  Transportes</v>
          </cell>
          <cell r="G278">
            <v>2399</v>
          </cell>
          <cell r="H278">
            <v>4565</v>
          </cell>
          <cell r="I278">
            <v>4981</v>
          </cell>
          <cell r="J278">
            <v>5230</v>
          </cell>
          <cell r="K278">
            <v>5306</v>
          </cell>
          <cell r="L278">
            <v>5307</v>
          </cell>
          <cell r="M278">
            <v>5306</v>
          </cell>
          <cell r="N278">
            <v>5307</v>
          </cell>
          <cell r="O278">
            <v>5306</v>
          </cell>
          <cell r="P278">
            <v>5307</v>
          </cell>
          <cell r="Q278">
            <v>5306</v>
          </cell>
          <cell r="R278">
            <v>5307</v>
          </cell>
          <cell r="S278">
            <v>5306</v>
          </cell>
          <cell r="T278">
            <v>5307</v>
          </cell>
          <cell r="U278">
            <v>5306</v>
          </cell>
          <cell r="V278">
            <v>5307</v>
          </cell>
          <cell r="W278">
            <v>5306</v>
          </cell>
          <cell r="X278">
            <v>5307</v>
          </cell>
          <cell r="Y278">
            <v>5306</v>
          </cell>
          <cell r="Z278">
            <v>5306</v>
          </cell>
          <cell r="AA278">
            <v>102078</v>
          </cell>
        </row>
        <row r="279">
          <cell r="B279" t="str">
            <v>2.1.5.  Diversas</v>
          </cell>
          <cell r="G279">
            <v>3376</v>
          </cell>
          <cell r="H279">
            <v>4638</v>
          </cell>
          <cell r="I279">
            <v>4059</v>
          </cell>
          <cell r="J279">
            <v>2441</v>
          </cell>
          <cell r="K279">
            <v>1745</v>
          </cell>
          <cell r="L279">
            <v>1745</v>
          </cell>
          <cell r="M279">
            <v>1745</v>
          </cell>
          <cell r="N279">
            <v>1745</v>
          </cell>
          <cell r="O279">
            <v>1745</v>
          </cell>
          <cell r="P279">
            <v>1745</v>
          </cell>
          <cell r="Q279">
            <v>1745</v>
          </cell>
          <cell r="R279">
            <v>1745</v>
          </cell>
          <cell r="S279">
            <v>1745</v>
          </cell>
          <cell r="T279">
            <v>1745</v>
          </cell>
          <cell r="U279">
            <v>1745</v>
          </cell>
          <cell r="V279">
            <v>1745</v>
          </cell>
          <cell r="W279">
            <v>1745</v>
          </cell>
          <cell r="X279">
            <v>1745</v>
          </cell>
          <cell r="Y279">
            <v>1745</v>
          </cell>
          <cell r="Z279">
            <v>1745</v>
          </cell>
          <cell r="AA279">
            <v>42434</v>
          </cell>
        </row>
        <row r="280">
          <cell r="B280" t="str">
            <v>2.1.6.  Tributos s/ Faturamento</v>
          </cell>
          <cell r="G280">
            <v>3457.3679999999999</v>
          </cell>
          <cell r="H280">
            <v>4628.9354999999996</v>
          </cell>
          <cell r="I280">
            <v>4958.6204999999991</v>
          </cell>
          <cell r="J280">
            <v>10276.406999999999</v>
          </cell>
          <cell r="K280">
            <v>10671.801726600001</v>
          </cell>
          <cell r="L280">
            <v>11063.396787475691</v>
          </cell>
          <cell r="M280">
            <v>19190.083929921766</v>
          </cell>
          <cell r="N280">
            <v>19875.150918454288</v>
          </cell>
          <cell r="O280">
            <v>20176.792090872506</v>
          </cell>
          <cell r="P280">
            <v>20492.178975732942</v>
          </cell>
          <cell r="Q280">
            <v>20764.173369687582</v>
          </cell>
          <cell r="R280">
            <v>21070.297136974208</v>
          </cell>
          <cell r="S280">
            <v>21381.163815274434</v>
          </cell>
          <cell r="T280">
            <v>21696.382859184665</v>
          </cell>
          <cell r="U280">
            <v>22016.078437116201</v>
          </cell>
          <cell r="V280">
            <v>22340.208950453693</v>
          </cell>
          <cell r="W280">
            <v>22938.658898571306</v>
          </cell>
          <cell r="X280">
            <v>23661.514035848195</v>
          </cell>
          <cell r="Y280">
            <v>24011.570846923642</v>
          </cell>
          <cell r="Z280">
            <v>24366.851272331354</v>
          </cell>
          <cell r="AA280">
            <v>349037.63505142246</v>
          </cell>
        </row>
        <row r="281">
          <cell r="B281" t="str">
            <v>2.1.7.  Seguros</v>
          </cell>
          <cell r="G281">
            <v>910</v>
          </cell>
          <cell r="H281">
            <v>910</v>
          </cell>
          <cell r="I281">
            <v>910</v>
          </cell>
          <cell r="J281">
            <v>910</v>
          </cell>
          <cell r="K281">
            <v>910</v>
          </cell>
          <cell r="L281">
            <v>910</v>
          </cell>
          <cell r="M281">
            <v>910</v>
          </cell>
          <cell r="N281">
            <v>910</v>
          </cell>
          <cell r="O281">
            <v>910</v>
          </cell>
          <cell r="P281">
            <v>910</v>
          </cell>
          <cell r="Q281">
            <v>910</v>
          </cell>
          <cell r="R281">
            <v>910</v>
          </cell>
          <cell r="S281">
            <v>910</v>
          </cell>
          <cell r="T281">
            <v>910</v>
          </cell>
          <cell r="U281">
            <v>910</v>
          </cell>
          <cell r="V281">
            <v>910</v>
          </cell>
          <cell r="W281">
            <v>910</v>
          </cell>
          <cell r="X281">
            <v>910</v>
          </cell>
          <cell r="Y281">
            <v>910</v>
          </cell>
          <cell r="Z281">
            <v>910</v>
          </cell>
          <cell r="AA281">
            <v>18200</v>
          </cell>
        </row>
        <row r="282">
          <cell r="B282" t="str">
            <v xml:space="preserve">2.1.8.  Garantias </v>
          </cell>
          <cell r="G282">
            <v>2478</v>
          </cell>
          <cell r="H282">
            <v>2328</v>
          </cell>
          <cell r="I282">
            <v>2136</v>
          </cell>
          <cell r="J282">
            <v>1990</v>
          </cell>
          <cell r="K282">
            <v>1928</v>
          </cell>
          <cell r="L282">
            <v>1902</v>
          </cell>
          <cell r="M282">
            <v>1873</v>
          </cell>
          <cell r="N282">
            <v>1843</v>
          </cell>
          <cell r="O282">
            <v>1804</v>
          </cell>
          <cell r="P282">
            <v>1759</v>
          </cell>
          <cell r="Q282">
            <v>1734</v>
          </cell>
          <cell r="R282">
            <v>1683</v>
          </cell>
          <cell r="S282">
            <v>1666</v>
          </cell>
          <cell r="T282">
            <v>1629</v>
          </cell>
          <cell r="U282">
            <v>1600</v>
          </cell>
          <cell r="V282">
            <v>1557</v>
          </cell>
          <cell r="W282">
            <v>1537</v>
          </cell>
          <cell r="X282">
            <v>1521</v>
          </cell>
          <cell r="Y282">
            <v>1497</v>
          </cell>
          <cell r="Z282">
            <v>1467</v>
          </cell>
          <cell r="AA282">
            <v>35932</v>
          </cell>
        </row>
        <row r="283">
          <cell r="B283" t="str">
            <v>2.2.  INVESTIMENTOS / IMOBILIZADO     (2.2.1.+ ... + 2.2.7)</v>
          </cell>
          <cell r="G283">
            <v>77642.7</v>
          </cell>
          <cell r="H283">
            <v>131178.44</v>
          </cell>
          <cell r="I283">
            <v>118033.92</v>
          </cell>
          <cell r="J283">
            <v>92210.27</v>
          </cell>
          <cell r="K283">
            <v>28172.539999999997</v>
          </cell>
          <cell r="L283">
            <v>29407.350000000002</v>
          </cell>
          <cell r="M283">
            <v>19503.780000000002</v>
          </cell>
          <cell r="N283">
            <v>24341.48</v>
          </cell>
          <cell r="O283">
            <v>69809.97</v>
          </cell>
          <cell r="P283">
            <v>47126.600000000006</v>
          </cell>
          <cell r="Q283">
            <v>4768.5</v>
          </cell>
          <cell r="R283">
            <v>654.63000000000034</v>
          </cell>
          <cell r="S283">
            <v>20131.39</v>
          </cell>
          <cell r="T283">
            <v>8298.4599999999991</v>
          </cell>
          <cell r="U283">
            <v>47432.81</v>
          </cell>
          <cell r="V283">
            <v>66824.56</v>
          </cell>
          <cell r="W283">
            <v>26329.420000000002</v>
          </cell>
          <cell r="X283">
            <v>9427.6</v>
          </cell>
          <cell r="Y283">
            <v>24833.32</v>
          </cell>
          <cell r="Z283">
            <v>19641.18</v>
          </cell>
          <cell r="AA283">
            <v>865768.91999999993</v>
          </cell>
        </row>
        <row r="284">
          <cell r="B284" t="str">
            <v xml:space="preserve">2.2.1.  Ampliação Principal </v>
          </cell>
          <cell r="G284">
            <v>13858.4</v>
          </cell>
          <cell r="H284">
            <v>37111.25</v>
          </cell>
          <cell r="I284">
            <v>36050.32</v>
          </cell>
          <cell r="J284">
            <v>12038.28</v>
          </cell>
          <cell r="K284">
            <v>3053.3700000000003</v>
          </cell>
          <cell r="L284">
            <v>2336.0000000000009</v>
          </cell>
          <cell r="M284">
            <v>2742.6300000000006</v>
          </cell>
          <cell r="N284">
            <v>2692.6300000000006</v>
          </cell>
          <cell r="O284">
            <v>27657.599999999999</v>
          </cell>
          <cell r="P284">
            <v>11464.49</v>
          </cell>
          <cell r="Q284">
            <v>50</v>
          </cell>
          <cell r="R284">
            <v>38.82</v>
          </cell>
          <cell r="S284">
            <v>0</v>
          </cell>
          <cell r="T284">
            <v>3278.07</v>
          </cell>
          <cell r="U284">
            <v>33379.33</v>
          </cell>
          <cell r="V284">
            <v>46931.12</v>
          </cell>
          <cell r="W284">
            <v>19774.8</v>
          </cell>
          <cell r="X284">
            <v>0</v>
          </cell>
          <cell r="Y284">
            <v>0</v>
          </cell>
          <cell r="Z284">
            <v>0</v>
          </cell>
          <cell r="AA284">
            <v>252457.11</v>
          </cell>
        </row>
        <row r="285">
          <cell r="B285" t="str">
            <v>2.2.2.  Demais Obras de Ampliação/Melhoramentos</v>
          </cell>
          <cell r="G285">
            <v>16090.85</v>
          </cell>
          <cell r="H285">
            <v>29200.639999999999</v>
          </cell>
          <cell r="I285">
            <v>36249.01</v>
          </cell>
          <cell r="J285">
            <v>19933.34</v>
          </cell>
          <cell r="K285">
            <v>3939.89</v>
          </cell>
          <cell r="L285">
            <v>4060.4200000000005</v>
          </cell>
          <cell r="M285">
            <v>7584.34</v>
          </cell>
          <cell r="N285">
            <v>14452.340000000002</v>
          </cell>
          <cell r="O285">
            <v>20397.320000000003</v>
          </cell>
          <cell r="P285">
            <v>19914.62</v>
          </cell>
          <cell r="Q285">
            <v>3239.9</v>
          </cell>
          <cell r="R285">
            <v>241.78000000000034</v>
          </cell>
          <cell r="S285">
            <v>0</v>
          </cell>
          <cell r="T285">
            <v>700.44999999999982</v>
          </cell>
          <cell r="U285">
            <v>2705.5099999999984</v>
          </cell>
          <cell r="V285">
            <v>5544.2100000000028</v>
          </cell>
          <cell r="W285">
            <v>1829.92</v>
          </cell>
          <cell r="X285">
            <v>1594.18</v>
          </cell>
          <cell r="Y285">
            <v>1953.95</v>
          </cell>
          <cell r="Z285">
            <v>379.28</v>
          </cell>
          <cell r="AA285">
            <v>190011.95</v>
          </cell>
        </row>
        <row r="286">
          <cell r="B286" t="str">
            <v xml:space="preserve">2.2.3.  Equipamentos, Veiculos e Sist. Controle </v>
          </cell>
          <cell r="G286">
            <v>18270.07</v>
          </cell>
          <cell r="H286">
            <v>14890.93</v>
          </cell>
          <cell r="I286">
            <v>8116.82</v>
          </cell>
          <cell r="J286">
            <v>23857.84</v>
          </cell>
          <cell r="K286">
            <v>741.48</v>
          </cell>
          <cell r="L286">
            <v>6425.2</v>
          </cell>
          <cell r="M286">
            <v>415.54</v>
          </cell>
          <cell r="N286">
            <v>269.32</v>
          </cell>
          <cell r="O286">
            <v>12542.599999999999</v>
          </cell>
          <cell r="P286">
            <v>1045.97</v>
          </cell>
          <cell r="Q286">
            <v>209.85000000000036</v>
          </cell>
          <cell r="R286">
            <v>5.2799999999999914</v>
          </cell>
          <cell r="S286">
            <v>745.48999999999978</v>
          </cell>
          <cell r="T286">
            <v>872.88</v>
          </cell>
          <cell r="U286">
            <v>692.5</v>
          </cell>
          <cell r="V286">
            <v>755.88999999999942</v>
          </cell>
          <cell r="W286">
            <v>1355.19</v>
          </cell>
          <cell r="X286">
            <v>1189.67</v>
          </cell>
          <cell r="Y286">
            <v>9378.869999999999</v>
          </cell>
          <cell r="Z286">
            <v>3833.37</v>
          </cell>
          <cell r="AA286">
            <v>105614.76</v>
          </cell>
        </row>
        <row r="287">
          <cell r="B287" t="str">
            <v>2.2.4.  Desapropriações</v>
          </cell>
          <cell r="G287">
            <v>1765.1400000000008</v>
          </cell>
          <cell r="H287">
            <v>27575.53</v>
          </cell>
          <cell r="I287">
            <v>21168.94000000001</v>
          </cell>
          <cell r="J287">
            <v>24411.09</v>
          </cell>
          <cell r="K287">
            <v>15283.4</v>
          </cell>
          <cell r="L287">
            <v>5000</v>
          </cell>
          <cell r="M287">
            <v>2000</v>
          </cell>
          <cell r="N287">
            <v>2000</v>
          </cell>
          <cell r="O287">
            <v>1500</v>
          </cell>
          <cell r="P287">
            <v>1500</v>
          </cell>
          <cell r="Q287">
            <v>900</v>
          </cell>
          <cell r="R287">
            <v>0</v>
          </cell>
          <cell r="S287">
            <v>0</v>
          </cell>
          <cell r="T287">
            <v>0</v>
          </cell>
          <cell r="U287">
            <v>2000</v>
          </cell>
          <cell r="V287">
            <v>2000</v>
          </cell>
          <cell r="W287">
            <v>1387.9</v>
          </cell>
          <cell r="X287">
            <v>250</v>
          </cell>
          <cell r="Y287">
            <v>200</v>
          </cell>
          <cell r="Z287">
            <v>0</v>
          </cell>
          <cell r="AA287">
            <v>108942</v>
          </cell>
        </row>
        <row r="288">
          <cell r="B288" t="str">
            <v xml:space="preserve">2.2.5.  Conservação Especial </v>
          </cell>
          <cell r="G288">
            <v>27658.240000000002</v>
          </cell>
          <cell r="H288">
            <v>22400.09</v>
          </cell>
          <cell r="I288">
            <v>16448.830000000002</v>
          </cell>
          <cell r="J288">
            <v>11969.72</v>
          </cell>
          <cell r="K288">
            <v>5154.3999999999987</v>
          </cell>
          <cell r="L288">
            <v>11585.73</v>
          </cell>
          <cell r="M288">
            <v>6761.2700000000013</v>
          </cell>
          <cell r="N288">
            <v>4927.1899999999996</v>
          </cell>
          <cell r="O288">
            <v>7712.45</v>
          </cell>
          <cell r="P288">
            <v>13201.52</v>
          </cell>
          <cell r="Q288">
            <v>368.75</v>
          </cell>
          <cell r="R288">
            <v>368.75</v>
          </cell>
          <cell r="S288">
            <v>19385.900000000001</v>
          </cell>
          <cell r="T288">
            <v>3447.06</v>
          </cell>
          <cell r="U288">
            <v>8655.4699999999993</v>
          </cell>
          <cell r="V288">
            <v>11593.34</v>
          </cell>
          <cell r="W288">
            <v>1981.61</v>
          </cell>
          <cell r="X288">
            <v>6393.75</v>
          </cell>
          <cell r="Y288">
            <v>13300.5</v>
          </cell>
          <cell r="Z288">
            <v>15428.53</v>
          </cell>
          <cell r="AA288">
            <v>208743.09999999998</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30214.560000000005</v>
          </cell>
          <cell r="H291">
            <v>32206.41</v>
          </cell>
          <cell r="I291">
            <v>51955.11</v>
          </cell>
          <cell r="J291">
            <v>41453.94</v>
          </cell>
          <cell r="K291">
            <v>22149.033372000002</v>
          </cell>
          <cell r="L291">
            <v>22308.925004781253</v>
          </cell>
          <cell r="M291">
            <v>15935.804686429627</v>
          </cell>
          <cell r="N291">
            <v>11696.099897216014</v>
          </cell>
          <cell r="O291">
            <v>11958.772495154992</v>
          </cell>
          <cell r="P291">
            <v>12068.196848285779</v>
          </cell>
          <cell r="Q291">
            <v>20842.659854814061</v>
          </cell>
          <cell r="R291">
            <v>22684.88918045348</v>
          </cell>
          <cell r="S291">
            <v>22792.745831887085</v>
          </cell>
          <cell r="T291">
            <v>22902.1119742837</v>
          </cell>
          <cell r="U291">
            <v>23013.03067183221</v>
          </cell>
          <cell r="V291">
            <v>23125.487497267175</v>
          </cell>
          <cell r="W291">
            <v>23333.084011065192</v>
          </cell>
          <cell r="X291">
            <v>23583.826833242143</v>
          </cell>
          <cell r="Y291">
            <v>23705.275438239412</v>
          </cell>
          <cell r="Z291">
            <v>23828.535701386594</v>
          </cell>
          <cell r="AA291">
            <v>481758.49929833878</v>
          </cell>
        </row>
        <row r="292">
          <cell r="B292" t="str">
            <v>2.3.1.  Valor Variável da Concessão</v>
          </cell>
          <cell r="G292">
            <v>2230.56</v>
          </cell>
          <cell r="H292">
            <v>2986.41</v>
          </cell>
          <cell r="I292">
            <v>3199.11</v>
          </cell>
          <cell r="J292">
            <v>6629.94</v>
          </cell>
          <cell r="K292">
            <v>6885.0333720000008</v>
          </cell>
          <cell r="L292">
            <v>7044.9250047812529</v>
          </cell>
          <cell r="M292">
            <v>6915.4923524281276</v>
          </cell>
          <cell r="N292">
            <v>7006.221127787614</v>
          </cell>
          <cell r="O292">
            <v>7110.8781818054922</v>
          </cell>
          <cell r="P292">
            <v>7220.3025349362797</v>
          </cell>
          <cell r="Q292">
            <v>7314.6774692558083</v>
          </cell>
          <cell r="R292">
            <v>7420.8891804534815</v>
          </cell>
          <cell r="S292">
            <v>7528.7458318870858</v>
          </cell>
          <cell r="T292">
            <v>7638.1119742837</v>
          </cell>
          <cell r="U292">
            <v>7749.0306718322099</v>
          </cell>
          <cell r="V292">
            <v>7861.4874972671769</v>
          </cell>
          <cell r="W292">
            <v>8069.0840110651907</v>
          </cell>
          <cell r="X292">
            <v>8319.8268332421449</v>
          </cell>
          <cell r="Y292">
            <v>8441.2754382394123</v>
          </cell>
          <cell r="Z292">
            <v>8564.5357013865942</v>
          </cell>
          <cell r="AA292">
            <v>136136.53718265161</v>
          </cell>
        </row>
        <row r="293">
          <cell r="B293" t="str">
            <v xml:space="preserve">2.3.2.  Valor Fixo da Concessão </v>
          </cell>
          <cell r="G293">
            <v>27984.000000000004</v>
          </cell>
          <cell r="H293">
            <v>29220</v>
          </cell>
          <cell r="I293">
            <v>48756</v>
          </cell>
          <cell r="J293">
            <v>34824</v>
          </cell>
          <cell r="K293">
            <v>15264</v>
          </cell>
          <cell r="L293">
            <v>15264</v>
          </cell>
          <cell r="M293">
            <v>9020.312334001499</v>
          </cell>
          <cell r="N293">
            <v>4689.8787694284001</v>
          </cell>
          <cell r="O293">
            <v>4847.8943133494995</v>
          </cell>
          <cell r="P293">
            <v>4847.8943133494995</v>
          </cell>
          <cell r="Q293">
            <v>13527.982385558251</v>
          </cell>
          <cell r="R293">
            <v>15264</v>
          </cell>
          <cell r="S293">
            <v>15264</v>
          </cell>
          <cell r="T293">
            <v>15264</v>
          </cell>
          <cell r="U293">
            <v>15264</v>
          </cell>
          <cell r="V293">
            <v>15264</v>
          </cell>
          <cell r="W293">
            <v>15264</v>
          </cell>
          <cell r="X293">
            <v>15264</v>
          </cell>
          <cell r="Y293">
            <v>15264</v>
          </cell>
          <cell r="Z293">
            <v>15264</v>
          </cell>
          <cell r="AA293">
            <v>345621.9621156872</v>
          </cell>
        </row>
        <row r="294">
          <cell r="B294" t="str">
            <v>2.4.  DESEMBOLSOS  SOBRE O LUCRO     (2.4.1. + 2.4.2)</v>
          </cell>
          <cell r="G294">
            <v>4699.2958807269233</v>
          </cell>
          <cell r="H294">
            <v>5579.4520347876341</v>
          </cell>
          <cell r="I294">
            <v>4291.2101768471239</v>
          </cell>
          <cell r="J294">
            <v>36279.493982572843</v>
          </cell>
          <cell r="K294">
            <v>37429.216795737288</v>
          </cell>
          <cell r="L294">
            <v>38320.202153445265</v>
          </cell>
          <cell r="M294">
            <v>35699.013760128117</v>
          </cell>
          <cell r="N294">
            <v>37322.372416138649</v>
          </cell>
          <cell r="O294">
            <v>37254.268301000011</v>
          </cell>
          <cell r="P294">
            <v>37184.270558338903</v>
          </cell>
          <cell r="Q294">
            <v>34734.931741499058</v>
          </cell>
          <cell r="R294">
            <v>35780.992768214535</v>
          </cell>
          <cell r="S294">
            <v>36893.863784131987</v>
          </cell>
          <cell r="T294">
            <v>37470.187813851313</v>
          </cell>
          <cell r="U294">
            <v>37072.473473984937</v>
          </cell>
          <cell r="V294">
            <v>34326.736978664194</v>
          </cell>
          <cell r="W294">
            <v>32930.216994827875</v>
          </cell>
          <cell r="X294">
            <v>33803.039345075042</v>
          </cell>
          <cell r="Y294">
            <v>31677.832628316308</v>
          </cell>
          <cell r="Z294">
            <v>23661.680783673317</v>
          </cell>
          <cell r="AA294">
            <v>612410.75237196125</v>
          </cell>
        </row>
        <row r="295">
          <cell r="B295" t="str">
            <v xml:space="preserve">2.4.1.  Contribuição Social  </v>
          </cell>
          <cell r="G295">
            <v>1145.0414256307693</v>
          </cell>
          <cell r="H295">
            <v>1358.4126144939717</v>
          </cell>
          <cell r="I295">
            <v>1046.1115580235455</v>
          </cell>
          <cell r="J295">
            <v>8800.8470260782669</v>
          </cell>
          <cell r="K295">
            <v>9079.5677080575279</v>
          </cell>
          <cell r="L295">
            <v>9295.5641584109708</v>
          </cell>
          <cell r="M295">
            <v>8660.1245479098488</v>
          </cell>
          <cell r="N295">
            <v>9053.6660402760353</v>
          </cell>
          <cell r="O295">
            <v>9037.1559517575788</v>
          </cell>
          <cell r="P295">
            <v>9020.1868020215516</v>
          </cell>
          <cell r="Q295">
            <v>8426.4076949088612</v>
          </cell>
          <cell r="R295">
            <v>8679.9982468398866</v>
          </cell>
          <cell r="S295">
            <v>8949.7851597895751</v>
          </cell>
          <cell r="T295">
            <v>9089.500076085169</v>
          </cell>
          <cell r="U295">
            <v>8993.084478541803</v>
          </cell>
          <cell r="V295">
            <v>8327.4513887670819</v>
          </cell>
          <cell r="W295">
            <v>7988.9010896552427</v>
          </cell>
          <cell r="X295">
            <v>8200.4943866848607</v>
          </cell>
          <cell r="Y295">
            <v>7685.29275837971</v>
          </cell>
          <cell r="Z295">
            <v>5741.9832202844409</v>
          </cell>
          <cell r="AA295">
            <v>148579.57633259665</v>
          </cell>
        </row>
        <row r="296">
          <cell r="B296" t="str">
            <v xml:space="preserve">2.4.2.  Imposto de Renda  </v>
          </cell>
          <cell r="G296">
            <v>3554.2544550961538</v>
          </cell>
          <cell r="H296">
            <v>4221.0394202936623</v>
          </cell>
          <cell r="I296">
            <v>3245.0986188235784</v>
          </cell>
          <cell r="J296">
            <v>27478.646956494576</v>
          </cell>
          <cell r="K296">
            <v>28349.649087679762</v>
          </cell>
          <cell r="L296">
            <v>29024.637995034296</v>
          </cell>
          <cell r="M296">
            <v>27038.889212218266</v>
          </cell>
          <cell r="N296">
            <v>28268.70637586261</v>
          </cell>
          <cell r="O296">
            <v>28217.11234924243</v>
          </cell>
          <cell r="P296">
            <v>28164.083756317348</v>
          </cell>
          <cell r="Q296">
            <v>26308.524046590195</v>
          </cell>
          <cell r="R296">
            <v>27100.994521374651</v>
          </cell>
          <cell r="S296">
            <v>27944.078624342415</v>
          </cell>
          <cell r="T296">
            <v>28380.687737766144</v>
          </cell>
          <cell r="U296">
            <v>28079.388995443136</v>
          </cell>
          <cell r="V296">
            <v>25999.285589897114</v>
          </cell>
          <cell r="W296">
            <v>24941.315905172632</v>
          </cell>
          <cell r="X296">
            <v>25602.544958390183</v>
          </cell>
          <cell r="Y296">
            <v>23992.539869936598</v>
          </cell>
          <cell r="Z296">
            <v>17919.697563388876</v>
          </cell>
          <cell r="AA296">
            <v>463831.1760393646</v>
          </cell>
        </row>
        <row r="297">
          <cell r="B297" t="str">
            <v>3.  SALDO DO CAIXA     (1 - 2)</v>
          </cell>
          <cell r="G297">
            <v>-74107.923880726914</v>
          </cell>
          <cell r="H297">
            <v>-120345.23753478762</v>
          </cell>
          <cell r="I297">
            <v>-121630.86067684711</v>
          </cell>
          <cell r="J297">
            <v>-9719.1109825728345</v>
          </cell>
          <cell r="K297">
            <v>80706.520505662687</v>
          </cell>
          <cell r="L297">
            <v>83405.959547006205</v>
          </cell>
          <cell r="M297">
            <v>89914.729371124791</v>
          </cell>
          <cell r="N297">
            <v>90085.601027778204</v>
          </cell>
          <cell r="O297">
            <v>47140.469839822268</v>
          </cell>
          <cell r="P297">
            <v>73185.504782185017</v>
          </cell>
          <cell r="Q297">
            <v>112138.31734252622</v>
          </cell>
          <cell r="R297">
            <v>116669.16359614054</v>
          </cell>
          <cell r="S297">
            <v>99295.030964942707</v>
          </cell>
          <cell r="T297">
            <v>113830.58982880364</v>
          </cell>
          <cell r="U297">
            <v>78411.629811473627</v>
          </cell>
          <cell r="V297">
            <v>65143.589815854153</v>
          </cell>
          <cell r="W297">
            <v>113193.08713104203</v>
          </cell>
          <cell r="X297">
            <v>136644.58089390618</v>
          </cell>
          <cell r="Y297">
            <v>126988.8490278344</v>
          </cell>
          <cell r="Z297">
            <v>143881.27562216192</v>
          </cell>
          <cell r="AA297">
            <v>1244831.76603333</v>
          </cell>
        </row>
        <row r="298">
          <cell r="B298" t="str">
            <v xml:space="preserve">4. T.I.R. (Taxa Interna de Retorno) Anual do Projeto     </v>
          </cell>
          <cell r="G298">
            <v>0.18482198272984429</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283242.32903350698</v>
          </cell>
          <cell r="H303">
            <v>287969.05948152556</v>
          </cell>
          <cell r="I303">
            <v>292775.11211849301</v>
          </cell>
          <cell r="J303">
            <v>297661.82668872463</v>
          </cell>
          <cell r="K303">
            <v>302630.5657302966</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1464278.893052547</v>
          </cell>
        </row>
        <row r="304">
          <cell r="B304" t="str">
            <v>1.1.  RECEITAS     (1.1.1.+ ... + 1.1.4)</v>
          </cell>
          <cell r="G304">
            <v>283242.32903350698</v>
          </cell>
          <cell r="H304">
            <v>287969.05948152556</v>
          </cell>
          <cell r="I304">
            <v>292775.11211849301</v>
          </cell>
          <cell r="J304">
            <v>297661.82668872463</v>
          </cell>
          <cell r="K304">
            <v>302630.5657302966</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1464278.893052547</v>
          </cell>
        </row>
        <row r="305">
          <cell r="B305" t="str">
            <v>1.1.1   Receitas de Pedágio</v>
          </cell>
          <cell r="G305">
            <v>274390.77790658275</v>
          </cell>
          <cell r="H305">
            <v>278969.79421749973</v>
          </cell>
          <cell r="I305">
            <v>283625.65383501293</v>
          </cell>
          <cell r="J305">
            <v>288359.6546353476</v>
          </cell>
          <cell r="K305">
            <v>293173.11657616671</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1418518.9971706099</v>
          </cell>
        </row>
        <row r="306">
          <cell r="B306" t="str">
            <v>1.1.2   Outras Receitas Operacionais</v>
          </cell>
          <cell r="G306">
            <v>7479.656606994391</v>
          </cell>
          <cell r="H306">
            <v>7604.4766532976446</v>
          </cell>
          <cell r="I306">
            <v>7731.391382047118</v>
          </cell>
          <cell r="J306">
            <v>7860.436172232432</v>
          </cell>
          <cell r="K306">
            <v>7991.6470047642051</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38667.60781933579</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1371.8945199298544</v>
          </cell>
          <cell r="H308">
            <v>1394.7886107281797</v>
          </cell>
          <cell r="I308">
            <v>1418.0669014329922</v>
          </cell>
          <cell r="J308">
            <v>1441.7358811445981</v>
          </cell>
          <cell r="K308">
            <v>1465.8021493657147</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7092.2880626013393</v>
          </cell>
        </row>
        <row r="309">
          <cell r="B309" t="str">
            <v>2.  DESEMBOLSOS     (2.1.+ ... + 2.4)</v>
          </cell>
          <cell r="G309">
            <v>150151.40143062337</v>
          </cell>
          <cell r="H309">
            <v>152091.30186380562</v>
          </cell>
          <cell r="I309">
            <v>154063.75696673157</v>
          </cell>
          <cell r="J309">
            <v>156069.31658471323</v>
          </cell>
          <cell r="K309">
            <v>158108.53991786425</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770484.31676373794</v>
          </cell>
        </row>
        <row r="310">
          <cell r="B310" t="str">
            <v>2.1.  OPERACIONAIS     (2.1.1.+ ... + 2.1.8)</v>
          </cell>
          <cell r="G310">
            <v>76178.861366930083</v>
          </cell>
          <cell r="H310">
            <v>76605.028940894248</v>
          </cell>
          <cell r="I310">
            <v>77038.34829666563</v>
          </cell>
          <cell r="J310">
            <v>77478.940227166764</v>
          </cell>
          <cell r="K310">
            <v>77926.927580432341</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385228.10641208902</v>
          </cell>
        </row>
        <row r="311">
          <cell r="B311" t="str">
            <v xml:space="preserve">2.1.1.  Pessoal / Administradores   </v>
          </cell>
          <cell r="G311">
            <v>34047</v>
          </cell>
          <cell r="H311">
            <v>34047</v>
          </cell>
          <cell r="I311">
            <v>34047</v>
          </cell>
          <cell r="J311">
            <v>34047</v>
          </cell>
          <cell r="K311">
            <v>34047</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170235</v>
          </cell>
        </row>
        <row r="312">
          <cell r="B312" t="str">
            <v xml:space="preserve">2.1.2.  Conservação de Rotina  </v>
          </cell>
          <cell r="G312">
            <v>6997</v>
          </cell>
          <cell r="H312">
            <v>6997</v>
          </cell>
          <cell r="I312">
            <v>6997</v>
          </cell>
          <cell r="J312">
            <v>6997</v>
          </cell>
          <cell r="K312">
            <v>6997</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34985</v>
          </cell>
        </row>
        <row r="313">
          <cell r="B313" t="str">
            <v xml:space="preserve">2.1.3.  Consumo   </v>
          </cell>
          <cell r="G313">
            <v>1135</v>
          </cell>
          <cell r="H313">
            <v>1135</v>
          </cell>
          <cell r="I313">
            <v>1135</v>
          </cell>
          <cell r="J313">
            <v>1135</v>
          </cell>
          <cell r="K313">
            <v>1135</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5675</v>
          </cell>
        </row>
        <row r="314">
          <cell r="B314" t="str">
            <v>2.1.4.  Transportes</v>
          </cell>
          <cell r="G314">
            <v>5306</v>
          </cell>
          <cell r="H314">
            <v>5306</v>
          </cell>
          <cell r="I314">
            <v>5306</v>
          </cell>
          <cell r="J314">
            <v>5306</v>
          </cell>
          <cell r="K314">
            <v>5306</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26530</v>
          </cell>
        </row>
        <row r="315">
          <cell r="B315" t="str">
            <v>2.1.5.  Diversas</v>
          </cell>
          <cell r="G315">
            <v>1745</v>
          </cell>
          <cell r="H315">
            <v>1745</v>
          </cell>
          <cell r="I315">
            <v>1745</v>
          </cell>
          <cell r="J315">
            <v>1745</v>
          </cell>
          <cell r="K315">
            <v>1745</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8725</v>
          </cell>
        </row>
        <row r="316">
          <cell r="B316" t="str">
            <v>2.1.6.  Tributos s/ Faturamento</v>
          </cell>
          <cell r="G316">
            <v>25452.900236576013</v>
          </cell>
          <cell r="H316">
            <v>25877.656659633005</v>
          </cell>
          <cell r="I316">
            <v>26309.541183100519</v>
          </cell>
          <cell r="J316">
            <v>26748.67419992448</v>
          </cell>
          <cell r="K316">
            <v>27195.178151358057</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131583.95043059209</v>
          </cell>
        </row>
        <row r="317">
          <cell r="B317" t="str">
            <v>2.1.7.  Seguros</v>
          </cell>
          <cell r="G317">
            <v>910</v>
          </cell>
          <cell r="H317">
            <v>910</v>
          </cell>
          <cell r="I317">
            <v>910</v>
          </cell>
          <cell r="J317">
            <v>910</v>
          </cell>
          <cell r="K317">
            <v>910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4550</v>
          </cell>
        </row>
        <row r="318">
          <cell r="B318" t="str">
            <v xml:space="preserve">2.1.8.  Garantias </v>
          </cell>
          <cell r="G318">
            <v>585.96113035407313</v>
          </cell>
          <cell r="H318">
            <v>587.37228126123932</v>
          </cell>
          <cell r="I318">
            <v>588.80711356511802</v>
          </cell>
          <cell r="J318">
            <v>590.26602724227405</v>
          </cell>
          <cell r="K318">
            <v>591.74942907427931</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2944.1559814969837</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8456.1130354073139</v>
          </cell>
          <cell r="H327">
            <v>8597.2281261239223</v>
          </cell>
          <cell r="I327">
            <v>8740.7113565117997</v>
          </cell>
          <cell r="J327">
            <v>8886.6027242274013</v>
          </cell>
          <cell r="K327">
            <v>9034.9429074279269</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43715.598149698359</v>
          </cell>
        </row>
        <row r="328">
          <cell r="B328" t="str">
            <v>2.3.1.  Valor Variável da Concessão</v>
          </cell>
          <cell r="G328">
            <v>8456.1130354073139</v>
          </cell>
          <cell r="H328">
            <v>8597.2281261239223</v>
          </cell>
          <cell r="I328">
            <v>8740.7113565117997</v>
          </cell>
          <cell r="J328">
            <v>8886.6027242274013</v>
          </cell>
          <cell r="K328">
            <v>9034.9429074279269</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43715.598149698359</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65516.427028285972</v>
          </cell>
          <cell r="H330">
            <v>66889.044796787435</v>
          </cell>
          <cell r="I330">
            <v>68284.697313554134</v>
          </cell>
          <cell r="J330">
            <v>69703.77363331907</v>
          </cell>
          <cell r="K330">
            <v>71146.669430003996</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341540.61220195063</v>
          </cell>
        </row>
        <row r="331">
          <cell r="B331" t="str">
            <v xml:space="preserve">2.4.1.  Contribuição Social  </v>
          </cell>
          <cell r="G331">
            <v>15888.58837049357</v>
          </cell>
          <cell r="H331">
            <v>16221.34419316059</v>
          </cell>
          <cell r="I331">
            <v>16559.684197225244</v>
          </cell>
          <cell r="J331">
            <v>16903.702698986439</v>
          </cell>
          <cell r="K331">
            <v>17253.495619394911</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82826.815079260763</v>
          </cell>
        </row>
        <row r="332">
          <cell r="B332" t="str">
            <v xml:space="preserve">2.4.2.  Imposto de Renda  </v>
          </cell>
          <cell r="G332">
            <v>49627.838657792403</v>
          </cell>
          <cell r="H332">
            <v>50667.700603626843</v>
          </cell>
          <cell r="I332">
            <v>51725.01311632889</v>
          </cell>
          <cell r="J332">
            <v>52800.070934332623</v>
          </cell>
          <cell r="K332">
            <v>53893.173810609092</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258713.79712268984</v>
          </cell>
        </row>
        <row r="333">
          <cell r="B333" t="str">
            <v>3.  SALDO DO CAIXA     (1 - 2)</v>
          </cell>
          <cell r="G333">
            <v>133090.9276028836</v>
          </cell>
          <cell r="H333">
            <v>135877.75761771994</v>
          </cell>
          <cell r="I333">
            <v>138711.35515176144</v>
          </cell>
          <cell r="J333">
            <v>141592.5101040114</v>
          </cell>
          <cell r="K333">
            <v>144522.02581243234</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693794.57628880907</v>
          </cell>
        </row>
        <row r="334">
          <cell r="B334" t="str">
            <v xml:space="preserve">4. T.I.R. (Taxa Interna de Retorno) Anual do Projeto     </v>
          </cell>
          <cell r="G334">
            <v>0.19360997399325544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DAN-HEBERT"/>
      <sheetName val="CPUorig"/>
      <sheetName val="Orç.DAN-HEBERT ANTT"/>
      <sheetName val="CPU ANTT"/>
      <sheetName val="V-Graça rev"/>
      <sheetName val="CPU01AR"/>
      <sheetName val="CPU02AR"/>
      <sheetName val="CPU03AR"/>
      <sheetName val="CPU04AR"/>
      <sheetName val="CPU05AR"/>
      <sheetName val="CPU06AR"/>
      <sheetName val="CPU07AR"/>
      <sheetName val="CPU08AR"/>
      <sheetName val="CPU09AR"/>
      <sheetName val="CPU10AR"/>
      <sheetName val="CPU11AR"/>
      <sheetName val="CPU12AR"/>
      <sheetName val="CPU13AR"/>
      <sheetName val="CPU14AR"/>
      <sheetName val="CPU01"/>
      <sheetName val="CPU02"/>
      <sheetName val="CPU03"/>
      <sheetName val="CPU04"/>
      <sheetName val="CPU05"/>
      <sheetName val="CPU06"/>
      <sheetName val="CPU07"/>
      <sheetName val="CPU08"/>
      <sheetName val="CPU09"/>
      <sheetName val="CPU10"/>
      <sheetName val="CPU11"/>
      <sheetName val="CPU12"/>
      <sheetName val="CPU13"/>
      <sheetName val="CPU14"/>
      <sheetName val="CPU15"/>
      <sheetName val="CPU16"/>
      <sheetName val="CPU17"/>
      <sheetName val="CPU18"/>
      <sheetName val="CPU19"/>
      <sheetName val="CPU20"/>
      <sheetName val="CPU21"/>
      <sheetName val="CPU22"/>
      <sheetName val="CPU23"/>
      <sheetName val="CPU24"/>
      <sheetName val="CPU25"/>
      <sheetName val="CPU26"/>
      <sheetName val="CPU27"/>
      <sheetName val="CPU28"/>
      <sheetName val="CPU29"/>
      <sheetName val="CPU30"/>
      <sheetName val="CPU31"/>
      <sheetName val="CPU32"/>
      <sheetName val="CPU33"/>
      <sheetName val="CPU34"/>
      <sheetName val="CPU35"/>
      <sheetName val="CPU36"/>
      <sheetName val="CPU37"/>
      <sheetName val="CPU38"/>
      <sheetName val="CPU39"/>
      <sheetName val="CPU40"/>
      <sheetName val="CPU41"/>
      <sheetName val="CPU42"/>
      <sheetName val="CPU43"/>
      <sheetName val="CPU44"/>
      <sheetName val="CPU45"/>
      <sheetName val="CPU46"/>
      <sheetName val="CPU47"/>
      <sheetName val="CPU48"/>
      <sheetName val="CPU49"/>
      <sheetName val="CPU50"/>
      <sheetName val="CPU51"/>
      <sheetName val="CPU52"/>
      <sheetName val="CPU53"/>
      <sheetName val="CPU54"/>
      <sheetName val="CPU55"/>
      <sheetName val="CPU56"/>
      <sheetName val="CPU57"/>
      <sheetName val="CPU58"/>
      <sheetName val="CPU59"/>
      <sheetName val="CPU60"/>
      <sheetName val="CPU61"/>
      <sheetName val="CPU62"/>
      <sheetName val="CPU63"/>
      <sheetName val="CPU64"/>
      <sheetName val="CPU lum"/>
      <sheetName val="CPU lum (2)"/>
      <sheetName val="V-Graç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Executive Summary"/>
      <sheetName val="Summary Sheet - 1"/>
      <sheetName val="Summary Sheet - 2"/>
      <sheetName val="Order of Costs"/>
      <sheetName val="Monte Carlo Risk Analysis"/>
      <sheetName val="DCA Codes"/>
      <sheetName val="Lists"/>
      <sheetName val="3PE Master Template V1.9 mph"/>
      <sheetName val="Exec Summary"/>
    </sheetNames>
    <sheetDataSet>
      <sheetData sheetId="0" refreshError="1"/>
      <sheetData sheetId="1"/>
      <sheetData sheetId="2"/>
      <sheetData sheetId="3" refreshError="1"/>
      <sheetData sheetId="4"/>
      <sheetData sheetId="5"/>
      <sheetData sheetId="6">
        <row r="7">
          <cell r="D7" t="str">
            <v>05 - EARLY AND ENABLING WORKS</v>
          </cell>
        </row>
        <row r="8">
          <cell r="D8" t="str">
            <v>05A - Preparatory Works</v>
          </cell>
        </row>
        <row r="9">
          <cell r="D9" t="str">
            <v>05A05 - Site Investigation</v>
          </cell>
        </row>
        <row r="10">
          <cell r="D10" t="str">
            <v>05A10 - Archaeology</v>
          </cell>
        </row>
        <row r="11">
          <cell r="D11" t="str">
            <v>05A15 - Ecology</v>
          </cell>
        </row>
        <row r="12">
          <cell r="D12" t="str">
            <v>05C - Demolition (Site Clearance)</v>
          </cell>
        </row>
        <row r="13">
          <cell r="D13" t="str">
            <v>05C05 - Demolition of Structures</v>
          </cell>
        </row>
        <row r="14">
          <cell r="D14" t="str">
            <v>05C10 - Removal of Trees</v>
          </cell>
        </row>
        <row r="15">
          <cell r="D15" t="str">
            <v>05C15 - Internal strip out</v>
          </cell>
        </row>
        <row r="16">
          <cell r="D16" t="str">
            <v>05C20 - Disposal on site</v>
          </cell>
        </row>
        <row r="17">
          <cell r="D17" t="str">
            <v>05C25 - Disposal contaminated off site</v>
          </cell>
        </row>
        <row r="18">
          <cell r="D18" t="str">
            <v>05C30 - Reclaimed material value</v>
          </cell>
        </row>
        <row r="19">
          <cell r="D19" t="str">
            <v>05C35 - Processing</v>
          </cell>
        </row>
        <row r="20">
          <cell r="D20" t="str">
            <v>05C40 - General</v>
          </cell>
        </row>
        <row r="21">
          <cell r="D21" t="str">
            <v>05E - Hazardous Material Removal</v>
          </cell>
        </row>
        <row r="22">
          <cell r="D22" t="str">
            <v>05E03 - Asbestos</v>
          </cell>
        </row>
        <row r="23">
          <cell r="D23" t="str">
            <v>05E05 - Carcinogenic Material</v>
          </cell>
        </row>
        <row r="24">
          <cell r="D24" t="str">
            <v>05E10 - Flammable Material</v>
          </cell>
        </row>
        <row r="25">
          <cell r="D25" t="str">
            <v>05E15 - Toxic Material</v>
          </cell>
        </row>
        <row r="26">
          <cell r="D26" t="str">
            <v>05E15 - Harmful Gasses</v>
          </cell>
        </row>
        <row r="27">
          <cell r="D27" t="str">
            <v>05E30 - Contaminated Land</v>
          </cell>
        </row>
        <row r="28">
          <cell r="D28" t="str">
            <v>05G - Diversions</v>
          </cell>
        </row>
        <row r="29">
          <cell r="D29" t="str">
            <v>05G05 - Drainage - Foul Water</v>
          </cell>
        </row>
        <row r="30">
          <cell r="D30" t="str">
            <v>05G10 - Drainage - Surface Water</v>
          </cell>
        </row>
        <row r="31">
          <cell r="D31" t="str">
            <v>05G15 - Drainage - Land Drains</v>
          </cell>
        </row>
        <row r="32">
          <cell r="D32" t="str">
            <v>05G20 - Water Services</v>
          </cell>
        </row>
        <row r="33">
          <cell r="D33" t="str">
            <v>05G30 - Gas</v>
          </cell>
        </row>
        <row r="34">
          <cell r="D34" t="str">
            <v>05G35 - Electrical</v>
          </cell>
        </row>
        <row r="35">
          <cell r="D35" t="str">
            <v>05G40 - Communications</v>
          </cell>
        </row>
        <row r="36">
          <cell r="D36" t="str">
            <v>05G55 - Fuel Mains</v>
          </cell>
        </row>
        <row r="37">
          <cell r="D37" t="str">
            <v>05G60 - Watercourse Diversions</v>
          </cell>
        </row>
        <row r="38">
          <cell r="D38" t="str">
            <v>05G65 - Other Service Diversions</v>
          </cell>
        </row>
        <row r="39">
          <cell r="D39" t="str">
            <v>05G90 - Component Costs: Diversions</v>
          </cell>
        </row>
        <row r="40">
          <cell r="D40" t="str">
            <v>05H - Alterations</v>
          </cell>
        </row>
        <row r="41">
          <cell r="D41" t="str">
            <v>05H05 - Structural Elements</v>
          </cell>
        </row>
        <row r="42">
          <cell r="D42" t="str">
            <v>05H10 - Fit Out Elements</v>
          </cell>
        </row>
        <row r="43">
          <cell r="D43" t="str">
            <v>05H15 - Utility Relocation</v>
          </cell>
        </row>
        <row r="44">
          <cell r="D44" t="str">
            <v>05H20 - Relocation of Envelope</v>
          </cell>
        </row>
        <row r="45">
          <cell r="D45" t="str">
            <v>05H25 - Relocation of Structure</v>
          </cell>
        </row>
        <row r="46">
          <cell r="D46" t="str">
            <v>10 - SUBSTRUCTURE</v>
          </cell>
        </row>
        <row r="47">
          <cell r="D47" t="str">
            <v>10A - Standard Foundation</v>
          </cell>
        </row>
        <row r="48">
          <cell r="D48" t="str">
            <v>10A05 - Strip Foundations</v>
          </cell>
        </row>
        <row r="49">
          <cell r="D49" t="str">
            <v>10A10 - Pad Foundations</v>
          </cell>
        </row>
        <row r="50">
          <cell r="D50" t="str">
            <v>10A15 - Ground Beams</v>
          </cell>
        </row>
        <row r="51">
          <cell r="D51" t="str">
            <v>10A20 - Raft Foundations</v>
          </cell>
        </row>
        <row r="52">
          <cell r="D52" t="str">
            <v>10A25 - Pressure Injected Footings</v>
          </cell>
        </row>
        <row r="53">
          <cell r="D53" t="str">
            <v>10A30 - Other Standard Foundations</v>
          </cell>
        </row>
        <row r="54">
          <cell r="D54" t="str">
            <v>10C - Piles (Special Foundations)</v>
          </cell>
        </row>
        <row r="55">
          <cell r="D55" t="str">
            <v>10C15 - Driven Piles</v>
          </cell>
        </row>
        <row r="56">
          <cell r="D56" t="str">
            <v>10C10 - Bored/Augured Piles</v>
          </cell>
        </row>
        <row r="57">
          <cell r="D57" t="str">
            <v>10C15 - Preformed Piles</v>
          </cell>
        </row>
        <row r="58">
          <cell r="D58" t="str">
            <v>10C20 - Timber Piles</v>
          </cell>
        </row>
        <row r="59">
          <cell r="D59" t="str">
            <v>10C25 - Isolated Steel Piles</v>
          </cell>
        </row>
        <row r="60">
          <cell r="D60" t="str">
            <v>10C30 - Interlocking Steel Piles</v>
          </cell>
        </row>
        <row r="61">
          <cell r="D61" t="str">
            <v>10C35 - Steel Sheet Piles</v>
          </cell>
        </row>
        <row r="62">
          <cell r="D62" t="str">
            <v>10C40 - Other Piles</v>
          </cell>
        </row>
        <row r="63">
          <cell r="D63" t="str">
            <v>10E - Retaining Structures</v>
          </cell>
        </row>
        <row r="64">
          <cell r="D64" t="str">
            <v>10E05 - Retaining Walls</v>
          </cell>
        </row>
        <row r="65">
          <cell r="D65" t="str">
            <v>10E10 - Diaphragm Walls</v>
          </cell>
        </row>
        <row r="66">
          <cell r="D66" t="str">
            <v>10E15 - Cofferdams</v>
          </cell>
        </row>
        <row r="67">
          <cell r="D67" t="str">
            <v>10E20 - Reinforced Earth Walls</v>
          </cell>
        </row>
        <row r="68">
          <cell r="D68" t="str">
            <v>10E25 - Gabions</v>
          </cell>
        </row>
        <row r="69">
          <cell r="D69" t="str">
            <v>10E30 - Other Retaining Structures</v>
          </cell>
        </row>
        <row r="70">
          <cell r="D70" t="str">
            <v>10F - Other Permanent Support</v>
          </cell>
        </row>
        <row r="71">
          <cell r="D71" t="str">
            <v>10F05 - Underpinning</v>
          </cell>
        </row>
        <row r="72">
          <cell r="D72" t="str">
            <v>10F10 - Jacking</v>
          </cell>
        </row>
        <row r="73">
          <cell r="D73" t="str">
            <v>10F15 - Other Support</v>
          </cell>
        </row>
        <row r="74">
          <cell r="D74" t="str">
            <v>10G - Excavation and Earthworks</v>
          </cell>
        </row>
        <row r="75">
          <cell r="D75" t="str">
            <v>10G05 - Excavation and Disposal</v>
          </cell>
        </row>
        <row r="76">
          <cell r="D76" t="str">
            <v>10G10 - Breaking Up Hard Material</v>
          </cell>
        </row>
        <row r="77">
          <cell r="D77" t="str">
            <v>10G15 - Pavement Cutting</v>
          </cell>
        </row>
        <row r="78">
          <cell r="D78" t="str">
            <v>10G20 - Soil Stabilisation</v>
          </cell>
        </row>
        <row r="79">
          <cell r="D79" t="str">
            <v>10G25 - Filling</v>
          </cell>
        </row>
        <row r="80">
          <cell r="D80" t="str">
            <v>10G30 - Surface Treatments</v>
          </cell>
        </row>
        <row r="81">
          <cell r="D81" t="str">
            <v>10G35 - Excavation Support Systems</v>
          </cell>
        </row>
        <row r="82">
          <cell r="D82" t="str">
            <v>10G40 - Other Earthworks</v>
          </cell>
        </row>
        <row r="83">
          <cell r="D83" t="str">
            <v>10H - Ground Slabs</v>
          </cell>
        </row>
        <row r="84">
          <cell r="D84" t="str">
            <v>10H05 - Ground Bearing Slab</v>
          </cell>
        </row>
        <row r="85">
          <cell r="D85" t="str">
            <v>10H10 - Non Ground Bearing Slab</v>
          </cell>
        </row>
        <row r="86">
          <cell r="D86" t="str">
            <v>10H15 - Trenches</v>
          </cell>
        </row>
        <row r="87">
          <cell r="D87" t="str">
            <v>10H20 - Pits and Bases</v>
          </cell>
        </row>
        <row r="88">
          <cell r="D88" t="str">
            <v>10H25 - Sub drainage Systems</v>
          </cell>
        </row>
        <row r="89">
          <cell r="D89" t="str">
            <v>10H30 - Other Ground Slabs</v>
          </cell>
        </row>
        <row r="90">
          <cell r="D90" t="str">
            <v>10J - Below Slab Drainage</v>
          </cell>
        </row>
        <row r="91">
          <cell r="D91" t="str">
            <v>10J05 - Below Slab Drainage</v>
          </cell>
        </row>
        <row r="92">
          <cell r="D92" t="str">
            <v>10K - Services Trenches</v>
          </cell>
        </row>
        <row r="93">
          <cell r="D93" t="str">
            <v>10K05 - Pit and Duct Systems</v>
          </cell>
        </row>
        <row r="94">
          <cell r="D94" t="str">
            <v>15 - SUPERSTRUCTURE</v>
          </cell>
        </row>
        <row r="95">
          <cell r="D95" t="str">
            <v>15A - Frame and Roof</v>
          </cell>
        </row>
        <row r="96">
          <cell r="D96" t="str">
            <v>15A05 - Steel Frame</v>
          </cell>
        </row>
        <row r="97">
          <cell r="D97" t="str">
            <v>15A10 - Precast Concrete Frame</v>
          </cell>
        </row>
        <row r="98">
          <cell r="D98" t="str">
            <v>15A15 - Cast In Situ Concrete Frame</v>
          </cell>
        </row>
        <row r="99">
          <cell r="D99" t="str">
            <v>15A20 - Precast Composite Frame</v>
          </cell>
        </row>
        <row r="100">
          <cell r="D100" t="str">
            <v>15A25 - High Tech/Space Frame</v>
          </cell>
        </row>
        <row r="101">
          <cell r="D101" t="str">
            <v>15A30 - Repairs</v>
          </cell>
        </row>
        <row r="102">
          <cell r="D102" t="str">
            <v>15A35 - Structural Movement Joints</v>
          </cell>
        </row>
        <row r="103">
          <cell r="D103" t="str">
            <v>15C - Floors</v>
          </cell>
        </row>
        <row r="104">
          <cell r="D104" t="str">
            <v>15C05 - Metal Deck (Concrete Topped) Floors</v>
          </cell>
        </row>
        <row r="105">
          <cell r="D105" t="str">
            <v>15C10 - Precast (Concrete Topped) Floors</v>
          </cell>
        </row>
        <row r="106">
          <cell r="D106" t="str">
            <v>15C15 - Cast In Situ Floors</v>
          </cell>
        </row>
        <row r="107">
          <cell r="D107" t="str">
            <v>15C20 - Metal Structure and Deck</v>
          </cell>
        </row>
        <row r="108">
          <cell r="D108" t="str">
            <v>15C25 - Timber Floors</v>
          </cell>
        </row>
        <row r="109">
          <cell r="D109" t="str">
            <v>15E - Structural Walls</v>
          </cell>
        </row>
        <row r="110">
          <cell r="D110" t="str">
            <v>15E05 - Masonry Walls</v>
          </cell>
        </row>
        <row r="111">
          <cell r="D111" t="str">
            <v>15E10 - Precast Concrete Walls</v>
          </cell>
        </row>
        <row r="112">
          <cell r="D112" t="str">
            <v>15E15 - Cast In Situ Walls</v>
          </cell>
        </row>
        <row r="113">
          <cell r="D113" t="str">
            <v>15E20 - Loadbearing Metal Stud Walls</v>
          </cell>
        </row>
        <row r="114">
          <cell r="D114" t="str">
            <v>15E25 - Fire stopping to Walls</v>
          </cell>
        </row>
        <row r="115">
          <cell r="D115" t="str">
            <v>15G - Stairs and Ramps</v>
          </cell>
        </row>
        <row r="116">
          <cell r="D116" t="str">
            <v>15G05 - Cast In Situ Concrete Stairs &amp; Ramps</v>
          </cell>
        </row>
        <row r="117">
          <cell r="D117" t="str">
            <v>15G10 - Precast Concrete Stairs &amp; Ramps</v>
          </cell>
        </row>
        <row r="118">
          <cell r="D118" t="str">
            <v>15G15 - Metal Stairs &amp; Ramps</v>
          </cell>
        </row>
        <row r="119">
          <cell r="D119" t="str">
            <v>15G20 - Wood Stairs &amp; Ramps</v>
          </cell>
        </row>
        <row r="120">
          <cell r="D120" t="str">
            <v>15G25 - Other Stair Construction</v>
          </cell>
        </row>
        <row r="121">
          <cell r="D121" t="str">
            <v>15K - Walkways and Link Bridges</v>
          </cell>
        </row>
        <row r="122">
          <cell r="D122" t="str">
            <v>15K05 - Link Bridges</v>
          </cell>
        </row>
        <row r="123">
          <cell r="D123" t="str">
            <v>15K10 - Precast Concrete Bridges</v>
          </cell>
        </row>
        <row r="124">
          <cell r="D124" t="str">
            <v>15K15 - Cast In Situ Concrete Bridges</v>
          </cell>
        </row>
        <row r="125">
          <cell r="D125" t="str">
            <v>15M - Fireproofing</v>
          </cell>
        </row>
        <row r="126">
          <cell r="D126" t="str">
            <v>15M05 - Sprayed Vermiculite Fire Protection</v>
          </cell>
        </row>
        <row r="127">
          <cell r="D127" t="str">
            <v>15M10 - Board Fire Protection</v>
          </cell>
        </row>
        <row r="128">
          <cell r="D128" t="str">
            <v>15M15 - Intumescent Paint Fire Protection</v>
          </cell>
        </row>
        <row r="129">
          <cell r="D129" t="str">
            <v>15M20 - Mineral Fibre Fire Protection</v>
          </cell>
        </row>
        <row r="130">
          <cell r="D130" t="str">
            <v>15M25 - Elephants Feet</v>
          </cell>
        </row>
        <row r="131">
          <cell r="D131" t="str">
            <v>15M30 - Other Fire Protection</v>
          </cell>
        </row>
        <row r="132">
          <cell r="D132" t="str">
            <v>20 - ENVELOPE</v>
          </cell>
        </row>
        <row r="133">
          <cell r="D133" t="str">
            <v>20A - Façade</v>
          </cell>
        </row>
        <row r="134">
          <cell r="D134" t="str">
            <v>20A05 - Wall Cladding</v>
          </cell>
        </row>
        <row r="135">
          <cell r="D135" t="str">
            <v>20A10 - External Applied Finishes</v>
          </cell>
        </row>
        <row r="136">
          <cell r="D136" t="str">
            <v>20A15 - Exterior Walls</v>
          </cell>
        </row>
        <row r="137">
          <cell r="D137" t="str">
            <v>20A20 - External Wall Interior</v>
          </cell>
        </row>
        <row r="138">
          <cell r="D138" t="str">
            <v>20A25 - Wall Openings and Protection</v>
          </cell>
        </row>
        <row r="139">
          <cell r="D139" t="str">
            <v>20A30 - Exterior Soffits</v>
          </cell>
        </row>
        <row r="140">
          <cell r="D140" t="str">
            <v>20A35 - Exterior Windows</v>
          </cell>
        </row>
        <row r="141">
          <cell r="D141" t="str">
            <v>20A40 - Parapet and Non-insulated Walls</v>
          </cell>
        </row>
        <row r="142">
          <cell r="D142" t="str">
            <v>20A45 - Curtain Walling</v>
          </cell>
        </row>
        <row r="143">
          <cell r="D143" t="str">
            <v>20A50 - Steelwork/Metalwork</v>
          </cell>
        </row>
        <row r="144">
          <cell r="D144" t="str">
            <v>20A55 - Cleaning Equipment</v>
          </cell>
        </row>
        <row r="145">
          <cell r="D145" t="str">
            <v>20A60 - External Doors - Vehicular</v>
          </cell>
        </row>
        <row r="146">
          <cell r="D146" t="str">
            <v>20A65 - Canopies</v>
          </cell>
        </row>
        <row r="147">
          <cell r="D147" t="str">
            <v>20A70 - Insulation</v>
          </cell>
        </row>
        <row r="148">
          <cell r="D148" t="str">
            <v>20A75 - Other Facades</v>
          </cell>
        </row>
        <row r="149">
          <cell r="D149" t="str">
            <v>20A80 - External Doors</v>
          </cell>
        </row>
        <row r="150">
          <cell r="D150" t="str">
            <v>20A85 - Exterior Blinds, Sun Screens etc.</v>
          </cell>
        </row>
        <row r="151">
          <cell r="D151" t="str">
            <v>20B - Roof</v>
          </cell>
        </row>
        <row r="152">
          <cell r="D152" t="str">
            <v>20B05 - Flat Roof Coverings</v>
          </cell>
        </row>
        <row r="153">
          <cell r="D153" t="str">
            <v>20B10 - Pitched Roof Covering/Glazing</v>
          </cell>
        </row>
        <row r="154">
          <cell r="D154" t="str">
            <v>20B15 - Curved Roof Coverings</v>
          </cell>
        </row>
        <row r="155">
          <cell r="D155" t="str">
            <v>20B20 - Glazed Roofs Including Rooflights</v>
          </cell>
        </row>
        <row r="156">
          <cell r="D156" t="str">
            <v>20B25 - Louvres/Vents</v>
          </cell>
        </row>
        <row r="157">
          <cell r="D157" t="str">
            <v>20B30 - Roof Housings</v>
          </cell>
        </row>
        <row r="158">
          <cell r="D158" t="str">
            <v>20B35 - Balconies/Viewing Areas</v>
          </cell>
        </row>
        <row r="159">
          <cell r="D159" t="str">
            <v>20B40 - Canopies</v>
          </cell>
        </row>
        <row r="160">
          <cell r="D160" t="str">
            <v>20B45 - Window Cleaning Equipment</v>
          </cell>
        </row>
        <row r="161">
          <cell r="D161" t="str">
            <v>20B50 - Eaves/Verges/Fascias/Gutters</v>
          </cell>
        </row>
        <row r="162">
          <cell r="D162" t="str">
            <v>20B55 - Roof Balustrading</v>
          </cell>
        </row>
        <row r="163">
          <cell r="D163" t="str">
            <v>20B60 - Plant Access, Walkways, Paving</v>
          </cell>
        </row>
        <row r="164">
          <cell r="D164" t="str">
            <v>20B65 - Insulation</v>
          </cell>
        </row>
        <row r="165">
          <cell r="D165" t="str">
            <v>20B70 - Other Roof Coverings</v>
          </cell>
        </row>
        <row r="166">
          <cell r="D166" t="str">
            <v>20C - Other Envelope</v>
          </cell>
        </row>
        <row r="167">
          <cell r="D167" t="str">
            <v>20C05 - Other Envelope</v>
          </cell>
        </row>
        <row r="168">
          <cell r="D168" t="str">
            <v>25 - SERVICES (PRIMARY &amp; SECONDARY)</v>
          </cell>
        </row>
        <row r="169">
          <cell r="D169" t="str">
            <v>25A - Disposal</v>
          </cell>
        </row>
        <row r="170">
          <cell r="D170" t="str">
            <v>25A05 - Soil Waste and Vent</v>
          </cell>
        </row>
        <row r="171">
          <cell r="D171" t="str">
            <v>25A10 - Rainwater</v>
          </cell>
        </row>
        <row r="172">
          <cell r="D172" t="str">
            <v>25C - Piped Services</v>
          </cell>
        </row>
        <row r="173">
          <cell r="D173" t="str">
            <v>25C05 - Water Distribution</v>
          </cell>
        </row>
        <row r="174">
          <cell r="D174" t="str">
            <v>25C10 - Special Gasses</v>
          </cell>
        </row>
        <row r="175">
          <cell r="D175" t="str">
            <v>25C15 - Fuel</v>
          </cell>
        </row>
        <row r="176">
          <cell r="D176" t="str">
            <v>25C20 - Compressed Air</v>
          </cell>
        </row>
        <row r="177">
          <cell r="D177" t="str">
            <v>25C25 - Piped Services Components</v>
          </cell>
        </row>
        <row r="178">
          <cell r="D178" t="str">
            <v>25E - Heating, Ventilation &amp; Air Conditioning</v>
          </cell>
        </row>
        <row r="179">
          <cell r="D179" t="str">
            <v>25E05 - Cooling Plant</v>
          </cell>
        </row>
        <row r="180">
          <cell r="D180" t="str">
            <v>25E10 - Heating Plant</v>
          </cell>
        </row>
        <row r="181">
          <cell r="D181" t="str">
            <v>25E16 - Air Handling</v>
          </cell>
        </row>
        <row r="182">
          <cell r="D182" t="str">
            <v>25E20 - Heating &amp; Cooling Piped Distribution Systems</v>
          </cell>
        </row>
        <row r="183">
          <cell r="D183" t="str">
            <v>25E25 - Extract Systems</v>
          </cell>
        </row>
        <row r="184">
          <cell r="D184" t="str">
            <v>25E30 - Building Management Systems</v>
          </cell>
        </row>
        <row r="185">
          <cell r="D185" t="str">
            <v>25G - Mechanical Fire Protection</v>
          </cell>
        </row>
        <row r="186">
          <cell r="D186" t="str">
            <v>25G05 - Sprinklers</v>
          </cell>
        </row>
        <row r="187">
          <cell r="D187" t="str">
            <v>25G10 - Dry Risers</v>
          </cell>
        </row>
        <row r="188">
          <cell r="D188" t="str">
            <v>25G15 - Wet Risers</v>
          </cell>
        </row>
        <row r="189">
          <cell r="D189" t="str">
            <v>25G20 - Gas Fire Extinguisher Systems</v>
          </cell>
        </row>
        <row r="190">
          <cell r="D190" t="str">
            <v>25G25 - Staircase Presentation</v>
          </cell>
        </row>
        <row r="191">
          <cell r="D191" t="str">
            <v>25H - Electrical</v>
          </cell>
        </row>
        <row r="192">
          <cell r="D192" t="str">
            <v>25H05 - Electrical Generation Plant</v>
          </cell>
        </row>
        <row r="193">
          <cell r="D193" t="str">
            <v>25H10 - HV Mains and Transformers</v>
          </cell>
        </row>
        <row r="194">
          <cell r="D194" t="str">
            <v>25H15 - LV Distribution and Switchboards</v>
          </cell>
        </row>
        <row r="195">
          <cell r="D195" t="str">
            <v>25H20 - Small Power</v>
          </cell>
        </row>
        <row r="196">
          <cell r="D196" t="str">
            <v>25H25 - Uninterruptile Power Supply</v>
          </cell>
        </row>
        <row r="197">
          <cell r="D197" t="str">
            <v>25H30           - Electrical to Mechanical Plant</v>
          </cell>
        </row>
        <row r="198">
          <cell r="D198" t="str">
            <v>25H35  - Lighting</v>
          </cell>
        </row>
        <row r="199">
          <cell r="D199" t="str">
            <v>25H40 - Containment</v>
          </cell>
        </row>
        <row r="200">
          <cell r="D200" t="str">
            <v>25Q - Material Handling</v>
          </cell>
        </row>
        <row r="201">
          <cell r="D201" t="str">
            <v>25Q05 - Refuse Disposal</v>
          </cell>
        </row>
        <row r="202">
          <cell r="D202" t="str">
            <v>25Q10 - Trolley Distribution</v>
          </cell>
        </row>
        <row r="203">
          <cell r="D203" t="str">
            <v>25Q15 - Material Hoists</v>
          </cell>
        </row>
        <row r="204">
          <cell r="D204" t="str">
            <v>25Q20 - Pneumatic Distribution</v>
          </cell>
        </row>
        <row r="205">
          <cell r="D205" t="str">
            <v>25R - BAA Products</v>
          </cell>
        </row>
        <row r="206">
          <cell r="D206" t="str">
            <v>25R05 - Combined Light/Vent Unit</v>
          </cell>
        </row>
        <row r="207">
          <cell r="D207" t="str">
            <v>25R10 - Services Distribution Unit</v>
          </cell>
        </row>
        <row r="208">
          <cell r="D208" t="str">
            <v>25R15 - Passive Chilled Beam Ceiling Unit</v>
          </cell>
        </row>
        <row r="209">
          <cell r="D209" t="str">
            <v>25R20 - Active Chilled Beam Ceiling Unit</v>
          </cell>
        </row>
        <row r="210">
          <cell r="D210" t="str">
            <v>25R25 - Sprinkler Module</v>
          </cell>
        </row>
        <row r="211">
          <cell r="D211" t="str">
            <v>25R30 - Fan Coil Unit</v>
          </cell>
        </row>
        <row r="212">
          <cell r="D212" t="str">
            <v>25R35 - Electrical Riser Module</v>
          </cell>
        </row>
        <row r="213">
          <cell r="D213" t="str">
            <v>25R40 - Pump Set Module</v>
          </cell>
        </row>
        <row r="214">
          <cell r="D214" t="str">
            <v>25R45 - Plate Heat Exchanger</v>
          </cell>
        </row>
        <row r="215">
          <cell r="D215" t="str">
            <v>25R50 - Hot Water Service Module</v>
          </cell>
        </row>
        <row r="216">
          <cell r="D216" t="str">
            <v>25R55 - Shell and Tube Calorifier</v>
          </cell>
        </row>
        <row r="217">
          <cell r="D217" t="str">
            <v>25R60 - Sheltered External AHU Valve Set Module</v>
          </cell>
        </row>
        <row r="218">
          <cell r="D218" t="str">
            <v>30 - PAX TRANSPORTATION</v>
          </cell>
        </row>
        <row r="219">
          <cell r="D219" t="str">
            <v>30A - Lifts</v>
          </cell>
        </row>
        <row r="220">
          <cell r="D220" t="str">
            <v>30A05 - Standard Lifts</v>
          </cell>
        </row>
        <row r="221">
          <cell r="D221" t="str">
            <v>30A10 - Non-standard Lifts</v>
          </cell>
        </row>
        <row r="222">
          <cell r="D222" t="str">
            <v>30A15 - Scenic Lifts</v>
          </cell>
        </row>
        <row r="223">
          <cell r="D223" t="str">
            <v>30A20 - Goods Lifts</v>
          </cell>
        </row>
        <row r="224">
          <cell r="D224" t="str">
            <v>30A25 - Hoists</v>
          </cell>
        </row>
        <row r="225">
          <cell r="D225" t="str">
            <v>30A30 - Dock Levellers</v>
          </cell>
        </row>
        <row r="226">
          <cell r="D226" t="str">
            <v>30C - Escalators</v>
          </cell>
        </row>
        <row r="227">
          <cell r="D227" t="str">
            <v>30C05 - Standard Escalators</v>
          </cell>
        </row>
        <row r="228">
          <cell r="D228" t="str">
            <v>30C10 - Non-standard Escalators</v>
          </cell>
        </row>
        <row r="229">
          <cell r="D229" t="str">
            <v>30E - Passenger Conveyors</v>
          </cell>
        </row>
        <row r="230">
          <cell r="D230" t="str">
            <v>30E05 - Standard Passenger Conveyors</v>
          </cell>
        </row>
        <row r="231">
          <cell r="D231" t="str">
            <v>30E10 - Non-standard Passenger Conveyors</v>
          </cell>
        </row>
        <row r="232">
          <cell r="D232" t="str">
            <v>30X - Transportation Components</v>
          </cell>
        </row>
        <row r="233">
          <cell r="D233" t="str">
            <v>30X05 - Components</v>
          </cell>
        </row>
        <row r="234">
          <cell r="D234" t="str">
            <v>35 - SPECIALIST ELECTRICAL</v>
          </cell>
        </row>
        <row r="235">
          <cell r="D235" t="str">
            <v>35A - Security Systems</v>
          </cell>
        </row>
        <row r="236">
          <cell r="D236" t="str">
            <v>35A05 - Screening Equipment</v>
          </cell>
        </row>
        <row r="237">
          <cell r="D237" t="str">
            <v>35A10 - Access Control</v>
          </cell>
        </row>
        <row r="238">
          <cell r="D238" t="str">
            <v>35A15 - CCTV</v>
          </cell>
        </row>
        <row r="239">
          <cell r="D239" t="str">
            <v>35A20 - Perimeter Security System</v>
          </cell>
        </row>
        <row r="240">
          <cell r="D240" t="str">
            <v>35A25 - Ticketing and Revenue Protection</v>
          </cell>
        </row>
        <row r="241">
          <cell r="D241" t="str">
            <v>35A30 - Automatic Vehicle Identification</v>
          </cell>
        </row>
        <row r="242">
          <cell r="D242" t="str">
            <v>35A35 - Vehicle Monitoring</v>
          </cell>
        </row>
        <row r="243">
          <cell r="D243" t="str">
            <v>35A40 - Passenger Tracking</v>
          </cell>
        </row>
        <row r="244">
          <cell r="D244" t="str">
            <v>35C - Information Systems</v>
          </cell>
        </row>
        <row r="245">
          <cell r="D245" t="str">
            <v>35C05 - Flight Information Displays</v>
          </cell>
        </row>
        <row r="246">
          <cell r="D246" t="str">
            <v>35C10 - Clocks</v>
          </cell>
        </row>
        <row r="247">
          <cell r="D247" t="str">
            <v>35E - Terminal Service Centre</v>
          </cell>
        </row>
        <row r="248">
          <cell r="D248" t="str">
            <v>35E05 - Building Systems Integration System</v>
          </cell>
        </row>
        <row r="249">
          <cell r="D249" t="str">
            <v>35G - Business Systems</v>
          </cell>
        </row>
        <row r="250">
          <cell r="D250" t="str">
            <v>35G05 - Point of Sale</v>
          </cell>
        </row>
        <row r="251">
          <cell r="D251" t="str">
            <v>35G10 - Management Information System</v>
          </cell>
        </row>
        <row r="252">
          <cell r="D252" t="str">
            <v>35H - Communications Infrastructure</v>
          </cell>
        </row>
        <row r="253">
          <cell r="D253" t="str">
            <v>35H05 - Networks and Telecommunications</v>
          </cell>
        </row>
        <row r="254">
          <cell r="D254" t="str">
            <v>35H10 - Wireless Communications</v>
          </cell>
        </row>
        <row r="255">
          <cell r="D255" t="str">
            <v>35H15 - Common User Terminal Equipment</v>
          </cell>
        </row>
        <row r="256">
          <cell r="D256" t="str">
            <v>35H20 - Radio and TV</v>
          </cell>
        </row>
        <row r="257">
          <cell r="D257" t="str">
            <v>35K - Electrical Systems</v>
          </cell>
        </row>
        <row r="258">
          <cell r="D258" t="str">
            <v>35K05 - Lightning Protection</v>
          </cell>
        </row>
        <row r="259">
          <cell r="D259" t="str">
            <v>35K10 - Shielding Systems</v>
          </cell>
        </row>
        <row r="260">
          <cell r="D260" t="str">
            <v>35M - Fire Detection and Alarm Systems</v>
          </cell>
        </row>
        <row r="261">
          <cell r="D261" t="str">
            <v>35M05 - Fire Alarms</v>
          </cell>
        </row>
        <row r="262">
          <cell r="D262" t="str">
            <v>35M10 - Public Address</v>
          </cell>
        </row>
        <row r="263">
          <cell r="D263" t="str">
            <v>40 - INTERIORS</v>
          </cell>
        </row>
        <row r="264">
          <cell r="D264" t="str">
            <v>40A - Internal Partitions</v>
          </cell>
        </row>
        <row r="265">
          <cell r="D265" t="str">
            <v>40A05 - Masonry</v>
          </cell>
        </row>
        <row r="266">
          <cell r="D266" t="str">
            <v>40A10 - Timber</v>
          </cell>
        </row>
        <row r="267">
          <cell r="D267" t="str">
            <v>40A15 - Metal</v>
          </cell>
        </row>
        <row r="268">
          <cell r="D268" t="str">
            <v>40A20 - Proprietary</v>
          </cell>
        </row>
        <row r="269">
          <cell r="D269" t="str">
            <v>40A25 - Screens and Ballustrades</v>
          </cell>
        </row>
        <row r="270">
          <cell r="D270" t="str">
            <v>40A30 - WC Cubicles</v>
          </cell>
        </row>
        <row r="271">
          <cell r="D271" t="str">
            <v>40A35 - Internal Doors</v>
          </cell>
        </row>
        <row r="272">
          <cell r="D272" t="str">
            <v>40A40 - Security Grilles/Roller Shutters</v>
          </cell>
        </row>
        <row r="273">
          <cell r="D273" t="str">
            <v>40C - Wall Finishes</v>
          </cell>
        </row>
        <row r="274">
          <cell r="D274" t="str">
            <v>40C05 - Plaster/Render</v>
          </cell>
        </row>
        <row r="275">
          <cell r="D275" t="str">
            <v>40C10 - Dry Linings</v>
          </cell>
        </row>
        <row r="276">
          <cell r="D276" t="str">
            <v>40C15 - Tiling</v>
          </cell>
        </row>
        <row r="277">
          <cell r="D277" t="str">
            <v>40C20 - Cladding</v>
          </cell>
        </row>
        <row r="278">
          <cell r="D278" t="str">
            <v>40C25 - Decoration</v>
          </cell>
        </row>
        <row r="279">
          <cell r="D279" t="str">
            <v>40C30 - Skirting</v>
          </cell>
        </row>
        <row r="280">
          <cell r="D280" t="str">
            <v>40E - Floor Finishes</v>
          </cell>
        </row>
        <row r="281">
          <cell r="D281" t="str">
            <v>40E05 - Screeding</v>
          </cell>
        </row>
        <row r="282">
          <cell r="D282" t="str">
            <v>40E10 - Hard Floor Finishes</v>
          </cell>
        </row>
        <row r="283">
          <cell r="D283" t="str">
            <v>40E15 - Soft Floor Finishes</v>
          </cell>
        </row>
        <row r="284">
          <cell r="D284" t="str">
            <v>40E20 - Flexible Floor Finishes</v>
          </cell>
        </row>
        <row r="285">
          <cell r="D285" t="str">
            <v>40E25 - Coatings</v>
          </cell>
        </row>
        <row r="286">
          <cell r="D286" t="str">
            <v>40G - Ceiling Finishes</v>
          </cell>
        </row>
        <row r="287">
          <cell r="D287" t="str">
            <v>40G05 - Plaster Ceiling Finishes</v>
          </cell>
        </row>
        <row r="288">
          <cell r="D288" t="str">
            <v>40G15 - Decorative/Protective Coatings</v>
          </cell>
        </row>
        <row r="289">
          <cell r="D289" t="str">
            <v>40G20 - Other Ceiling Finishes</v>
          </cell>
        </row>
        <row r="290">
          <cell r="D290" t="str">
            <v>40H - Suspended Ceilings</v>
          </cell>
        </row>
        <row r="291">
          <cell r="D291" t="str">
            <v>40H05 - Self Finished Suspended Ceilings</v>
          </cell>
        </row>
        <row r="292">
          <cell r="D292" t="str">
            <v>40H10 - Suspended Ceilings to Receive Finish</v>
          </cell>
        </row>
        <row r="293">
          <cell r="D293" t="str">
            <v>40H15 - Security Grid</v>
          </cell>
        </row>
        <row r="294">
          <cell r="D294" t="str">
            <v>40H20 - Other Ceiling Finishes</v>
          </cell>
        </row>
        <row r="295">
          <cell r="D295" t="str">
            <v>40K - Raised Flooring</v>
          </cell>
        </row>
        <row r="296">
          <cell r="D296" t="str">
            <v>40K05 - Self Finished Raised Flooring</v>
          </cell>
        </row>
        <row r="297">
          <cell r="D297" t="str">
            <v>40K10 - Raised Flooring to Receive Finish</v>
          </cell>
        </row>
        <row r="298">
          <cell r="D298" t="str">
            <v>40K15 - Flooring Components</v>
          </cell>
        </row>
        <row r="299">
          <cell r="D299" t="str">
            <v>40M - Stair Finishes</v>
          </cell>
        </row>
        <row r="300">
          <cell r="D300" t="str">
            <v>40M05 - Stair Finishes</v>
          </cell>
        </row>
        <row r="301">
          <cell r="D301" t="str">
            <v>40P - Metalwork</v>
          </cell>
        </row>
        <row r="302">
          <cell r="D302" t="str">
            <v>40P05 - Access Floors</v>
          </cell>
        </row>
        <row r="303">
          <cell r="D303" t="str">
            <v>40P10 - Catwalks</v>
          </cell>
        </row>
        <row r="304">
          <cell r="D304" t="str">
            <v>40P15 - Ladders</v>
          </cell>
        </row>
        <row r="305">
          <cell r="D305" t="str">
            <v>40P20 - Balustrades</v>
          </cell>
        </row>
        <row r="306">
          <cell r="D306" t="str">
            <v>40P25 - Handrails</v>
          </cell>
        </row>
        <row r="307">
          <cell r="D307" t="str">
            <v>40P30 - Buffer Rails</v>
          </cell>
        </row>
        <row r="308">
          <cell r="D308" t="str">
            <v>40P35 - Dado Rails</v>
          </cell>
        </row>
        <row r="309">
          <cell r="D309" t="str">
            <v>40P40 - Other Metalwork</v>
          </cell>
        </row>
        <row r="310">
          <cell r="D310" t="str">
            <v>40R - Firestopping</v>
          </cell>
        </row>
        <row r="311">
          <cell r="D311" t="str">
            <v>40R05 - Firestopping</v>
          </cell>
        </row>
        <row r="312">
          <cell r="D312" t="str">
            <v>45 - FURNITURE, FITTINGS, ETC.</v>
          </cell>
        </row>
        <row r="313">
          <cell r="D313" t="str">
            <v>45A - Furniture</v>
          </cell>
        </row>
        <row r="314">
          <cell r="D314" t="str">
            <v>45A05 - Fixed or Built-In Furniture</v>
          </cell>
        </row>
        <row r="315">
          <cell r="D315" t="str">
            <v>45A10 - Loose Furniture</v>
          </cell>
        </row>
        <row r="316">
          <cell r="D316" t="str">
            <v>45A15 - Soft Furnishings</v>
          </cell>
        </row>
        <row r="317">
          <cell r="D317" t="str">
            <v>45A20  - Lockers</v>
          </cell>
        </row>
        <row r="318">
          <cell r="D318" t="str">
            <v>45A25 - Blinds</v>
          </cell>
        </row>
        <row r="319">
          <cell r="D319" t="str">
            <v>45A30 - Presentation Equipment</v>
          </cell>
        </row>
        <row r="320">
          <cell r="D320" t="str">
            <v>45A35 - Works of Art</v>
          </cell>
        </row>
        <row r="321">
          <cell r="D321" t="str">
            <v>45A40 - Signage</v>
          </cell>
        </row>
        <row r="322">
          <cell r="D322" t="str">
            <v>45A45 - Other General Furniture etc.</v>
          </cell>
        </row>
        <row r="323">
          <cell r="D323" t="str">
            <v>45A50 - Other Function Specific Furniture</v>
          </cell>
        </row>
        <row r="324">
          <cell r="D324" t="str">
            <v>45C - Fittings</v>
          </cell>
        </row>
        <row r="325">
          <cell r="D325" t="str">
            <v>45C02 - Sanitary Fittings</v>
          </cell>
        </row>
        <row r="326">
          <cell r="D326" t="str">
            <v>45C05 - Visual Display Boards</v>
          </cell>
        </row>
        <row r="327">
          <cell r="D327" t="str">
            <v>45C10 - Cubicles</v>
          </cell>
        </row>
        <row r="328">
          <cell r="D328" t="str">
            <v>45C15 - Interior Louvres</v>
          </cell>
        </row>
        <row r="329">
          <cell r="D329" t="str">
            <v>45C20 - Service Ducts</v>
          </cell>
        </row>
        <row r="330">
          <cell r="D330" t="str">
            <v>45C25 - Wall and Corner Guards</v>
          </cell>
        </row>
        <row r="331">
          <cell r="D331" t="str">
            <v>45C30 - Post Boxes</v>
          </cell>
        </row>
        <row r="332">
          <cell r="D332" t="str">
            <v>45C35 - Storage Shelves</v>
          </cell>
        </row>
        <row r="333">
          <cell r="D333" t="str">
            <v>45C40 - Telephone Booths</v>
          </cell>
        </row>
        <row r="334">
          <cell r="D334" t="str">
            <v>45C45 - Other Function Specific Fittings</v>
          </cell>
        </row>
        <row r="335">
          <cell r="D335" t="str">
            <v>45C50 - Floor Grilles and Mats</v>
          </cell>
        </row>
        <row r="336">
          <cell r="D336" t="str">
            <v>45C55 - Interior Landscaping</v>
          </cell>
        </row>
        <row r="337">
          <cell r="D337" t="str">
            <v>45E - Equipment</v>
          </cell>
        </row>
        <row r="338">
          <cell r="D338" t="str">
            <v>45E05 - Fire</v>
          </cell>
        </row>
        <row r="339">
          <cell r="D339" t="str">
            <v>45E10 - Refuse Disposal</v>
          </cell>
        </row>
        <row r="340">
          <cell r="D340" t="str">
            <v>45E15 - Security</v>
          </cell>
        </row>
        <row r="341">
          <cell r="D341" t="str">
            <v>45E20 - Baggage Trolleys</v>
          </cell>
        </row>
        <row r="342">
          <cell r="D342" t="str">
            <v>45E25 - Kitchens</v>
          </cell>
        </row>
        <row r="343">
          <cell r="D343" t="str">
            <v>45E30 - Restaurants</v>
          </cell>
        </row>
        <row r="344">
          <cell r="D344" t="str">
            <v>45E35 - Medical Centres</v>
          </cell>
        </row>
        <row r="345">
          <cell r="D345" t="str">
            <v>45E40 - Ecclesiastical</v>
          </cell>
        </row>
        <row r="346">
          <cell r="D346" t="str">
            <v>45E45 - Press/TV</v>
          </cell>
        </row>
        <row r="347">
          <cell r="D347" t="str">
            <v>45E50 - Detention</v>
          </cell>
        </row>
        <row r="348">
          <cell r="D348" t="str">
            <v>45E55 - Laboratory</v>
          </cell>
        </row>
        <row r="349">
          <cell r="D349" t="str">
            <v>45E60 - Medical</v>
          </cell>
        </row>
        <row r="350">
          <cell r="D350" t="str">
            <v>45E65 - Other Function Specific Fixtures etc.</v>
          </cell>
        </row>
        <row r="351">
          <cell r="D351" t="str">
            <v>50 - BAGGAGE SYSTEMS</v>
          </cell>
        </row>
        <row r="352">
          <cell r="D352" t="str">
            <v>50A - Arrivals Systems</v>
          </cell>
        </row>
        <row r="353">
          <cell r="D353" t="str">
            <v>50A05 - Off Load</v>
          </cell>
        </row>
        <row r="354">
          <cell r="D354" t="str">
            <v>50A10 - Reclaim Units</v>
          </cell>
        </row>
        <row r="355">
          <cell r="D355" t="str">
            <v>50C - Departures Systems</v>
          </cell>
        </row>
        <row r="356">
          <cell r="D356" t="str">
            <v>50C05 - Check-In</v>
          </cell>
        </row>
        <row r="357">
          <cell r="D357" t="str">
            <v>50C10 - Flight Make-Up</v>
          </cell>
        </row>
        <row r="358">
          <cell r="D358" t="str">
            <v>50C15 - Distribution</v>
          </cell>
        </row>
        <row r="359">
          <cell r="D359" t="str">
            <v>50C20 - Identification, Sortation</v>
          </cell>
        </row>
        <row r="360">
          <cell r="D360" t="str">
            <v>50C25 - Hold Baggage Screening Levels 1 &amp; 2</v>
          </cell>
        </row>
        <row r="361">
          <cell r="D361" t="str">
            <v>50C27 - Hold Baggage Screening Level 3</v>
          </cell>
        </row>
        <row r="362">
          <cell r="D362" t="str">
            <v>50C30 - Problem Bags, Unauthorized to Load</v>
          </cell>
        </row>
        <row r="363">
          <cell r="D363" t="str">
            <v>50C35 - Early Bag Store</v>
          </cell>
        </row>
        <row r="364">
          <cell r="D364" t="str">
            <v>50E - Transfer Systems</v>
          </cell>
        </row>
        <row r="365">
          <cell r="D365" t="str">
            <v>50E05 - Check-In</v>
          </cell>
        </row>
        <row r="366">
          <cell r="D366" t="str">
            <v>50E10 - Flight Make-Up</v>
          </cell>
        </row>
        <row r="367">
          <cell r="D367" t="str">
            <v>50E15 - Distribution</v>
          </cell>
        </row>
        <row r="368">
          <cell r="D368" t="str">
            <v>50E20 - Identification, Sortation</v>
          </cell>
        </row>
        <row r="369">
          <cell r="D369" t="str">
            <v>50E25 - Hold Baggage Screening Levels 1 &amp; 2</v>
          </cell>
        </row>
        <row r="370">
          <cell r="D370" t="str">
            <v>50E27 - Hold Baggage Screening Level 3</v>
          </cell>
        </row>
        <row r="371">
          <cell r="D371" t="str">
            <v>50E30 - Problem Bags, Unauthorized to Load</v>
          </cell>
        </row>
        <row r="372">
          <cell r="D372" t="str">
            <v>50E35 - Early Bag Store</v>
          </cell>
        </row>
        <row r="373">
          <cell r="D373" t="str">
            <v>50E40 - Offload</v>
          </cell>
        </row>
        <row r="374">
          <cell r="D374" t="str">
            <v>50E45 - Vehicle Transfer Interface</v>
          </cell>
        </row>
        <row r="375">
          <cell r="D375" t="str">
            <v>50F - Steelwork &amp; Platforms</v>
          </cell>
        </row>
        <row r="376">
          <cell r="D376" t="str">
            <v>50F05 - Platform</v>
          </cell>
        </row>
        <row r="377">
          <cell r="D377" t="str">
            <v>50F10 - Catwalk</v>
          </cell>
        </row>
        <row r="378">
          <cell r="D378" t="str">
            <v>50F15 - Staircases</v>
          </cell>
        </row>
        <row r="379">
          <cell r="D379" t="str">
            <v>50G - Out of Gauge</v>
          </cell>
        </row>
        <row r="380">
          <cell r="D380" t="str">
            <v>50G05 - Out of Gauge</v>
          </cell>
        </row>
        <row r="381">
          <cell r="D381" t="str">
            <v>50H - BHS Container Handling System</v>
          </cell>
        </row>
        <row r="382">
          <cell r="D382" t="str">
            <v>50H05 - Container Handling (Build and Break)</v>
          </cell>
        </row>
        <row r="383">
          <cell r="D383" t="str">
            <v>50H10  - Container Storage (Full and Empty)</v>
          </cell>
        </row>
        <row r="384">
          <cell r="D384" t="str">
            <v>50H15 - Vehicle Transportation, AGV etc.</v>
          </cell>
        </row>
        <row r="385">
          <cell r="D385" t="str">
            <v>50J - High Level Controls</v>
          </cell>
        </row>
        <row r="386">
          <cell r="D386" t="str">
            <v>50J05 - Management Information Systems</v>
          </cell>
        </row>
        <row r="387">
          <cell r="D387" t="str">
            <v>50J10 - SAC</v>
          </cell>
        </row>
        <row r="388">
          <cell r="D388" t="str">
            <v>50J15 - Network</v>
          </cell>
        </row>
        <row r="389">
          <cell r="D389" t="str">
            <v>50J20 - SCADA system</v>
          </cell>
        </row>
        <row r="390">
          <cell r="D390" t="str">
            <v>50J25 - SCADA workstation</v>
          </cell>
        </row>
        <row r="391">
          <cell r="D391" t="str">
            <v>50K - Auxiliary Items</v>
          </cell>
        </row>
        <row r="392">
          <cell r="D392" t="str">
            <v>50K05 - Fire door</v>
          </cell>
        </row>
        <row r="393">
          <cell r="D393" t="str">
            <v>50K10 - Shutter</v>
          </cell>
        </row>
        <row r="394">
          <cell r="D394" t="str">
            <v>50K15 - Draft curtain</v>
          </cell>
        </row>
        <row r="395">
          <cell r="D395" t="str">
            <v>50K20 - Integration of screening machine</v>
          </cell>
        </row>
        <row r="396">
          <cell r="D396" t="str">
            <v>50K25 - Overheight bag detection</v>
          </cell>
        </row>
        <row r="397">
          <cell r="D397" t="str">
            <v>50L - Testing/Commissioning</v>
          </cell>
        </row>
        <row r="398">
          <cell r="D398" t="str">
            <v>50L05 - Testing/Commissioning</v>
          </cell>
        </row>
        <row r="399">
          <cell r="D399" t="str">
            <v>50M - Training</v>
          </cell>
        </row>
        <row r="400">
          <cell r="D400" t="str">
            <v>50M05  - Training</v>
          </cell>
        </row>
        <row r="401">
          <cell r="D401" t="str">
            <v>60 - EXTERNAL STRUCTURES</v>
          </cell>
        </row>
        <row r="402">
          <cell r="D402" t="str">
            <v>60B - Below Ground Structures</v>
          </cell>
        </row>
        <row r="403">
          <cell r="D403" t="str">
            <v>60B10 - Ground Slabs</v>
          </cell>
        </row>
        <row r="404">
          <cell r="D404" t="str">
            <v>60B15 - Roof Slabs</v>
          </cell>
        </row>
        <row r="405">
          <cell r="D405" t="str">
            <v>60B20 - Suspended Slabs</v>
          </cell>
        </row>
        <row r="406">
          <cell r="D406" t="str">
            <v>60B25 - Walls</v>
          </cell>
        </row>
        <row r="407">
          <cell r="D407" t="str">
            <v>60B27 - Shafts</v>
          </cell>
        </row>
        <row r="408">
          <cell r="D408" t="str">
            <v>60E - Cut and Cover Tunnels</v>
          </cell>
        </row>
        <row r="409">
          <cell r="D409" t="str">
            <v>60E05 - Tunnel Walls</v>
          </cell>
        </row>
        <row r="410">
          <cell r="D410" t="str">
            <v>60E11 - Tunnel Walls Suspended Slabs</v>
          </cell>
        </row>
        <row r="411">
          <cell r="D411" t="str">
            <v>60G - Tunnels (Driven/Bored)</v>
          </cell>
        </row>
        <row r="412">
          <cell r="D412" t="str">
            <v>60G05 - Bored Tunnel (TBM)</v>
          </cell>
        </row>
        <row r="413">
          <cell r="D413" t="str">
            <v>60G10 - Bored Tunnel (Shield)</v>
          </cell>
        </row>
        <row r="414">
          <cell r="D414" t="str">
            <v>60G15 - Hand Excavated Tunnel</v>
          </cell>
        </row>
        <row r="415">
          <cell r="D415" t="str">
            <v>60G20 - Shafts</v>
          </cell>
        </row>
        <row r="416">
          <cell r="D416" t="str">
            <v>60G25 - Sprayed Concrete Linings</v>
          </cell>
        </row>
        <row r="417">
          <cell r="D417" t="str">
            <v>60G30 - Segmental Lining - One Pass</v>
          </cell>
        </row>
        <row r="418">
          <cell r="D418" t="str">
            <v>60G35 - Segmental Lining - Two Pass</v>
          </cell>
        </row>
        <row r="419">
          <cell r="D419" t="str">
            <v>60G40 - Cast In Situ Lining</v>
          </cell>
        </row>
        <row r="420">
          <cell r="D420" t="str">
            <v>60G45 - Dewatering</v>
          </cell>
        </row>
        <row r="421">
          <cell r="D421" t="str">
            <v>60G50 - Sundries in Pipe Jacking</v>
          </cell>
        </row>
        <row r="422">
          <cell r="D422" t="str">
            <v>60G55 - Support and Stabilisation</v>
          </cell>
        </row>
        <row r="423">
          <cell r="D423" t="str">
            <v>60G60 - Temporary Services</v>
          </cell>
        </row>
        <row r="424">
          <cell r="D424" t="str">
            <v>60G65 - Cover Slabs</v>
          </cell>
        </row>
        <row r="425">
          <cell r="D425" t="str">
            <v>60G70 - Internal Structures</v>
          </cell>
        </row>
        <row r="426">
          <cell r="D426" t="str">
            <v>60H - Tunnel Services</v>
          </cell>
        </row>
        <row r="427">
          <cell r="D427" t="str">
            <v>60H05 - Drainage</v>
          </cell>
        </row>
        <row r="428">
          <cell r="D428" t="str">
            <v>60H10 - Water</v>
          </cell>
        </row>
        <row r="429">
          <cell r="D429" t="str">
            <v>60H15 - Fire Protection</v>
          </cell>
        </row>
        <row r="430">
          <cell r="D430" t="str">
            <v>60H20 - Air Handling</v>
          </cell>
        </row>
        <row r="431">
          <cell r="D431" t="str">
            <v>60H25 - Main Power Supplies</v>
          </cell>
        </row>
        <row r="432">
          <cell r="D432" t="str">
            <v>60H30 - Overhead Line Electrification</v>
          </cell>
        </row>
        <row r="433">
          <cell r="D433" t="str">
            <v>60H35 - Lighting</v>
          </cell>
        </row>
        <row r="434">
          <cell r="D434" t="str">
            <v>60H40 - Electrical Protection</v>
          </cell>
        </row>
        <row r="435">
          <cell r="D435" t="str">
            <v>60H45 - Controls and Monitoring</v>
          </cell>
        </row>
        <row r="436">
          <cell r="D436" t="str">
            <v>60H50 - Detection Systems</v>
          </cell>
        </row>
        <row r="437">
          <cell r="D437" t="str">
            <v>60H55 - Communications</v>
          </cell>
        </row>
        <row r="438">
          <cell r="D438" t="str">
            <v>60H60 - Primary Cable Containment</v>
          </cell>
        </row>
        <row r="439">
          <cell r="D439" t="str">
            <v>60H65 - Other Services</v>
          </cell>
        </row>
        <row r="440">
          <cell r="D440" t="str">
            <v>60H70 - Sundries</v>
          </cell>
        </row>
        <row r="441">
          <cell r="D441" t="str">
            <v>60K - Tunnel Fit Out</v>
          </cell>
        </row>
        <row r="442">
          <cell r="D442" t="str">
            <v>60K05 - Ballustrades</v>
          </cell>
        </row>
        <row r="443">
          <cell r="D443" t="str">
            <v>60K10 - Grilles</v>
          </cell>
        </row>
        <row r="444">
          <cell r="D444" t="str">
            <v>60K15 - Hard Stair Finishes</v>
          </cell>
        </row>
        <row r="445">
          <cell r="D445" t="str">
            <v>60K20 - Interior Louvres</v>
          </cell>
        </row>
        <row r="446">
          <cell r="D446" t="str">
            <v>60K25 - Other Furniture</v>
          </cell>
        </row>
        <row r="447">
          <cell r="D447" t="str">
            <v>60K30 - Other Metalwork</v>
          </cell>
        </row>
        <row r="448">
          <cell r="D448" t="str">
            <v>60K35 - Paint and Decorative Finishes</v>
          </cell>
        </row>
        <row r="449">
          <cell r="D449" t="str">
            <v>60K40 - Protective Coatings</v>
          </cell>
        </row>
        <row r="450">
          <cell r="D450" t="str">
            <v>60K45 - Screens and Balustrades</v>
          </cell>
        </row>
        <row r="451">
          <cell r="D451" t="str">
            <v>60K50 - Telephone Booths</v>
          </cell>
        </row>
        <row r="452">
          <cell r="D452" t="str">
            <v>60K55 - Tunnel Linings/Ceilings</v>
          </cell>
        </row>
        <row r="453">
          <cell r="D453" t="str">
            <v>60K60 - Vehicle Height Guards</v>
          </cell>
        </row>
        <row r="454">
          <cell r="D454" t="str">
            <v>60M - Elevated Forecourts and Ramps</v>
          </cell>
        </row>
        <row r="455">
          <cell r="D455" t="str">
            <v>60M05 - In Situ Concrete</v>
          </cell>
        </row>
        <row r="456">
          <cell r="D456" t="str">
            <v>60M10 - Precast Concrete</v>
          </cell>
        </row>
        <row r="457">
          <cell r="D457" t="str">
            <v>60M15 - Steel</v>
          </cell>
        </row>
        <row r="458">
          <cell r="D458" t="str">
            <v>60M20 - Balustrading</v>
          </cell>
        </row>
        <row r="459">
          <cell r="D459" t="str">
            <v>60M25 - Other Elevated Forecourt Structures</v>
          </cell>
        </row>
        <row r="460">
          <cell r="D460" t="str">
            <v>60P - Tracked Transit System Structures</v>
          </cell>
        </row>
        <row r="461">
          <cell r="D461" t="str">
            <v>60P05 - Tracked Transit System Elevated Structures</v>
          </cell>
        </row>
        <row r="462">
          <cell r="D462" t="str">
            <v>60P10 - Tracked Transit System Ground Bearing/Spanning Structures</v>
          </cell>
        </row>
        <row r="463">
          <cell r="D463" t="str">
            <v>60T - Sundry Structures</v>
          </cell>
        </row>
        <row r="464">
          <cell r="D464" t="str">
            <v>60T05 - Noise Barriers</v>
          </cell>
        </row>
        <row r="465">
          <cell r="D465" t="str">
            <v>60T10 - Other Structures</v>
          </cell>
        </row>
        <row r="466">
          <cell r="D466" t="str">
            <v>60W - Footbridges</v>
          </cell>
        </row>
        <row r="467">
          <cell r="D467" t="str">
            <v>60W05 - Steel Bridges</v>
          </cell>
        </row>
        <row r="468">
          <cell r="D468" t="str">
            <v>60W10 - Precast Concrete Bridges</v>
          </cell>
        </row>
        <row r="469">
          <cell r="D469" t="str">
            <v>60W15 - Cast In Situ Concrete Bridges</v>
          </cell>
        </row>
        <row r="470">
          <cell r="D470" t="str">
            <v>60W20 - Precast Composite Bridges</v>
          </cell>
        </row>
        <row r="471">
          <cell r="D471" t="str">
            <v>60X - Culverts and Underground Walkways</v>
          </cell>
        </row>
        <row r="472">
          <cell r="D472" t="str">
            <v>60X05 - Precast Concrete</v>
          </cell>
        </row>
        <row r="473">
          <cell r="D473" t="str">
            <v>60X10 - Cast In Situ Concrete</v>
          </cell>
        </row>
        <row r="474">
          <cell r="D474" t="str">
            <v>60X15 - Corrugated Metal</v>
          </cell>
        </row>
        <row r="475">
          <cell r="D475" t="str">
            <v>60Y - Minor Buildings</v>
          </cell>
        </row>
        <row r="476">
          <cell r="D476" t="str">
            <v>60Y05 - On Site Construction</v>
          </cell>
        </row>
        <row r="477">
          <cell r="D477" t="str">
            <v>60Y10 - Prefabricated Buildings</v>
          </cell>
        </row>
        <row r="478">
          <cell r="D478" t="str">
            <v>65 - SURFACE WORKS</v>
          </cell>
        </row>
        <row r="479">
          <cell r="D479" t="str">
            <v>65A - Roads</v>
          </cell>
        </row>
        <row r="480">
          <cell r="D480" t="str">
            <v>65A05 - Single Carriageway</v>
          </cell>
        </row>
        <row r="481">
          <cell r="D481" t="str">
            <v>65A10 - Dual Carriageway</v>
          </cell>
        </row>
        <row r="482">
          <cell r="D482" t="str">
            <v>65A15 - Roundabouts</v>
          </cell>
        </row>
        <row r="483">
          <cell r="D483" t="str">
            <v>65A20 - Other roads/access roads</v>
          </cell>
        </row>
        <row r="484">
          <cell r="D484" t="str">
            <v>65C - Parking Areas</v>
          </cell>
        </row>
        <row r="485">
          <cell r="D485" t="str">
            <v>65C05 - Car Parking</v>
          </cell>
        </row>
        <row r="486">
          <cell r="D486" t="str">
            <v>65C10 - Coach and Lorry Parking</v>
          </cell>
        </row>
        <row r="487">
          <cell r="D487" t="str">
            <v>65C15 - Other Parking</v>
          </cell>
        </row>
        <row r="488">
          <cell r="D488" t="str">
            <v>65E - Pedestrian and Cycle Areas</v>
          </cell>
        </row>
        <row r="489">
          <cell r="D489" t="str">
            <v>65E05 - Pedestrian and Cycle Areas</v>
          </cell>
        </row>
        <row r="490">
          <cell r="D490" t="str">
            <v>65G - Traffic Signs and Markings</v>
          </cell>
        </row>
        <row r="491">
          <cell r="D491" t="str">
            <v>65G05 - Major Road Signs</v>
          </cell>
        </row>
        <row r="492">
          <cell r="D492" t="str">
            <v>65G10 - Minor Road Signs</v>
          </cell>
        </row>
        <row r="493">
          <cell r="D493" t="str">
            <v>65G15 - Surface Markings</v>
          </cell>
        </row>
        <row r="494">
          <cell r="D494" t="str">
            <v>65G20 - Other traffic signs/markings</v>
          </cell>
        </row>
        <row r="495">
          <cell r="D495" t="str">
            <v>65X - Surface Works Components</v>
          </cell>
        </row>
        <row r="496">
          <cell r="D496" t="str">
            <v>65X05 - Resurfacing and Repairs</v>
          </cell>
        </row>
        <row r="497">
          <cell r="D497" t="str">
            <v>65X10 - Special Surfacing</v>
          </cell>
        </row>
        <row r="498">
          <cell r="D498" t="str">
            <v>65X15 - Surface Works Components</v>
          </cell>
        </row>
        <row r="499">
          <cell r="D499" t="str">
            <v>70 - AIRFIELD PAVEMENTS</v>
          </cell>
        </row>
        <row r="500">
          <cell r="D500" t="str">
            <v>70A - Delethalization &amp; Blast Protection</v>
          </cell>
        </row>
        <row r="501">
          <cell r="D501" t="str">
            <v>70A05 - Concrete Ramps</v>
          </cell>
        </row>
        <row r="502">
          <cell r="D502" t="str">
            <v>70A10 - Landscaping</v>
          </cell>
        </row>
        <row r="503">
          <cell r="D503" t="str">
            <v>70A15 - Blast Protection</v>
          </cell>
        </row>
        <row r="504">
          <cell r="D504" t="str">
            <v>70C - Runways</v>
          </cell>
        </row>
        <row r="505">
          <cell r="D505" t="str">
            <v>70C05 - Shoulder Construction</v>
          </cell>
        </row>
        <row r="506">
          <cell r="D506" t="str">
            <v>70C10 - Runway Construction</v>
          </cell>
        </row>
        <row r="507">
          <cell r="D507" t="str">
            <v>70C15 - Runway Overlays</v>
          </cell>
        </row>
        <row r="508">
          <cell r="D508" t="str">
            <v>70C20 - Rehabilitation Works and Surface Treatments</v>
          </cell>
        </row>
        <row r="509">
          <cell r="D509" t="str">
            <v>70C25 - Surface Markings</v>
          </cell>
        </row>
        <row r="510">
          <cell r="D510" t="str">
            <v>70E - Taxiways</v>
          </cell>
        </row>
        <row r="511">
          <cell r="D511" t="str">
            <v>70E05 - Taxiway Construction</v>
          </cell>
        </row>
        <row r="512">
          <cell r="D512" t="str">
            <v>70E10 - Taxiway Overlays</v>
          </cell>
        </row>
        <row r="513">
          <cell r="D513" t="str">
            <v>70E15 - Rehabilitation Works and Surface Treatments</v>
          </cell>
        </row>
        <row r="514">
          <cell r="D514" t="str">
            <v>70E20 - Surface Markings</v>
          </cell>
        </row>
        <row r="515">
          <cell r="D515" t="str">
            <v>70G - Aprons</v>
          </cell>
        </row>
        <row r="516">
          <cell r="D516" t="str">
            <v>70G05 - Stand Construction</v>
          </cell>
        </row>
        <row r="517">
          <cell r="D517" t="str">
            <v>70G10 - Cul de Sac Construction</v>
          </cell>
        </row>
        <row r="518">
          <cell r="D518" t="str">
            <v>70G15 - Road Construction</v>
          </cell>
        </row>
        <row r="519">
          <cell r="D519" t="str">
            <v>70G20 - Equipment Area Construction</v>
          </cell>
        </row>
        <row r="520">
          <cell r="D520" t="str">
            <v>70G25 - Cul de Sac Overlays</v>
          </cell>
        </row>
        <row r="521">
          <cell r="D521" t="str">
            <v>70G30 - Rehabilitation Works and Surface Treatments</v>
          </cell>
        </row>
        <row r="522">
          <cell r="D522" t="str">
            <v>70G35 - Surface Markings</v>
          </cell>
        </row>
        <row r="523">
          <cell r="D523" t="str">
            <v>70H - Airfield Ground Lighting</v>
          </cell>
        </row>
        <row r="524">
          <cell r="D524" t="str">
            <v>70H05 - Runway Centreline Lighting</v>
          </cell>
        </row>
        <row r="525">
          <cell r="D525" t="str">
            <v>70H10 - Taxiway Centreline Lighting</v>
          </cell>
        </row>
        <row r="526">
          <cell r="D526" t="str">
            <v>70H15 - Runway Edge Lighting</v>
          </cell>
        </row>
        <row r="527">
          <cell r="D527" t="str">
            <v>70H20 - Taxiway Edge Lighting</v>
          </cell>
        </row>
        <row r="528">
          <cell r="D528" t="str">
            <v>70H25 - End Bar Lighting</v>
          </cell>
        </row>
        <row r="529">
          <cell r="D529" t="str">
            <v>70H30 - Touchdown Zone (TDZ) Lighting</v>
          </cell>
        </row>
        <row r="530">
          <cell r="D530" t="str">
            <v>70H35 - Approach Lighting</v>
          </cell>
        </row>
        <row r="531">
          <cell r="D531" t="str">
            <v>70H40 - Supplementary Approach Lighting</v>
          </cell>
        </row>
        <row r="532">
          <cell r="D532" t="str">
            <v>70H45 - Threshold Lighting</v>
          </cell>
        </row>
        <row r="533">
          <cell r="D533" t="str">
            <v>70H50 - Stop Bar Lighting</v>
          </cell>
        </row>
        <row r="534">
          <cell r="D534" t="str">
            <v>70H55 - Substation Equipment</v>
          </cell>
        </row>
        <row r="535">
          <cell r="D535" t="str">
            <v>70H60 - AGL Generally</v>
          </cell>
        </row>
        <row r="536">
          <cell r="D536" t="str">
            <v>70H65 - PAPI</v>
          </cell>
        </row>
        <row r="537">
          <cell r="D537" t="str">
            <v>70K - Stand Equipment</v>
          </cell>
        </row>
        <row r="538">
          <cell r="D538" t="str">
            <v>70K05 - Parking Aids</v>
          </cell>
        </row>
        <row r="539">
          <cell r="D539" t="str">
            <v>70K10 - Preconditioned Air</v>
          </cell>
        </row>
        <row r="540">
          <cell r="D540" t="str">
            <v>70K15 - FEGP</v>
          </cell>
        </row>
        <row r="541">
          <cell r="D541" t="str">
            <v>70K20 - Apron Lighting</v>
          </cell>
        </row>
        <row r="542">
          <cell r="D542" t="str">
            <v>70K25 - Structural Steelwork</v>
          </cell>
        </row>
        <row r="543">
          <cell r="D543" t="str">
            <v>70M - Navaids</v>
          </cell>
        </row>
        <row r="544">
          <cell r="D544" t="str">
            <v>70M05 - ILS</v>
          </cell>
        </row>
        <row r="545">
          <cell r="D545" t="str">
            <v>70M10 - MLS</v>
          </cell>
        </row>
        <row r="546">
          <cell r="D546" t="str">
            <v>70M15 - VHF/UHF Aerials</v>
          </cell>
        </row>
        <row r="547">
          <cell r="D547" t="str">
            <v>70M20 - DRDF</v>
          </cell>
        </row>
        <row r="548">
          <cell r="D548" t="str">
            <v>70M25 - Approach Radar</v>
          </cell>
        </row>
        <row r="549">
          <cell r="D549" t="str">
            <v>70M30 - Surface Radar</v>
          </cell>
        </row>
        <row r="550">
          <cell r="D550" t="str">
            <v>70M35 - Meteorological Equipment</v>
          </cell>
        </row>
        <row r="551">
          <cell r="D551" t="str">
            <v>70M40 - IRVR</v>
          </cell>
        </row>
        <row r="552">
          <cell r="D552" t="str">
            <v>70M55 - Wind Sock</v>
          </cell>
        </row>
        <row r="553">
          <cell r="D553" t="str">
            <v>70P - Signs</v>
          </cell>
        </row>
        <row r="554">
          <cell r="D554" t="str">
            <v>70P05 - Airfield Signs</v>
          </cell>
        </row>
        <row r="555">
          <cell r="D555" t="str">
            <v>70R - Passenger Boarding Bridges</v>
          </cell>
        </row>
        <row r="556">
          <cell r="D556" t="str">
            <v>70R05 - Standard</v>
          </cell>
        </row>
        <row r="557">
          <cell r="D557" t="str">
            <v>70R15 - Non-standard</v>
          </cell>
        </row>
        <row r="558">
          <cell r="D558" t="str">
            <v>70R90 - Components</v>
          </cell>
        </row>
        <row r="559">
          <cell r="D559" t="str">
            <v>75 - LANDSCAPING</v>
          </cell>
        </row>
        <row r="560">
          <cell r="D560" t="str">
            <v>75A - Earthworks</v>
          </cell>
        </row>
        <row r="561">
          <cell r="D561" t="str">
            <v>75A05 - Preparation</v>
          </cell>
        </row>
        <row r="562">
          <cell r="D562" t="str">
            <v>75A10 - Imported Topsoil</v>
          </cell>
        </row>
        <row r="563">
          <cell r="D563" t="str">
            <v>75A15 - Mounding</v>
          </cell>
        </row>
        <row r="564">
          <cell r="D564" t="str">
            <v>75A20 - Other Earthworks</v>
          </cell>
        </row>
        <row r="565">
          <cell r="D565" t="str">
            <v>75C - Grassed Areas</v>
          </cell>
        </row>
        <row r="566">
          <cell r="D566" t="str">
            <v>75C05 - Turfing</v>
          </cell>
        </row>
        <row r="567">
          <cell r="D567" t="str">
            <v>75C10 - Seeding</v>
          </cell>
        </row>
        <row r="568">
          <cell r="D568" t="str">
            <v>75C15 - Other Grassed Areas</v>
          </cell>
        </row>
        <row r="569">
          <cell r="D569" t="str">
            <v>75E - Planting</v>
          </cell>
        </row>
        <row r="570">
          <cell r="D570" t="str">
            <v>75E05 - Trees</v>
          </cell>
        </row>
        <row r="571">
          <cell r="D571" t="str">
            <v>75E15 - Shrubs</v>
          </cell>
        </row>
        <row r="572">
          <cell r="D572" t="str">
            <v>75E15 - Hedges</v>
          </cell>
        </row>
        <row r="573">
          <cell r="D573" t="str">
            <v>75E20 - Other Planting</v>
          </cell>
        </row>
        <row r="574">
          <cell r="D574" t="str">
            <v>75G - Features</v>
          </cell>
        </row>
        <row r="575">
          <cell r="D575" t="str">
            <v>75G05 - Tree Pits</v>
          </cell>
        </row>
        <row r="576">
          <cell r="D576" t="str">
            <v>75G10 - Bollards</v>
          </cell>
        </row>
        <row r="577">
          <cell r="D577" t="str">
            <v>75G15 - Planters</v>
          </cell>
        </row>
        <row r="578">
          <cell r="D578" t="str">
            <v>75G20 - Seating</v>
          </cell>
        </row>
        <row r="579">
          <cell r="D579" t="str">
            <v>75G25 - Signs</v>
          </cell>
        </row>
        <row r="580">
          <cell r="D580" t="str">
            <v>75G30 - Flag Poles</v>
          </cell>
        </row>
        <row r="581">
          <cell r="D581" t="str">
            <v>75G35 - Bins</v>
          </cell>
        </row>
        <row r="582">
          <cell r="D582" t="str">
            <v>75G40 - Other Furniture</v>
          </cell>
        </row>
        <row r="583">
          <cell r="D583" t="str">
            <v>75G45 - Ponds</v>
          </cell>
        </row>
        <row r="584">
          <cell r="D584" t="str">
            <v>75G50 - Lakes</v>
          </cell>
        </row>
        <row r="585">
          <cell r="D585" t="str">
            <v>75G55 - Channels/Waterways</v>
          </cell>
        </row>
        <row r="586">
          <cell r="D586" t="str">
            <v>75G60 - Other Water Features</v>
          </cell>
        </row>
        <row r="587">
          <cell r="D587" t="str">
            <v>75H - Enclosures</v>
          </cell>
        </row>
        <row r="588">
          <cell r="D588" t="str">
            <v>75H05 - Fencing</v>
          </cell>
        </row>
        <row r="589">
          <cell r="D589" t="str">
            <v>75H10 - Walls</v>
          </cell>
        </row>
        <row r="590">
          <cell r="D590" t="str">
            <v>75H15 - Canopies/Shelters &amp; Other Enclosures</v>
          </cell>
        </row>
        <row r="591">
          <cell r="D591" t="str">
            <v>75K - Irrigation Systems</v>
          </cell>
        </row>
        <row r="592">
          <cell r="D592" t="str">
            <v>75K05 - Sprinklers</v>
          </cell>
        </row>
        <row r="593">
          <cell r="D593" t="str">
            <v>75K10 - Other Irrigation Systems</v>
          </cell>
        </row>
        <row r="594">
          <cell r="D594" t="str">
            <v>75M - Hard Landscaping</v>
          </cell>
        </row>
        <row r="595">
          <cell r="D595" t="str">
            <v>75M05 - Surfacing</v>
          </cell>
        </row>
        <row r="596">
          <cell r="D596" t="str">
            <v>75M10 - Features</v>
          </cell>
        </row>
        <row r="597">
          <cell r="D597" t="str">
            <v>80 - EXTERNAL SERVICES</v>
          </cell>
        </row>
        <row r="598">
          <cell r="D598" t="str">
            <v>80A - Electrical Services</v>
          </cell>
        </row>
        <row r="599">
          <cell r="D599" t="str">
            <v>80A05 - Substation Equipment</v>
          </cell>
        </row>
        <row r="600">
          <cell r="D600" t="str">
            <v>80A10 - Power Distribution Lines</v>
          </cell>
        </row>
        <row r="601">
          <cell r="D601" t="str">
            <v>80A15 - Non-Substation Equipment</v>
          </cell>
        </row>
        <row r="602">
          <cell r="D602" t="str">
            <v>80C - Cathodic Protection</v>
          </cell>
        </row>
        <row r="603">
          <cell r="D603" t="str">
            <v>80C05 - Sacrificial Anode System</v>
          </cell>
        </row>
        <row r="604">
          <cell r="D604" t="str">
            <v>80C10 - Induced Current System</v>
          </cell>
        </row>
        <row r="605">
          <cell r="D605" t="str">
            <v>80E - Lighting</v>
          </cell>
        </row>
        <row r="606">
          <cell r="D606" t="str">
            <v>80E05 - Road Lighting</v>
          </cell>
        </row>
        <row r="607">
          <cell r="D607" t="str">
            <v>80E10 - Area Lighting</v>
          </cell>
        </row>
        <row r="608">
          <cell r="D608" t="str">
            <v>80E15 - Feature Lighting</v>
          </cell>
        </row>
        <row r="609">
          <cell r="D609" t="str">
            <v>80E20 - Building Illumination</v>
          </cell>
        </row>
        <row r="610">
          <cell r="D610" t="str">
            <v>80E25 - Landscape Lighting</v>
          </cell>
        </row>
        <row r="611">
          <cell r="D611" t="str">
            <v>80E30 - Other Lighting</v>
          </cell>
        </row>
        <row r="612">
          <cell r="D612" t="str">
            <v>80G - Potable Water (External to Building Demise)</v>
          </cell>
        </row>
        <row r="613">
          <cell r="D613" t="str">
            <v>80G05 - Distribution</v>
          </cell>
        </row>
        <row r="614">
          <cell r="D614" t="str">
            <v>80G10 - Equipment</v>
          </cell>
        </row>
        <row r="615">
          <cell r="D615" t="str">
            <v>80H - Grey Water</v>
          </cell>
        </row>
        <row r="616">
          <cell r="D616" t="str">
            <v>80H05 - Collection</v>
          </cell>
        </row>
        <row r="617">
          <cell r="D617" t="str">
            <v>80H10 - Distribution</v>
          </cell>
        </row>
        <row r="618">
          <cell r="D618" t="str">
            <v>80H15 - Equipment</v>
          </cell>
        </row>
        <row r="619">
          <cell r="D619" t="str">
            <v>80K - Fire Mains  (External to Building Demise)</v>
          </cell>
        </row>
        <row r="620">
          <cell r="D620" t="str">
            <v>80K05 - Distribution</v>
          </cell>
        </row>
        <row r="621">
          <cell r="D621" t="str">
            <v>80K10 - Equipment</v>
          </cell>
        </row>
        <row r="622">
          <cell r="D622" t="str">
            <v>80M - Gas Mains  (External to Building Demise)</v>
          </cell>
        </row>
        <row r="623">
          <cell r="D623" t="str">
            <v>80M15 - Distribution</v>
          </cell>
        </row>
        <row r="624">
          <cell r="D624" t="str">
            <v>80M20 - Equipment</v>
          </cell>
        </row>
        <row r="625">
          <cell r="D625" t="str">
            <v>80P - Communications Installations  (External to Building Demise)</v>
          </cell>
        </row>
        <row r="626">
          <cell r="D626" t="str">
            <v>80P05 - Networks and Telecommunications</v>
          </cell>
        </row>
        <row r="627">
          <cell r="D627" t="str">
            <v>80P10 - Wireless Communications</v>
          </cell>
        </row>
        <row r="628">
          <cell r="D628" t="str">
            <v>80T - Fuel Mains (Mains Only)</v>
          </cell>
        </row>
        <row r="629">
          <cell r="D629" t="str">
            <v>80T05 - Storage</v>
          </cell>
        </row>
        <row r="630">
          <cell r="D630" t="str">
            <v>80T10 - Supply</v>
          </cell>
        </row>
        <row r="631">
          <cell r="D631" t="str">
            <v>80T15 - Distribution</v>
          </cell>
        </row>
        <row r="632">
          <cell r="D632" t="str">
            <v>80T20 - Equipment</v>
          </cell>
        </row>
        <row r="633">
          <cell r="D633" t="str">
            <v>80U - Battery Charging</v>
          </cell>
        </row>
        <row r="634">
          <cell r="D634" t="str">
            <v>80U05 - Distribution</v>
          </cell>
        </row>
        <row r="635">
          <cell r="D635" t="str">
            <v>80U10 - Equipment</v>
          </cell>
        </row>
        <row r="636">
          <cell r="D636" t="str">
            <v>80U15 - Other Battery Charging</v>
          </cell>
        </row>
        <row r="637">
          <cell r="D637" t="str">
            <v>80V - Drainage   (Underground External to Building Demise)</v>
          </cell>
        </row>
        <row r="638">
          <cell r="D638" t="str">
            <v>80V05 - Foul Water</v>
          </cell>
        </row>
        <row r="639">
          <cell r="D639" t="str">
            <v>80V10 - Surface Water</v>
          </cell>
        </row>
        <row r="640">
          <cell r="D640" t="str">
            <v>80V15 - Land Drains</v>
          </cell>
        </row>
        <row r="641">
          <cell r="D641" t="str">
            <v>80V20 - Balancing Ponds</v>
          </cell>
        </row>
        <row r="642">
          <cell r="D642" t="str">
            <v>80V25 - Reservoirs</v>
          </cell>
        </row>
        <row r="643">
          <cell r="D643" t="str">
            <v>80W - Contaminated Drainage Equipment</v>
          </cell>
        </row>
        <row r="644">
          <cell r="D644" t="str">
            <v>80W05 - Lagoons</v>
          </cell>
        </row>
        <row r="645">
          <cell r="D645" t="str">
            <v>80W10 - Equipment</v>
          </cell>
        </row>
        <row r="646">
          <cell r="D646" t="str">
            <v>80W15 - Other Drainage</v>
          </cell>
        </row>
        <row r="647">
          <cell r="D647" t="str">
            <v>80W20 - Crossings</v>
          </cell>
        </row>
        <row r="648">
          <cell r="D648" t="str">
            <v>80W25 - Other Drainage in Existing Pavement</v>
          </cell>
        </row>
        <row r="649">
          <cell r="D649" t="str">
            <v>80X - Pollution Control</v>
          </cell>
        </row>
        <row r="650">
          <cell r="D650" t="str">
            <v>80X05 - Air</v>
          </cell>
        </row>
        <row r="651">
          <cell r="D651" t="str">
            <v>80X10 - Water</v>
          </cell>
        </row>
        <row r="652">
          <cell r="D652" t="str">
            <v>80X15 - Noise</v>
          </cell>
        </row>
        <row r="653">
          <cell r="D653" t="str">
            <v>80Y - Other External Services</v>
          </cell>
        </row>
        <row r="654">
          <cell r="D654" t="str">
            <v>80Y05 - Other External Services</v>
          </cell>
        </row>
        <row r="655">
          <cell r="D655" t="str">
            <v>80Z - BWIC with Services</v>
          </cell>
        </row>
        <row r="656">
          <cell r="D656" t="str">
            <v>80Z05 - General</v>
          </cell>
        </row>
        <row r="657">
          <cell r="D657" t="str">
            <v>80Z10 - Electrical Installations</v>
          </cell>
        </row>
        <row r="658">
          <cell r="D658" t="str">
            <v>80Z15 - Lighting</v>
          </cell>
        </row>
        <row r="659">
          <cell r="D659" t="str">
            <v>80Z20 - Potable Water Systems</v>
          </cell>
        </row>
        <row r="660">
          <cell r="D660" t="str">
            <v>80Z25 - Fire Mains</v>
          </cell>
        </row>
        <row r="661">
          <cell r="D661" t="str">
            <v>80Z30 - Gas Mains</v>
          </cell>
        </row>
        <row r="662">
          <cell r="D662" t="str">
            <v>80Z35 - Communications Installations</v>
          </cell>
        </row>
        <row r="663">
          <cell r="D663" t="str">
            <v>80Z40 - Traffic Control Units</v>
          </cell>
        </row>
        <row r="664">
          <cell r="D664" t="str">
            <v>80Z45 - Parking Equipment</v>
          </cell>
        </row>
        <row r="665">
          <cell r="D665" t="str">
            <v>80Z50 - Drainage</v>
          </cell>
        </row>
        <row r="666">
          <cell r="D666" t="str">
            <v>80Z55 - Drainage with Existing Pavement</v>
          </cell>
        </row>
        <row r="667">
          <cell r="D667" t="str">
            <v>80Z60 - Pavement</v>
          </cell>
        </row>
        <row r="668">
          <cell r="D668" t="str">
            <v>80Z65 - Other BWIC with Services</v>
          </cell>
        </row>
        <row r="669">
          <cell r="D669" t="str">
            <v>85 - TTS</v>
          </cell>
        </row>
        <row r="670">
          <cell r="D670" t="str">
            <v>85A - Track</v>
          </cell>
        </row>
        <row r="671">
          <cell r="D671" t="str">
            <v>85A05 - Guideway</v>
          </cell>
        </row>
        <row r="672">
          <cell r="D672" t="str">
            <v>85A10 - Pivot Switches</v>
          </cell>
        </row>
        <row r="673">
          <cell r="D673" t="str">
            <v>85C - Station Equipment</v>
          </cell>
        </row>
        <row r="674">
          <cell r="D674" t="str">
            <v>85C05 - Station Doors</v>
          </cell>
        </row>
        <row r="675">
          <cell r="D675" t="str">
            <v>85C10 - Barriers</v>
          </cell>
        </row>
        <row r="676">
          <cell r="D676" t="str">
            <v>85C15 - System Wiring</v>
          </cell>
        </row>
        <row r="677">
          <cell r="D677" t="str">
            <v>85E - Traction Power</v>
          </cell>
        </row>
        <row r="678">
          <cell r="D678" t="str">
            <v>85E06 - PDS/UPS</v>
          </cell>
        </row>
        <row r="679">
          <cell r="D679" t="str">
            <v>85G - Controls</v>
          </cell>
        </row>
        <row r="680">
          <cell r="D680" t="str">
            <v>85G05 - Central Control</v>
          </cell>
        </row>
        <row r="681">
          <cell r="D681" t="str">
            <v>85G10 - ATC</v>
          </cell>
        </row>
        <row r="682">
          <cell r="D682" t="str">
            <v>85H - Vehicles</v>
          </cell>
        </row>
        <row r="683">
          <cell r="D683" t="str">
            <v>85H05 - Car Shells</v>
          </cell>
        </row>
        <row r="684">
          <cell r="D684" t="str">
            <v>85H10 - Sub Assemblies</v>
          </cell>
        </row>
        <row r="685">
          <cell r="D685" t="str">
            <v>85H15 - Testing</v>
          </cell>
        </row>
        <row r="686">
          <cell r="D686" t="str">
            <v>85K - Maintenance</v>
          </cell>
        </row>
        <row r="687">
          <cell r="D687" t="str">
            <v>85K05 - Equipment</v>
          </cell>
        </row>
        <row r="688">
          <cell r="D688" t="str">
            <v>85K10 - Vehicle</v>
          </cell>
        </row>
        <row r="689">
          <cell r="D689" t="str">
            <v>85M - Communications</v>
          </cell>
        </row>
        <row r="690">
          <cell r="D690" t="str">
            <v>85M05 - Communications</v>
          </cell>
        </row>
        <row r="691">
          <cell r="D691" t="str">
            <v>85P - Power and Lighting</v>
          </cell>
        </row>
        <row r="692">
          <cell r="D692" t="str">
            <v>85P05 - Power</v>
          </cell>
        </row>
        <row r="693">
          <cell r="D693" t="str">
            <v>85P10 - Lighting</v>
          </cell>
        </row>
        <row r="694">
          <cell r="D694" t="str">
            <v>87 - RAIL</v>
          </cell>
        </row>
        <row r="695">
          <cell r="D695" t="str">
            <v>87A - Rail Systems</v>
          </cell>
        </row>
        <row r="696">
          <cell r="D696" t="str">
            <v>87A05 - Traction and Operational Power</v>
          </cell>
        </row>
        <row r="697">
          <cell r="D697" t="str">
            <v>87A10 - Signalling</v>
          </cell>
        </row>
        <row r="698">
          <cell r="D698" t="str">
            <v>87A15 - Operations Communications &amp; Control</v>
          </cell>
        </row>
        <row r="699">
          <cell r="D699" t="str">
            <v>87A20 - Track</v>
          </cell>
        </row>
        <row r="700">
          <cell r="D700" t="str">
            <v>87C - Tunnel Systems</v>
          </cell>
        </row>
        <row r="701">
          <cell r="D701" t="str">
            <v>87C05 - Ventilation</v>
          </cell>
        </row>
        <row r="702">
          <cell r="D702" t="str">
            <v>87C10 - Non-Ops Communications &amp; Control</v>
          </cell>
        </row>
        <row r="703">
          <cell r="D703" t="str">
            <v>87C15 - Tunnel Power Supplies</v>
          </cell>
        </row>
        <row r="704">
          <cell r="D704" t="str">
            <v>87C20 - Fire Mains</v>
          </cell>
        </row>
        <row r="705">
          <cell r="D705" t="str">
            <v>87C25 - Lighting</v>
          </cell>
        </row>
        <row r="706">
          <cell r="D706" t="str">
            <v>87C30 - Signage</v>
          </cell>
        </row>
        <row r="707">
          <cell r="D707" t="str">
            <v>87C35 - Drainage</v>
          </cell>
        </row>
        <row r="708">
          <cell r="D708" t="str">
            <v>95 - SITE PRELIMINARIES AND LOGISTICS (Fixed, Time &amp; Method related costs)</v>
          </cell>
        </row>
        <row r="709">
          <cell r="D709" t="str">
            <v>95A - Contractors Site Management (Fixed, Time &amp; Method related costs)</v>
          </cell>
        </row>
        <row r="710">
          <cell r="D710" t="str">
            <v>95AA - Contractors Site Management - Project &amp; Site Management</v>
          </cell>
        </row>
        <row r="711">
          <cell r="D711" t="str">
            <v>95AB - Contractors Site Management - Commercial &amp; Cost Management Staff</v>
          </cell>
        </row>
        <row r="712">
          <cell r="D712" t="str">
            <v>95AC - Contractors Site Management - Project Controls and Planning</v>
          </cell>
        </row>
        <row r="713">
          <cell r="D713" t="str">
            <v>95AD - Contractors Site Management - Administration, Security &amp; Doc Control</v>
          </cell>
        </row>
        <row r="714">
          <cell r="D714" t="str">
            <v>95AE - Contractors Site Management - Welfare, Attendance, Materials Distb'n &amp; Logistics inc Canteen Staff</v>
          </cell>
        </row>
        <row r="715">
          <cell r="D715" t="str">
            <v>95AF - Contractors Visiting Personnel</v>
          </cell>
        </row>
        <row r="716">
          <cell r="D716" t="str">
            <v>95B - Contractors Site Engineering (Fixed, Time &amp; Method related costs)</v>
          </cell>
        </row>
        <row r="717">
          <cell r="D717" t="str">
            <v>95BA - Contractors Engineering Psnl - Site Engineering</v>
          </cell>
        </row>
        <row r="718">
          <cell r="D718" t="str">
            <v>95BB - Contractors Engineering Psnl - H, S &amp; E Monitoring</v>
          </cell>
        </row>
        <row r="719">
          <cell r="D719" t="str">
            <v xml:space="preserve">95BC  - Contractors Engineering Psnl - Quality Control &amp; Assurance </v>
          </cell>
        </row>
        <row r="720">
          <cell r="D720" t="str">
            <v xml:space="preserve">95BD - Contractors Engineering Psnl - Commissioning and Handover </v>
          </cell>
        </row>
        <row r="721">
          <cell r="D721" t="str">
            <v>95BE - Contractors Engineering Psnl - Site Engineering</v>
          </cell>
        </row>
        <row r="722">
          <cell r="D722" t="str">
            <v xml:space="preserve">95BF - Contractors Engineering Psnl - </v>
          </cell>
        </row>
        <row r="723">
          <cell r="D723" t="str">
            <v xml:space="preserve">95BG - Contractors Engineering Psnl - </v>
          </cell>
        </row>
        <row r="724">
          <cell r="D724" t="str">
            <v>95C - Contractors Design Personnel  (Fixed, Time &amp; Method related costs)</v>
          </cell>
        </row>
        <row r="725">
          <cell r="D725" t="str">
            <v>95CA - Contractors Design Management</v>
          </cell>
        </row>
        <row r="726">
          <cell r="D726" t="str">
            <v>95CB - Contractors Design Staff</v>
          </cell>
        </row>
        <row r="727">
          <cell r="D727" t="str">
            <v>95CC - Contractors Design Support Staff</v>
          </cell>
        </row>
        <row r="728">
          <cell r="D728" t="str">
            <v xml:space="preserve">95CD - Contractors Design - Miscellaneous </v>
          </cell>
        </row>
        <row r="729">
          <cell r="D729" t="str">
            <v>95D - Contractors Staff Expenses</v>
          </cell>
        </row>
        <row r="730">
          <cell r="D730" t="str">
            <v>95DA - Contractors Staff - Travelling and Lodging Expenses</v>
          </cell>
        </row>
        <row r="731">
          <cell r="D731" t="str">
            <v>95DB - Contractors Staff - Miscellaneous Costs</v>
          </cell>
        </row>
        <row r="732">
          <cell r="D732" t="str">
            <v>95F - Temporary Office Accommodation &amp; Facilities - inc Transport, Set Up, Enabling Works, Removal &amp; M.good</v>
          </cell>
        </row>
        <row r="733">
          <cell r="D733" t="str">
            <v>95FA - Contractors Temporary Office Accommodation</v>
          </cell>
        </row>
        <row r="734">
          <cell r="D734" t="str">
            <v>95FB - Contractors Temporary Welfare Accommodation inc Canteens, Drying Rms and First Aid</v>
          </cell>
        </row>
        <row r="735">
          <cell r="D735" t="str">
            <v>95FC - Contractors Temporary Toilet Accommodation</v>
          </cell>
        </row>
        <row r="736">
          <cell r="D736" t="str">
            <v>95FD - Contractors Temporary Storage Accommodation</v>
          </cell>
        </row>
        <row r="737">
          <cell r="D737" t="str">
            <v>95FE - Contractors Temporary Assembly &amp; Manufacturing Accommodation</v>
          </cell>
        </row>
        <row r="738">
          <cell r="D738" t="str">
            <v>95FG - Contractors Temporary Accommodation - Gantries and Steps</v>
          </cell>
        </row>
        <row r="739">
          <cell r="D739" t="str">
            <v>95FH - Contractors Temporary Facilities - Signage and Way Finding</v>
          </cell>
        </row>
        <row r="740">
          <cell r="D740" t="str">
            <v>95G - Contractors Office Equipment - inc Transport, Set Up, Enabling Works, Removal &amp; M.good</v>
          </cell>
        </row>
        <row r="741">
          <cell r="D741" t="str">
            <v>95GA - Contractors Temporary Office Furniture - Desks Chairs Cupboards etc</v>
          </cell>
        </row>
        <row r="742">
          <cell r="D742" t="str">
            <v>95GB - Contractors Temporary Office Equip - Printers, Scanners, Plotters &amp; Photo Copiers</v>
          </cell>
        </row>
        <row r="743">
          <cell r="D743" t="str">
            <v>95GC - Contractors Temporary Office Protective Systems - Fire/Smoke Alarms, Intruder Detection, extinguishers</v>
          </cell>
        </row>
        <row r="744">
          <cell r="D744" t="str">
            <v>95GD - Contractors Temporary Facilities - CCTV Systems</v>
          </cell>
        </row>
        <row r="745">
          <cell r="D745" t="str">
            <v>95GE - Contractors Temporary Facilities - IT Infrastructure &amp; Comms Links inclg Fibre Optic &amp; Servers</v>
          </cell>
        </row>
        <row r="746">
          <cell r="D746" t="str">
            <v>95GF - Contractors Temporary Facilities - Personal PC and Laptops</v>
          </cell>
        </row>
        <row r="747">
          <cell r="D747" t="str">
            <v>95GG - Contractors Temporary Facilities - Site Radios &amp; Communications</v>
          </cell>
        </row>
        <row r="748">
          <cell r="D748" t="str">
            <v>95GH - Contractors Temporary Facilities - Cameras &amp; Photography Equipment</v>
          </cell>
        </row>
        <row r="749">
          <cell r="D749" t="str">
            <v>95GJ - Contractors Temporary Facilities - Canteen Equipment inc Cooking equipment</v>
          </cell>
        </row>
        <row r="750">
          <cell r="D750" t="str">
            <v>95GK - Contractors Temporary Facilities - Temporary Phone installations inc Switchboards</v>
          </cell>
        </row>
        <row r="751">
          <cell r="D751" t="str">
            <v>95GL - Contractors Temporary Facilities - Testing Equipment</v>
          </cell>
        </row>
        <row r="752">
          <cell r="D752" t="str">
            <v>95GM - Contractors Temporary Facilities - Surveying &amp; Setting Out Equipment</v>
          </cell>
        </row>
        <row r="753">
          <cell r="D753" t="str">
            <v>95H - Contractors Temp Facilities - Utilities</v>
          </cell>
        </row>
        <row r="754">
          <cell r="D754" t="str">
            <v>95HA - Contractors Temp Supplies - Service Trenches/Manholes/Ducts/Inspection Pits</v>
          </cell>
        </row>
        <row r="755">
          <cell r="D755" t="str">
            <v>95HB - Contractors Temp Supplies - Upgrading of Systems to Facilitate Temp Conn's</v>
          </cell>
        </row>
        <row r="756">
          <cell r="D756" t="str">
            <v>95HC - Contractors Temp Supplies - Supply Prov'n Payments to Utility Companies for Temp Supplies</v>
          </cell>
        </row>
        <row r="757">
          <cell r="D757" t="str">
            <v>95HD - Contractors Temp Supplies - Installation &amp;  Running Costs -Temp Supplies</v>
          </cell>
        </row>
        <row r="758">
          <cell r="D758" t="str">
            <v>95HE - Contractors Temp Supplies - Removal &amp; Make Good Temp Supplies</v>
          </cell>
        </row>
        <row r="759">
          <cell r="D759" t="str">
            <v>95HF - Contractors Temp Supplies - Fuel Costs for Temp Electrics &amp; Facilities.</v>
          </cell>
        </row>
        <row r="760">
          <cell r="D760" t="str">
            <v>95HG - Contractors Temp Supplies - Fuel for Testing &amp; Commissioning</v>
          </cell>
        </row>
        <row r="761">
          <cell r="D761" t="str">
            <v>95J - Contractors Consumable Costs</v>
          </cell>
        </row>
        <row r="762">
          <cell r="D762" t="str">
            <v>95JA - Contractors Consumable Costs - Photo Copy/Printer/Plotter Supplies - Paper, Ink, Toner</v>
          </cell>
        </row>
        <row r="763">
          <cell r="D763" t="str">
            <v>95JB - Contractors Consumable Costs - Tea Coffee etc inc Canteen Subsidies</v>
          </cell>
        </row>
        <row r="764">
          <cell r="D764" t="str">
            <v>95JC - Contractors Consumable Costs - Miscellaneous Costs - e.g. Earth checks, and other one offs</v>
          </cell>
        </row>
        <row r="765">
          <cell r="D765" t="str">
            <v>95JD - Contractors Consumable Costs - General Stationary</v>
          </cell>
        </row>
        <row r="766">
          <cell r="D766" t="str">
            <v>95JE - Contractors Consumable Costs - Office Cleaning Materials</v>
          </cell>
        </row>
        <row r="767">
          <cell r="D767" t="str">
            <v>95JF - Contractors Consumable Costs - Telephone, Postage/Courier Costs</v>
          </cell>
        </row>
        <row r="768">
          <cell r="D768" t="str">
            <v>95JG - Contractors Consumable Costs - Photography Charges/Consumable Costs</v>
          </cell>
        </row>
        <row r="769">
          <cell r="D769" t="str">
            <v>95JH - Contractors Consumable Costs - Petty Cash</v>
          </cell>
        </row>
        <row r="770">
          <cell r="D770" t="str">
            <v>95JJ - Contractors Consumable Costs - First Aid and PPE</v>
          </cell>
        </row>
        <row r="771">
          <cell r="D771" t="str">
            <v>95JK - Contractors Consumable Costs - Noise, Pollution, COSHH &amp; other monitoring equipm't inc Pollution Control Kits</v>
          </cell>
        </row>
        <row r="772">
          <cell r="D772" t="str">
            <v>95K - Local Authority Charges &amp; Insurances</v>
          </cell>
        </row>
        <row r="773">
          <cell r="D773" t="str">
            <v xml:space="preserve">95KA - Local Authority Charges &amp; Insurances -  Local Authority Charges - </v>
          </cell>
        </row>
        <row r="774">
          <cell r="D774" t="str">
            <v>95KB - Local Authority Charges &amp; Insurances - Inspection Costs by Third Parties</v>
          </cell>
        </row>
        <row r="775">
          <cell r="D775" t="str">
            <v>95KC - Local Authority Charges &amp; Insurances - Drain &amp; Sewerage Costs</v>
          </cell>
        </row>
        <row r="776">
          <cell r="D776" t="str">
            <v>95KD - Local Authority Charges &amp; Insurances - Skip &amp; Hoarding Licenses</v>
          </cell>
        </row>
        <row r="777">
          <cell r="D777" t="str">
            <v xml:space="preserve">95KE - Local Authority Charges &amp; Insurances - Public Liability insurance </v>
          </cell>
        </row>
        <row r="778">
          <cell r="D778" t="str">
            <v>95KF - Local Authority Charges &amp; Insurances - Employers Liability</v>
          </cell>
        </row>
        <row r="779">
          <cell r="D779" t="str">
            <v xml:space="preserve">95KG - Local Authority Charges &amp; Insurances - Professional Indemnity insurance </v>
          </cell>
        </row>
        <row r="780">
          <cell r="D780" t="str">
            <v>95KH - Local Authority Charges &amp; Insurances - Bonds</v>
          </cell>
        </row>
        <row r="781">
          <cell r="D781" t="str">
            <v>95KJ - Local Authority Charges &amp; Insurances - CITB Levy</v>
          </cell>
        </row>
        <row r="782">
          <cell r="D782" t="str">
            <v>95KK - Local Authority Charges &amp; Insurances - Over sailing/Undermining Charges/Insurances</v>
          </cell>
        </row>
        <row r="783">
          <cell r="D783" t="str">
            <v>95KL - Local Authority Charges &amp; Insurances - Pollution &amp; Terrorism</v>
          </cell>
        </row>
        <row r="784">
          <cell r="D784" t="str">
            <v>95KM - Local Authority Charges &amp; Insurances - Legal Fees</v>
          </cell>
        </row>
        <row r="785">
          <cell r="D785" t="str">
            <v>95L - Temporary Fencing/Hoardings</v>
          </cell>
        </row>
        <row r="786">
          <cell r="D786" t="str">
            <v>95LA - Temporary Fencing/Hoardings - Site Security Fencing</v>
          </cell>
        </row>
        <row r="787">
          <cell r="D787" t="str">
            <v>95LB - Temporary Fencing/Hoardings - Safety Fencing inc Heras, Nylon Net Fencing, Chessnut pale etc</v>
          </cell>
        </row>
        <row r="788">
          <cell r="D788" t="str">
            <v>95LC - Temporary Fencing/Hoardings - Secure Hoardings</v>
          </cell>
        </row>
        <row r="789">
          <cell r="D789" t="str">
            <v>95LD - Temporary Fencing/Hoardings - Designated Safe Walking Routes</v>
          </cell>
        </row>
        <row r="790">
          <cell r="D790" t="str">
            <v>95LE - Temporary Fencing/Hoardings -  Piling Mats</v>
          </cell>
        </row>
        <row r="791">
          <cell r="D791" t="str">
            <v>95LF - Temporary Fencing/Hoardings - Security and Compound Gates</v>
          </cell>
        </row>
        <row r="792">
          <cell r="D792" t="str">
            <v>95LG - Temporary Fencing/Hoardings - Temporary Security Posts</v>
          </cell>
        </row>
        <row r="793">
          <cell r="D793" t="str">
            <v>95LH - Temporary Fencing/Hoardings -</v>
          </cell>
        </row>
        <row r="794">
          <cell r="D794" t="str">
            <v>95M - Temporary Roads/Hardstandings/Car Parks</v>
          </cell>
        </row>
        <row r="795">
          <cell r="D795" t="str">
            <v>95MA - Temporary Roads/Hardstandings/Car Parks - Site Accommodation &amp; Storage Compounds</v>
          </cell>
        </row>
        <row r="796">
          <cell r="D796" t="str">
            <v xml:space="preserve">95MB - Temporary Roads/Hardstandings/Car Parks - Temporary Roads </v>
          </cell>
        </row>
        <row r="797">
          <cell r="D797" t="str">
            <v>95MC - Temporary Roads/Hardstandings/Car Parks - Lay Down &amp; Fabrication Areas</v>
          </cell>
        </row>
        <row r="798">
          <cell r="D798" t="str">
            <v>95N - Temporary Electric Installations</v>
          </cell>
        </row>
        <row r="799">
          <cell r="D799" t="str">
            <v>95NA - Temporary Electric Installations - Supplies to Cranes and Hoists</v>
          </cell>
        </row>
        <row r="800">
          <cell r="D800" t="str">
            <v>95NB - Temporary Electric Installations - Site General Access Lighting</v>
          </cell>
        </row>
        <row r="801">
          <cell r="D801" t="str">
            <v>95NC - Temporary Electric Installations - Site General Small Power</v>
          </cell>
        </row>
        <row r="802">
          <cell r="D802" t="str">
            <v>95ND - Temporary Electric Installations - Special HV Supplies for Stud Welding etc</v>
          </cell>
        </row>
        <row r="803">
          <cell r="D803" t="str">
            <v>95NE - Temporary Electric Installations - Temp Light &amp; Power to Site Accommodation, Welfare etc</v>
          </cell>
        </row>
        <row r="804">
          <cell r="D804" t="str">
            <v>95NF - Temporary Electric Installations - Flood Lighting to Site Areas Compounds etc</v>
          </cell>
        </row>
        <row r="805">
          <cell r="D805" t="str">
            <v>95NG - Temporary Electric Installations - Temp Light &amp; Power to Manufacturing/Assembly Areas</v>
          </cell>
        </row>
        <row r="806">
          <cell r="D806" t="str">
            <v>95NH - Temporary Electric Installations - Lighting To Walkways, Hoardings, Fences etc</v>
          </cell>
        </row>
        <row r="807">
          <cell r="D807" t="str">
            <v>95NJ - Temporary Electric Installations - Main Distribution and Sub Distribution to 415v</v>
          </cell>
        </row>
        <row r="808">
          <cell r="D808" t="str">
            <v>95NK - Temporary Electric Installations - Temporary Generator Costs - Install, Run and Remove</v>
          </cell>
        </row>
        <row r="809">
          <cell r="D809" t="str">
            <v>95NL - Temporary Electric Installations - Drying out - Hire, install  and Running Costs</v>
          </cell>
        </row>
        <row r="810">
          <cell r="D810" t="str">
            <v>95NM - Temporary Electric Installations - Tower Crane / Security Lighting</v>
          </cell>
        </row>
        <row r="811">
          <cell r="D811" t="str">
            <v>95P - Scaffolding &amp; Temporary Access</v>
          </cell>
        </row>
        <row r="812">
          <cell r="D812" t="str">
            <v>95PA - Scaffolding &amp; Temporary Access - Perimeter Access Scaffolds</v>
          </cell>
        </row>
        <row r="813">
          <cell r="D813" t="str">
            <v>95PB - Scaffolding &amp; Temporary Access - Hoist &amp; Stair Towers</v>
          </cell>
        </row>
        <row r="814">
          <cell r="D814" t="str">
            <v>95PC - Scaffolding &amp; Temporary Access - Loading Towers</v>
          </cell>
        </row>
        <row r="815">
          <cell r="D815" t="str">
            <v>95PD - Scaffolding &amp; Temporary Access - Lift shafts, Voids  &amp; Risers</v>
          </cell>
        </row>
        <row r="816">
          <cell r="D816" t="str">
            <v>95PE - Scaffolding &amp; Temporary Access - Birdcage Scaffolds</v>
          </cell>
        </row>
        <row r="817">
          <cell r="D817" t="str">
            <v>95PF - Scaffolding &amp; Temporary Access - Perimeter/Voids - Handrails/Toe Boards</v>
          </cell>
        </row>
        <row r="818">
          <cell r="D818" t="str">
            <v>95PG - Scaffolding &amp; Temporary Access - Perimeter Safety Fans</v>
          </cell>
        </row>
        <row r="819">
          <cell r="D819" t="str">
            <v>95PH - Scaffolding &amp; Temporary Access - Suspended or Bridging Scaffolds</v>
          </cell>
        </row>
        <row r="820">
          <cell r="D820" t="str">
            <v>95PJ - Scaffolding &amp; Temporary Access - Leading Edge Protection</v>
          </cell>
        </row>
        <row r="821">
          <cell r="D821" t="str">
            <v>95PK - Scaffolding &amp; Temporary Access - Safety Nets &amp; Fall arrestors</v>
          </cell>
        </row>
        <row r="822">
          <cell r="D822" t="str">
            <v>95PL - Scaffolding &amp; Temporary Access - Safety Facade Netting</v>
          </cell>
        </row>
        <row r="823">
          <cell r="D823" t="str">
            <v>95PM - Scaffolding &amp; Temporary Access - Protected Walkways</v>
          </cell>
        </row>
        <row r="824">
          <cell r="D824" t="str">
            <v>95PN - Scaffolding &amp; Temporary Access - Access Towers</v>
          </cell>
        </row>
        <row r="825">
          <cell r="D825" t="str">
            <v>95PP - Scaffolding &amp; Temporary Access - Temporary Roofs/Structures</v>
          </cell>
        </row>
        <row r="826">
          <cell r="D826" t="str">
            <v>95PQ - Scaffolding &amp; Temporary Access - Hop Ups etc</v>
          </cell>
        </row>
        <row r="827">
          <cell r="D827" t="str">
            <v>95Q - Samples &amp; Mock Ups</v>
          </cell>
        </row>
        <row r="828">
          <cell r="D828" t="str">
            <v>95QA - Samples &amp; Mock Ups - Factory Samples</v>
          </cell>
        </row>
        <row r="829">
          <cell r="D829" t="str">
            <v>95QB - Samples &amp; Mock Ups - Factory Mock Ups</v>
          </cell>
        </row>
        <row r="830">
          <cell r="D830" t="str">
            <v>95QC - Samples &amp; Mock Ups - Site Samples</v>
          </cell>
        </row>
        <row r="831">
          <cell r="D831" t="str">
            <v>95QD - Samples &amp; Mock Ups - Site Mock Ups</v>
          </cell>
        </row>
        <row r="832">
          <cell r="D832" t="str">
            <v>95QE - Samples &amp; Mock Ups - Costs Associated with Completing Area's early to Provide Mock Up/Examples</v>
          </cell>
        </row>
        <row r="833">
          <cell r="D833" t="str">
            <v>95R - Site Hoisting, Cranage and Distribution</v>
          </cell>
        </row>
        <row r="834">
          <cell r="D834" t="str">
            <v>95RA - Site Hoisting, Cranage and Distribution - Tower Cranes inc Bases, Tracks, Erection &amp; Dismantle Costs</v>
          </cell>
        </row>
        <row r="835">
          <cell r="D835" t="str">
            <v>95RB - Site Hoisting, Cranage and Distribution - Crawler Cranes inc Fuel Costs</v>
          </cell>
        </row>
        <row r="836">
          <cell r="D836" t="str">
            <v>95RC - Site Hoisting, Cranage and Distribution - Mobile/ Road Going Cranes inc Fuel Operator and road plates</v>
          </cell>
        </row>
        <row r="837">
          <cell r="D837" t="str">
            <v>95RD - Site Hoisting, Cranage and Distribution - Passenger &amp; Passenger/Goods Hoists</v>
          </cell>
        </row>
        <row r="838">
          <cell r="D838" t="str">
            <v>95RE - Site Hoisting, Cranage and Distribution - Goods only hoists</v>
          </cell>
        </row>
        <row r="839">
          <cell r="D839" t="str">
            <v>95RF - Site Hoisting, Cranage and Distribution - Telehandlers/fork Lifts</v>
          </cell>
        </row>
        <row r="840">
          <cell r="D840" t="str">
            <v>95RG - Site Hoisting, Cranage and Distribution - Lifting Gantries etc</v>
          </cell>
        </row>
        <row r="841">
          <cell r="D841" t="str">
            <v>95RH - Site Hoisting, Cranage and Distribution - Elevators/ Conveyors/ Monorails</v>
          </cell>
        </row>
        <row r="842">
          <cell r="D842" t="str">
            <v>95RJ - Site Hoisting, Cranage and Distribution - Dumpers, Tractors and Trailers, Lorries</v>
          </cell>
        </row>
        <row r="843">
          <cell r="D843" t="str">
            <v>95RK - Site Hoisting, Cranage and Distribution - Concrete Mixers</v>
          </cell>
        </row>
        <row r="844">
          <cell r="D844" t="str">
            <v xml:space="preserve">95RL - Site Hoisting, Cranage and Distribution - </v>
          </cell>
        </row>
        <row r="845">
          <cell r="D845" t="str">
            <v>95S - General Site Plant</v>
          </cell>
        </row>
        <row r="846">
          <cell r="D846" t="str">
            <v>95SA - General Site Plant - Concrete Placing equipment - Pokers, Vib Beams, Skips</v>
          </cell>
        </row>
        <row r="847">
          <cell r="D847" t="str">
            <v xml:space="preserve">95SB - General Site Plant - Concrete Distribution - Conc Pumps Booms etc </v>
          </cell>
        </row>
        <row r="848">
          <cell r="D848" t="str">
            <v xml:space="preserve">95SC - General Site Plant - Concrete Production - Conc Batching Plants </v>
          </cell>
        </row>
        <row r="849">
          <cell r="D849" t="str">
            <v>95SD - General Site Plant - Mortar &amp; Screed Production - Mixers, Ready Mix ,Silos etc</v>
          </cell>
        </row>
        <row r="850">
          <cell r="D850" t="str">
            <v>95SE - General Site Plant - Mortar &amp; Screed Distribution - Screed Pumps etc</v>
          </cell>
        </row>
        <row r="851">
          <cell r="D851" t="str">
            <v>95SF - General Site Plant - Water  Bowsers</v>
          </cell>
        </row>
        <row r="852">
          <cell r="D852" t="str">
            <v>95SG - General Site Plant - Cutting Equipment - Brick saws, disc cutters etc</v>
          </cell>
        </row>
        <row r="853">
          <cell r="D853" t="str">
            <v>95SH - General Site Plant - Welding equipment</v>
          </cell>
        </row>
        <row r="854">
          <cell r="D854" t="str">
            <v>95SJ - General Site Plant - Compressors</v>
          </cell>
        </row>
        <row r="855">
          <cell r="D855" t="str">
            <v>95SK - General Site Plant - Traffic Control equipment- Temp lights cones, signs, Road Plates etc</v>
          </cell>
        </row>
        <row r="856">
          <cell r="D856" t="str">
            <v>95SL - General Site Plant - General Distribution equipment - pallet trucks trolleys etc</v>
          </cell>
        </row>
        <row r="857">
          <cell r="D857" t="str">
            <v>95SM - General Site Plant - Small Tools</v>
          </cell>
        </row>
        <row r="858">
          <cell r="D858" t="str">
            <v>95SN - General Site Plant - Hydraulic Platforms</v>
          </cell>
        </row>
        <row r="859">
          <cell r="D859" t="str">
            <v>95SP - General Site Plant - Mast Climbers &amp; Cradles</v>
          </cell>
        </row>
        <row r="860">
          <cell r="D860" t="str">
            <v>95SQ - General Site Plant - Lifting Equipment inc Specialist Suction Lifting tools</v>
          </cell>
        </row>
        <row r="861">
          <cell r="D861" t="str">
            <v>95T - Temporary Works &amp; Protection</v>
          </cell>
        </row>
        <row r="862">
          <cell r="D862" t="str">
            <v>95TA - Temporary Works - Design of Temporary Works</v>
          </cell>
        </row>
        <row r="863">
          <cell r="D863" t="str">
            <v>95TB - Temporary Works - Earthwork Support to Excavations</v>
          </cell>
        </row>
        <row r="864">
          <cell r="D864" t="str">
            <v xml:space="preserve">95TC -  Temporary Works - Support to Existing Structures back propping, shoring </v>
          </cell>
        </row>
        <row r="865">
          <cell r="D865" t="str">
            <v>95TD - Temporary Works - To Rivers Roads and Existing Infrastructure</v>
          </cell>
        </row>
        <row r="866">
          <cell r="D866" t="str">
            <v>95TE - Temporary Works - Pumping &amp; De-watering Etc</v>
          </cell>
        </row>
        <row r="867">
          <cell r="D867" t="str">
            <v>95TF - Temporary Works - Temporary Protection to Completed Works</v>
          </cell>
        </row>
        <row r="868">
          <cell r="D868" t="str">
            <v>95TG - Temporary Works - Temporary Protection to Temporary Exposed Structures etc</v>
          </cell>
        </row>
        <row r="869">
          <cell r="D869" t="str">
            <v>95TH - Temporary Works - Temporary Screens etc</v>
          </cell>
        </row>
        <row r="870">
          <cell r="D870" t="str">
            <v>95TJ - Temporary Works - Frost Blankets and Heated Concrete/Shutters</v>
          </cell>
        </row>
        <row r="871">
          <cell r="D871" t="str">
            <v>95TK - Temporary Works - Drying Out &amp; Dehumidification</v>
          </cell>
        </row>
        <row r="872">
          <cell r="D872" t="str">
            <v>95TL - Temporary Works - Temporary heating - Blowers or Early running of Permanent inst</v>
          </cell>
        </row>
        <row r="873">
          <cell r="D873" t="str">
            <v>95U - Cleaning the Works</v>
          </cell>
        </row>
        <row r="874">
          <cell r="D874" t="str">
            <v>95UA  - Cleaning the Works - Periodic Cleaning</v>
          </cell>
        </row>
        <row r="875">
          <cell r="D875" t="str">
            <v>95UB - Cleaning the Works - Skips</v>
          </cell>
        </row>
        <row r="876">
          <cell r="D876" t="str">
            <v>95UC - Cleaning the Works - Final Cleaning</v>
          </cell>
        </row>
        <row r="877">
          <cell r="D877" t="str">
            <v>95W - As Built Drawings &amp; Handover Documentation</v>
          </cell>
        </row>
        <row r="878">
          <cell r="D878" t="str">
            <v>95WA - As Built Drawings &amp; Handover Documentation - As Built Drawings</v>
          </cell>
        </row>
        <row r="879">
          <cell r="D879" t="str">
            <v>95WB - As Built Drawings &amp; Handover Documentation - Training, Operation &amp; Maintenance Manuals</v>
          </cell>
        </row>
        <row r="880">
          <cell r="D880" t="str">
            <v>95WC - As Built Drawings &amp; Handover Documentation - Certificates &amp; Approval Costs by Third Parties</v>
          </cell>
        </row>
        <row r="881">
          <cell r="D881" t="str">
            <v>95WD - As Built Drawings &amp; Handover Documentation - Final inspection and Handover Costs</v>
          </cell>
        </row>
        <row r="882">
          <cell r="D882" t="str">
            <v>95WE - As Built Drawings &amp; Handover Documentation - Spares</v>
          </cell>
        </row>
        <row r="883">
          <cell r="D883" t="str">
            <v xml:space="preserve">95WF - As Built Drawings &amp; Handover Documentation - </v>
          </cell>
        </row>
        <row r="884">
          <cell r="D884" t="str">
            <v>95Z - Miscellaneous Costs</v>
          </cell>
        </row>
        <row r="885">
          <cell r="D885" t="str">
            <v>98 - FEES - SUPPLIER COSTS</v>
          </cell>
        </row>
        <row r="886">
          <cell r="D886" t="str">
            <v>LAB - Labour</v>
          </cell>
        </row>
        <row r="887">
          <cell r="D887" t="str">
            <v>MAT - Materials</v>
          </cell>
        </row>
        <row r="888">
          <cell r="D888" t="str">
            <v>PLT - Plant</v>
          </cell>
        </row>
        <row r="889">
          <cell r="D889" t="str">
            <v>QOH - Overhead</v>
          </cell>
        </row>
        <row r="890">
          <cell r="D890" t="str">
            <v>TPR - Profit</v>
          </cell>
        </row>
        <row r="891">
          <cell r="D891" t="str">
            <v>PS - PROJECT SPECIFICS</v>
          </cell>
        </row>
        <row r="892">
          <cell r="D892" t="str">
            <v>PSAC - Airport Operational Costs</v>
          </cell>
        </row>
        <row r="893">
          <cell r="D893" t="str">
            <v>PSLC - Locational Costs</v>
          </cell>
        </row>
        <row r="894">
          <cell r="D894" t="str">
            <v>OC - ON COSTS</v>
          </cell>
        </row>
        <row r="895">
          <cell r="D895" t="str">
            <v>OCDT - Development</v>
          </cell>
        </row>
        <row r="896">
          <cell r="D896" t="str">
            <v>OCDN - Design</v>
          </cell>
        </row>
        <row r="897">
          <cell r="D897" t="str">
            <v>OCCL - Commercial</v>
          </cell>
        </row>
        <row r="898">
          <cell r="D898" t="str">
            <v>OCCN - Construction</v>
          </cell>
        </row>
        <row r="899">
          <cell r="D899" t="str">
            <v>OCOR - Other On Costs</v>
          </cell>
        </row>
        <row r="900">
          <cell r="D900" t="str">
            <v>RK - RISK</v>
          </cell>
        </row>
        <row r="901">
          <cell r="D901" t="str">
            <v>RKD - Risk: Design</v>
          </cell>
        </row>
        <row r="902">
          <cell r="D902" t="str">
            <v>RKC - Risk: Construction</v>
          </cell>
        </row>
        <row r="903">
          <cell r="D903" t="str">
            <v>RKB - Risk - Business</v>
          </cell>
        </row>
        <row r="904">
          <cell r="D904" t="str">
            <v>RKI - Risk - Inflation</v>
          </cell>
        </row>
        <row r="905">
          <cell r="D905" t="str">
            <v xml:space="preserve">RKDV - Design Development </v>
          </cell>
        </row>
        <row r="906">
          <cell r="D906" t="str">
            <v>RKCO - Contingency</v>
          </cell>
        </row>
        <row r="907">
          <cell r="D907" t="str">
            <v>RKRA - Risk allowance</v>
          </cell>
        </row>
        <row r="908">
          <cell r="D908" t="str">
            <v>OP - OPPORTUNITIES</v>
          </cell>
        </row>
        <row r="909">
          <cell r="D909" t="str">
            <v>OPD - Opportunities: Design</v>
          </cell>
        </row>
        <row r="910">
          <cell r="D910" t="str">
            <v>OPC - Opportunities: Construction</v>
          </cell>
        </row>
        <row r="911">
          <cell r="D911" t="str">
            <v>OPB - Opportunities: Business</v>
          </cell>
        </row>
        <row r="912">
          <cell r="D912" t="str">
            <v>OPI - Opportunities: Inflation</v>
          </cell>
        </row>
      </sheetData>
      <sheetData sheetId="7">
        <row r="4">
          <cell r="A4" t="str">
            <v>MPC D&amp;D</v>
          </cell>
        </row>
        <row r="5">
          <cell r="A5" t="str">
            <v>Eastern Campus</v>
          </cell>
        </row>
        <row r="6">
          <cell r="A6" t="str">
            <v>Infrastructure</v>
          </cell>
        </row>
        <row r="7">
          <cell r="A7" t="str">
            <v>Western Campus</v>
          </cell>
        </row>
        <row r="11">
          <cell r="A11" t="str">
            <v>Pre G0: Strategy</v>
          </cell>
        </row>
        <row r="12">
          <cell r="A12" t="str">
            <v>G0 - G1: Initiate</v>
          </cell>
        </row>
        <row r="13">
          <cell r="A13" t="str">
            <v>G1 - G2: Options</v>
          </cell>
        </row>
        <row r="14">
          <cell r="A14" t="str">
            <v>G2 - G3: Soln Develop</v>
          </cell>
        </row>
        <row r="15">
          <cell r="A15" t="str">
            <v>G3 - G4: Definition</v>
          </cell>
        </row>
        <row r="16">
          <cell r="A16" t="str">
            <v>G4 - G5: Implement</v>
          </cell>
        </row>
        <row r="17">
          <cell r="A17" t="str">
            <v>G5 - G6: Transition</v>
          </cell>
        </row>
        <row r="18">
          <cell r="A18" t="str">
            <v>G6 - G7: Close Down</v>
          </cell>
        </row>
        <row r="22">
          <cell r="A22" t="str">
            <v>Mike Wood</v>
          </cell>
        </row>
        <row r="23">
          <cell r="A23" t="str">
            <v>Ian Croucher</v>
          </cell>
        </row>
        <row r="24">
          <cell r="A24" t="str">
            <v>Consultant</v>
          </cell>
        </row>
        <row r="28">
          <cell r="A28" t="str">
            <v>Quarter 1 - 2010</v>
          </cell>
        </row>
        <row r="29">
          <cell r="A29" t="str">
            <v>Quarter 2 - 2010</v>
          </cell>
        </row>
        <row r="30">
          <cell r="A30" t="str">
            <v>Quarter 3 - 2010</v>
          </cell>
        </row>
        <row r="31">
          <cell r="A31" t="str">
            <v>Quarter 4 - 2010</v>
          </cell>
        </row>
        <row r="32">
          <cell r="A32" t="str">
            <v>Quarter 1 - 2011</v>
          </cell>
        </row>
        <row r="33">
          <cell r="A33" t="str">
            <v>Quarter 2 - 2011</v>
          </cell>
        </row>
        <row r="34">
          <cell r="A34" t="str">
            <v>Quarter 3 - 2011</v>
          </cell>
        </row>
        <row r="35">
          <cell r="A35" t="str">
            <v>Quarter 4 - 2011</v>
          </cell>
        </row>
        <row r="36">
          <cell r="A36" t="str">
            <v>Quarter 1 - 2012</v>
          </cell>
        </row>
        <row r="37">
          <cell r="A37" t="str">
            <v>Quarter 2 - 2012</v>
          </cell>
        </row>
        <row r="38">
          <cell r="A38" t="str">
            <v>Quarter 3 - 2012</v>
          </cell>
        </row>
        <row r="39">
          <cell r="A39" t="str">
            <v>Quarter 4 - 2012</v>
          </cell>
        </row>
        <row r="40">
          <cell r="A40" t="str">
            <v>Quarter 1 - 2013</v>
          </cell>
        </row>
        <row r="41">
          <cell r="A41" t="str">
            <v>Quarter 2 - 2013</v>
          </cell>
        </row>
        <row r="42">
          <cell r="A42" t="str">
            <v>Quarter 3 - 2013</v>
          </cell>
        </row>
        <row r="43">
          <cell r="A43" t="str">
            <v>Quarter 4 - 2013</v>
          </cell>
        </row>
        <row r="44">
          <cell r="A44" t="str">
            <v>Quarter 1 - 2014</v>
          </cell>
        </row>
        <row r="45">
          <cell r="A45" t="str">
            <v>Quarter 2 - 2014</v>
          </cell>
        </row>
        <row r="46">
          <cell r="A46" t="str">
            <v>Quarter 3 - 2014</v>
          </cell>
        </row>
        <row r="47">
          <cell r="A47" t="str">
            <v>Quarter 4 - 2014</v>
          </cell>
        </row>
        <row r="48">
          <cell r="A48" t="str">
            <v>Quarter 1 - 2015</v>
          </cell>
        </row>
        <row r="49">
          <cell r="A49" t="str">
            <v>Quarter 2 - 2015</v>
          </cell>
        </row>
        <row r="50">
          <cell r="A50" t="str">
            <v>Quarter 3 - 2015</v>
          </cell>
        </row>
        <row r="51">
          <cell r="A51" t="str">
            <v>Quarter 4 - 2015</v>
          </cell>
        </row>
        <row r="52">
          <cell r="A52" t="str">
            <v>Quarter 1 - 2016</v>
          </cell>
        </row>
        <row r="53">
          <cell r="A53" t="str">
            <v>Quarter 2 - 2016</v>
          </cell>
        </row>
        <row r="54">
          <cell r="A54" t="str">
            <v>Quarter 3 - 2016</v>
          </cell>
        </row>
        <row r="55">
          <cell r="A55" t="str">
            <v>Quarter 4 - 2016</v>
          </cell>
        </row>
        <row r="56">
          <cell r="A56" t="str">
            <v>Quarter 1 - 2017</v>
          </cell>
        </row>
        <row r="57">
          <cell r="A57" t="str">
            <v>Quarter 2 - 2017</v>
          </cell>
        </row>
        <row r="61">
          <cell r="A61" t="str">
            <v>Comparable &amp; verified project cost plans</v>
          </cell>
        </row>
        <row r="62">
          <cell r="A62" t="str">
            <v>Internal benchmark data</v>
          </cell>
        </row>
        <row r="63">
          <cell r="A63" t="str">
            <v>External benchmark data</v>
          </cell>
        </row>
        <row r="64">
          <cell r="A64" t="str">
            <v>Benchmark Database</v>
          </cell>
        </row>
        <row r="65">
          <cell r="A65" t="str">
            <v>Price Books</v>
          </cell>
        </row>
        <row r="66">
          <cell r="A66" t="str">
            <v>Contractor quotations</v>
          </cell>
        </row>
        <row r="67">
          <cell r="A67" t="str">
            <v>Other (please specify below)</v>
          </cell>
        </row>
        <row r="71">
          <cell r="A71" t="str">
            <v>Yes</v>
          </cell>
        </row>
        <row r="72">
          <cell r="A72" t="str">
            <v>No</v>
          </cell>
        </row>
        <row r="73">
          <cell r="A73" t="str">
            <v>N/A</v>
          </cell>
        </row>
        <row r="74">
          <cell r="A74" t="str">
            <v>Not Known</v>
          </cell>
        </row>
      </sheetData>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sheetName val="Resumo LV"/>
      <sheetName val="Plan_ Quantidades LV"/>
      <sheetName val="Venda"/>
      <sheetName val="ABC"/>
      <sheetName val="RM-Exp"/>
    </sheetNames>
    <sheetDataSet>
      <sheetData sheetId="0" refreshError="1"/>
      <sheetData sheetId="1" refreshError="1"/>
      <sheetData sheetId="2" refreshError="1">
        <row r="1">
          <cell r="O1">
            <v>1.4902123099906792</v>
          </cell>
        </row>
      </sheetData>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 km 178-180 S"/>
      <sheetName val="Cronograma"/>
    </sheetNames>
    <sheetDataSet>
      <sheetData sheetId="0" refreshError="1"/>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Cotação-R2"/>
      <sheetName val="Venda-R2"/>
      <sheetName val="ABC-R2"/>
      <sheetName val="RM-Exp-R2"/>
      <sheetName val="Cotação-R1"/>
      <sheetName val="Venda-R1"/>
      <sheetName val="ABC-R1"/>
      <sheetName val="RM-Exp-R1"/>
      <sheetName val="Cotação-R0"/>
      <sheetName val="Venda-R0"/>
      <sheetName val="ABC-R0"/>
      <sheetName val="RM-Exp-R0"/>
    </sheetNames>
    <sheetDataSet>
      <sheetData sheetId="0" refreshError="1"/>
      <sheetData sheetId="1" refreshError="1">
        <row r="2">
          <cell r="P2">
            <v>1.624744138475738</v>
          </cell>
        </row>
      </sheetData>
      <sheetData sheetId="2" refreshError="1"/>
      <sheetData sheetId="3" refreshError="1"/>
      <sheetData sheetId="4" refreshError="1"/>
      <sheetData sheetId="5" refreshError="1">
        <row r="2">
          <cell r="R2">
            <v>1.6262422116343491</v>
          </cell>
        </row>
      </sheetData>
      <sheetData sheetId="6" refreshError="1"/>
      <sheetData sheetId="7" refreshError="1"/>
      <sheetData sheetId="8" refreshError="1"/>
      <sheetData sheetId="9" refreshError="1">
        <row r="2">
          <cell r="N2">
            <v>1.6603717673744711</v>
          </cell>
        </row>
      </sheetData>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edágio-km 18"/>
      <sheetName val="Pedágio-km18-Elétrica interna"/>
      <sheetName val="Pedágio-km18-Elétrica externa"/>
      <sheetName val="Pedágio-km 20"/>
      <sheetName val="Pedágio-km 20-Elétrica interna"/>
      <sheetName val="Pedágio-km 20-Elétrica externa"/>
      <sheetName val="Acesso Rodonael-km 18"/>
      <sheetName val="Acesso Petrobras-km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proj-R1"/>
      <sheetName val="Cronograma"/>
    </sheetNames>
    <sheetDataSet>
      <sheetData sheetId="0" refreshError="1">
        <row r="2">
          <cell r="M2" t="e">
            <v>#REF!</v>
          </cell>
        </row>
        <row r="4">
          <cell r="M4">
            <v>1.7549999999999999</v>
          </cell>
        </row>
        <row r="6">
          <cell r="M6" t="e">
            <v>#REF!</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ágina Inicial"/>
      <sheetName val="Tabela"/>
      <sheetName val="Preços_BSTC"/>
      <sheetName val="Notas Técnicas"/>
      <sheetName val="Página_Inicial"/>
      <sheetName val="Notas_Técnicas"/>
    </sheetNames>
    <sheetDataSet>
      <sheetData sheetId="0" refreshError="1"/>
      <sheetData sheetId="1" refreshError="1"/>
      <sheetData sheetId="2" refreshError="1">
        <row r="4">
          <cell r="B4" t="str">
            <v>Sub item</v>
          </cell>
          <cell r="C4" t="str">
            <v>Tipo</v>
          </cell>
          <cell r="D4" t="str">
            <v>Descrição</v>
          </cell>
          <cell r="E4" t="str">
            <v>unidade</v>
          </cell>
          <cell r="F4" t="str">
            <v>Base jun/2005</v>
          </cell>
          <cell r="G4" t="str">
            <v>Base mar/2005</v>
          </cell>
          <cell r="H4" t="str">
            <v>Base dez/2004</v>
          </cell>
          <cell r="I4" t="str">
            <v>Base set/2004</v>
          </cell>
          <cell r="J4" t="str">
            <v>Base jun/2004</v>
          </cell>
          <cell r="K4" t="str">
            <v>Base mar/2004</v>
          </cell>
          <cell r="L4" t="str">
            <v>Base jan/2004</v>
          </cell>
          <cell r="M4" t="str">
            <v>Base set/2003</v>
          </cell>
          <cell r="N4" t="str">
            <v>Base jun/2003</v>
          </cell>
          <cell r="O4" t="str">
            <v>Base mar/2003</v>
          </cell>
          <cell r="P4" t="str">
            <v>Base dez/2002</v>
          </cell>
          <cell r="Q4" t="str">
            <v>Base set/2002</v>
          </cell>
          <cell r="R4" t="str">
            <v>Base dez/2001</v>
          </cell>
        </row>
        <row r="5">
          <cell r="B5" t="str">
            <v>37.04.32</v>
          </cell>
          <cell r="C5" t="str">
            <v>Fornec</v>
          </cell>
          <cell r="D5" t="str">
            <v>BSTC Ø = 0,40m (CA-1) fornecimento</v>
          </cell>
          <cell r="E5" t="str">
            <v>m</v>
          </cell>
          <cell r="F5">
            <v>53.37</v>
          </cell>
          <cell r="G5">
            <v>47.28</v>
          </cell>
          <cell r="H5">
            <v>47.28</v>
          </cell>
          <cell r="I5">
            <v>47.23</v>
          </cell>
          <cell r="J5">
            <v>46.94</v>
          </cell>
          <cell r="K5">
            <v>46.5</v>
          </cell>
          <cell r="L5">
            <v>45.55</v>
          </cell>
          <cell r="M5">
            <v>45.48</v>
          </cell>
          <cell r="N5">
            <v>44.25</v>
          </cell>
          <cell r="O5">
            <v>42.56</v>
          </cell>
          <cell r="P5">
            <v>40.19</v>
          </cell>
          <cell r="Q5">
            <v>35.44</v>
          </cell>
          <cell r="R5">
            <v>33.43</v>
          </cell>
        </row>
        <row r="6">
          <cell r="B6" t="str">
            <v>37.04.33</v>
          </cell>
          <cell r="C6" t="str">
            <v>Fornec</v>
          </cell>
          <cell r="D6" t="str">
            <v>BSTC Ø = 0,40m (CA-2) fornecimento</v>
          </cell>
          <cell r="E6" t="str">
            <v>m</v>
          </cell>
          <cell r="F6">
            <v>58.4</v>
          </cell>
          <cell r="G6">
            <v>51.77</v>
          </cell>
          <cell r="H6">
            <v>51.77</v>
          </cell>
          <cell r="I6">
            <v>50.27</v>
          </cell>
          <cell r="J6">
            <v>50.06</v>
          </cell>
          <cell r="K6">
            <v>49.5</v>
          </cell>
          <cell r="L6">
            <v>48.46</v>
          </cell>
          <cell r="M6">
            <v>48.42</v>
          </cell>
          <cell r="N6">
            <v>47.67</v>
          </cell>
          <cell r="O6">
            <v>46.5</v>
          </cell>
          <cell r="P6">
            <v>43.92</v>
          </cell>
          <cell r="Q6">
            <v>37.64</v>
          </cell>
          <cell r="R6">
            <v>36.270000000000003</v>
          </cell>
        </row>
        <row r="7">
          <cell r="B7" t="str">
            <v>37.04.46</v>
          </cell>
          <cell r="C7" t="str">
            <v>Assent</v>
          </cell>
          <cell r="D7" t="str">
            <v>BSTC Ø = 0,40m assentamento</v>
          </cell>
          <cell r="E7" t="str">
            <v>m</v>
          </cell>
          <cell r="F7">
            <v>27.66</v>
          </cell>
          <cell r="G7">
            <v>24.84</v>
          </cell>
          <cell r="H7">
            <v>24.88</v>
          </cell>
          <cell r="I7">
            <v>23.39</v>
          </cell>
          <cell r="J7">
            <v>22.36</v>
          </cell>
          <cell r="K7">
            <v>21.73</v>
          </cell>
          <cell r="L7">
            <v>24.76</v>
          </cell>
          <cell r="M7">
            <v>23.64</v>
          </cell>
          <cell r="N7">
            <v>23.57</v>
          </cell>
          <cell r="O7">
            <v>31.17</v>
          </cell>
          <cell r="P7">
            <v>30.7</v>
          </cell>
          <cell r="Q7">
            <v>29.63</v>
          </cell>
          <cell r="R7">
            <v>28.36</v>
          </cell>
        </row>
        <row r="8">
          <cell r="B8" t="str">
            <v>24.16.01</v>
          </cell>
          <cell r="C8" t="str">
            <v>Total</v>
          </cell>
          <cell r="D8" t="str">
            <v>BSTC Ø = 0,40m (CA-1) completo</v>
          </cell>
          <cell r="E8" t="str">
            <v>m</v>
          </cell>
          <cell r="F8">
            <v>81.03</v>
          </cell>
          <cell r="G8">
            <v>72.11</v>
          </cell>
          <cell r="H8">
            <v>72.16</v>
          </cell>
          <cell r="I8">
            <v>70.62</v>
          </cell>
          <cell r="J8">
            <v>69.3</v>
          </cell>
          <cell r="K8">
            <v>68.239999999999995</v>
          </cell>
          <cell r="L8">
            <v>70.31</v>
          </cell>
          <cell r="M8">
            <v>69.12</v>
          </cell>
          <cell r="N8">
            <v>67.819999999999993</v>
          </cell>
          <cell r="O8">
            <v>73.73</v>
          </cell>
          <cell r="P8">
            <v>70.89</v>
          </cell>
          <cell r="Q8">
            <v>65.069999999999993</v>
          </cell>
          <cell r="R8">
            <v>61.79</v>
          </cell>
        </row>
        <row r="9">
          <cell r="B9" t="str">
            <v>24.16.02</v>
          </cell>
          <cell r="C9" t="str">
            <v>Total</v>
          </cell>
          <cell r="D9" t="str">
            <v>BSTC Ø = 0,40m (CA-2) completo</v>
          </cell>
          <cell r="E9" t="str">
            <v>m</v>
          </cell>
          <cell r="F9">
            <v>86.06</v>
          </cell>
          <cell r="G9">
            <v>76.599999999999994</v>
          </cell>
          <cell r="H9">
            <v>76.650000000000006</v>
          </cell>
          <cell r="I9">
            <v>73.66</v>
          </cell>
          <cell r="J9">
            <v>72.42</v>
          </cell>
          <cell r="K9">
            <v>71.23</v>
          </cell>
          <cell r="L9">
            <v>73.23</v>
          </cell>
          <cell r="M9">
            <v>72.06</v>
          </cell>
          <cell r="N9">
            <v>71.25</v>
          </cell>
          <cell r="O9">
            <v>77.67</v>
          </cell>
          <cell r="P9">
            <v>74.62</v>
          </cell>
          <cell r="Q9">
            <v>67.28</v>
          </cell>
          <cell r="R9">
            <v>64.63</v>
          </cell>
        </row>
        <row r="11">
          <cell r="B11" t="str">
            <v>calc50F1</v>
          </cell>
          <cell r="C11" t="str">
            <v>Fornec</v>
          </cell>
          <cell r="D11" t="str">
            <v>BSTC Ø = 0,50m (CA-1) fornecimento</v>
          </cell>
          <cell r="E11" t="str">
            <v>m</v>
          </cell>
          <cell r="F11">
            <v>68.13</v>
          </cell>
          <cell r="G11">
            <v>55.620000000000005</v>
          </cell>
          <cell r="H11">
            <v>55.620000000000005</v>
          </cell>
          <cell r="I11">
            <v>56.709999999999994</v>
          </cell>
          <cell r="J11">
            <v>56.290000000000006</v>
          </cell>
          <cell r="K11">
            <v>55.7</v>
          </cell>
          <cell r="L11">
            <v>52.620000000000005</v>
          </cell>
          <cell r="M11">
            <v>52.3</v>
          </cell>
          <cell r="N11">
            <v>50.83</v>
          </cell>
          <cell r="O11">
            <v>50.059999999999995</v>
          </cell>
          <cell r="P11">
            <v>47.2</v>
          </cell>
          <cell r="Q11">
            <v>40.32</v>
          </cell>
          <cell r="R11" t="str">
            <v>-</v>
          </cell>
        </row>
        <row r="12">
          <cell r="B12" t="str">
            <v>calc50F2</v>
          </cell>
          <cell r="C12" t="str">
            <v>Fornec</v>
          </cell>
          <cell r="D12" t="str">
            <v>BSTC Ø = 0,50m (CA-2) fornecimento</v>
          </cell>
          <cell r="E12" t="str">
            <v>m</v>
          </cell>
          <cell r="F12">
            <v>70.91</v>
          </cell>
          <cell r="G12">
            <v>69.53</v>
          </cell>
          <cell r="H12">
            <v>69.52</v>
          </cell>
          <cell r="I12">
            <v>65.83</v>
          </cell>
          <cell r="J12">
            <v>64.67</v>
          </cell>
          <cell r="K12">
            <v>61.53</v>
          </cell>
          <cell r="L12">
            <v>60.400000000000006</v>
          </cell>
          <cell r="M12">
            <v>60.129999999999995</v>
          </cell>
          <cell r="N12">
            <v>59.59</v>
          </cell>
          <cell r="O12">
            <v>57.99</v>
          </cell>
          <cell r="P12">
            <v>54.289999999999992</v>
          </cell>
          <cell r="Q12">
            <v>49.48</v>
          </cell>
          <cell r="R12" t="str">
            <v>-</v>
          </cell>
        </row>
        <row r="13">
          <cell r="B13" t="str">
            <v>37.04.34</v>
          </cell>
          <cell r="C13" t="str">
            <v>Fornec</v>
          </cell>
          <cell r="D13" t="str">
            <v>BSTC Ø = 0,50m (CA-3) fornecimento</v>
          </cell>
          <cell r="E13" t="str">
            <v>m</v>
          </cell>
          <cell r="F13">
            <v>86.21</v>
          </cell>
          <cell r="G13">
            <v>79.290000000000006</v>
          </cell>
          <cell r="H13">
            <v>79.290000000000006</v>
          </cell>
          <cell r="I13">
            <v>78.7</v>
          </cell>
          <cell r="J13">
            <v>76.680000000000007</v>
          </cell>
          <cell r="K13">
            <v>65.84</v>
          </cell>
          <cell r="L13">
            <v>65.84</v>
          </cell>
          <cell r="M13">
            <v>77.7</v>
          </cell>
          <cell r="N13">
            <v>64.39</v>
          </cell>
          <cell r="O13">
            <v>64.260000000000005</v>
          </cell>
          <cell r="P13">
            <v>61.34</v>
          </cell>
          <cell r="Q13">
            <v>53.6</v>
          </cell>
          <cell r="R13">
            <v>53.62</v>
          </cell>
        </row>
        <row r="14">
          <cell r="B14" t="str">
            <v>calc50F4</v>
          </cell>
          <cell r="C14" t="str">
            <v>Fornec</v>
          </cell>
          <cell r="D14" t="str">
            <v>BSTC Ø = 0,50m (CA-4) fornecimento</v>
          </cell>
          <cell r="E14" t="str">
            <v>m</v>
          </cell>
          <cell r="F14">
            <v>93.16</v>
          </cell>
          <cell r="G14">
            <v>81.99</v>
          </cell>
          <cell r="H14">
            <v>81.98</v>
          </cell>
          <cell r="I14">
            <v>79.290000000000006</v>
          </cell>
          <cell r="J14">
            <v>79.28</v>
          </cell>
          <cell r="K14">
            <v>70.039999999999992</v>
          </cell>
          <cell r="L14">
            <v>70.039999999999992</v>
          </cell>
          <cell r="M14">
            <v>80.27</v>
          </cell>
          <cell r="N14">
            <v>68.900000000000006</v>
          </cell>
          <cell r="O14">
            <v>66.960000000000008</v>
          </cell>
          <cell r="P14">
            <v>63.91</v>
          </cell>
          <cell r="Q14">
            <v>55.499999999999993</v>
          </cell>
          <cell r="R14" t="str">
            <v>-</v>
          </cell>
        </row>
        <row r="15">
          <cell r="B15" t="str">
            <v>37.04.47</v>
          </cell>
          <cell r="C15" t="str">
            <v>Assent</v>
          </cell>
          <cell r="D15" t="str">
            <v>BSTC Ø = 0,50m assentamento</v>
          </cell>
          <cell r="E15" t="str">
            <v>m</v>
          </cell>
          <cell r="F15">
            <v>32.53</v>
          </cell>
          <cell r="G15">
            <v>29.25</v>
          </cell>
          <cell r="H15">
            <v>29.31</v>
          </cell>
          <cell r="I15">
            <v>27.61</v>
          </cell>
          <cell r="J15">
            <v>26.41</v>
          </cell>
          <cell r="K15">
            <v>25.7</v>
          </cell>
          <cell r="L15">
            <v>29.03</v>
          </cell>
          <cell r="M15">
            <v>27.73</v>
          </cell>
          <cell r="N15">
            <v>27.64</v>
          </cell>
          <cell r="O15">
            <v>36.29</v>
          </cell>
          <cell r="P15">
            <v>35.67</v>
          </cell>
          <cell r="Q15">
            <v>34.270000000000003</v>
          </cell>
          <cell r="R15">
            <v>32.69</v>
          </cell>
        </row>
        <row r="16">
          <cell r="B16" t="str">
            <v>24.16.03</v>
          </cell>
          <cell r="C16" t="str">
            <v>Total</v>
          </cell>
          <cell r="D16" t="str">
            <v>BSTC Ø = 0,50m (CA-1) completo</v>
          </cell>
          <cell r="E16" t="str">
            <v>m</v>
          </cell>
          <cell r="F16">
            <v>100.66</v>
          </cell>
          <cell r="G16">
            <v>84.87</v>
          </cell>
          <cell r="H16">
            <v>84.93</v>
          </cell>
          <cell r="I16">
            <v>84.32</v>
          </cell>
          <cell r="J16">
            <v>82.7</v>
          </cell>
          <cell r="K16">
            <v>81.400000000000006</v>
          </cell>
          <cell r="L16">
            <v>81.650000000000006</v>
          </cell>
          <cell r="M16">
            <v>80.03</v>
          </cell>
          <cell r="N16">
            <v>78.47</v>
          </cell>
          <cell r="O16">
            <v>86.35</v>
          </cell>
          <cell r="P16">
            <v>82.87</v>
          </cell>
          <cell r="Q16">
            <v>74.59</v>
          </cell>
          <cell r="R16" t="str">
            <v>-</v>
          </cell>
        </row>
        <row r="17">
          <cell r="B17" t="str">
            <v>24.16.04</v>
          </cell>
          <cell r="C17" t="str">
            <v>Total</v>
          </cell>
          <cell r="D17" t="str">
            <v>BSTC Ø = 0,50m (CA-2) completo</v>
          </cell>
          <cell r="E17" t="str">
            <v>m</v>
          </cell>
          <cell r="F17">
            <v>103.44</v>
          </cell>
          <cell r="G17">
            <v>98.78</v>
          </cell>
          <cell r="H17">
            <v>98.83</v>
          </cell>
          <cell r="I17">
            <v>93.44</v>
          </cell>
          <cell r="J17">
            <v>91.08</v>
          </cell>
          <cell r="K17">
            <v>87.23</v>
          </cell>
          <cell r="L17">
            <v>89.43</v>
          </cell>
          <cell r="M17">
            <v>87.86</v>
          </cell>
          <cell r="N17">
            <v>87.23</v>
          </cell>
          <cell r="O17">
            <v>94.28</v>
          </cell>
          <cell r="P17">
            <v>89.96</v>
          </cell>
          <cell r="Q17">
            <v>83.75</v>
          </cell>
          <cell r="R17" t="str">
            <v>-</v>
          </cell>
        </row>
        <row r="18">
          <cell r="B18" t="str">
            <v>24.16.05</v>
          </cell>
          <cell r="C18" t="str">
            <v>Total</v>
          </cell>
          <cell r="D18" t="str">
            <v>BSTC Ø = 0,50m (CA-3) completo</v>
          </cell>
          <cell r="E18" t="str">
            <v>m</v>
          </cell>
          <cell r="F18">
            <v>118.74</v>
          </cell>
          <cell r="G18">
            <v>108.54</v>
          </cell>
          <cell r="H18">
            <v>108.59</v>
          </cell>
          <cell r="I18">
            <v>106.31</v>
          </cell>
          <cell r="J18">
            <v>103.08</v>
          </cell>
          <cell r="K18">
            <v>91.54</v>
          </cell>
          <cell r="L18">
            <v>94.87</v>
          </cell>
          <cell r="M18">
            <v>105.43</v>
          </cell>
          <cell r="N18">
            <v>92.02</v>
          </cell>
          <cell r="O18">
            <v>100.55</v>
          </cell>
          <cell r="P18">
            <v>97.01</v>
          </cell>
          <cell r="Q18">
            <v>87.87</v>
          </cell>
          <cell r="R18" t="str">
            <v>-</v>
          </cell>
        </row>
        <row r="19">
          <cell r="B19" t="str">
            <v>24.16.06</v>
          </cell>
          <cell r="C19" t="str">
            <v>Total</v>
          </cell>
          <cell r="D19" t="str">
            <v>BSTC Ø = 0,50m (CA-4) completo</v>
          </cell>
          <cell r="E19" t="str">
            <v>m</v>
          </cell>
          <cell r="F19">
            <v>125.69</v>
          </cell>
          <cell r="G19">
            <v>111.24</v>
          </cell>
          <cell r="H19">
            <v>111.29</v>
          </cell>
          <cell r="I19">
            <v>106.9</v>
          </cell>
          <cell r="J19">
            <v>105.69</v>
          </cell>
          <cell r="K19">
            <v>95.74</v>
          </cell>
          <cell r="L19">
            <v>99.07</v>
          </cell>
          <cell r="M19">
            <v>108</v>
          </cell>
          <cell r="N19">
            <v>96.54</v>
          </cell>
          <cell r="O19">
            <v>103.25</v>
          </cell>
          <cell r="P19">
            <v>99.58</v>
          </cell>
          <cell r="Q19">
            <v>89.77</v>
          </cell>
          <cell r="R19" t="str">
            <v>-</v>
          </cell>
        </row>
        <row r="21">
          <cell r="B21" t="str">
            <v>37.04.35</v>
          </cell>
          <cell r="C21" t="str">
            <v>Fornec</v>
          </cell>
          <cell r="D21" t="str">
            <v>BSTC Ø = 0,60m (CA-1) fornecimento</v>
          </cell>
          <cell r="E21" t="str">
            <v>m</v>
          </cell>
          <cell r="F21">
            <v>72.31</v>
          </cell>
          <cell r="G21">
            <v>73.7</v>
          </cell>
          <cell r="H21">
            <v>73.7</v>
          </cell>
          <cell r="I21">
            <v>72.099999999999994</v>
          </cell>
          <cell r="J21">
            <v>71.540000000000006</v>
          </cell>
          <cell r="K21">
            <v>70.959999999999994</v>
          </cell>
          <cell r="L21">
            <v>67.64</v>
          </cell>
          <cell r="M21">
            <v>67.5</v>
          </cell>
          <cell r="N21">
            <v>70.959999999999994</v>
          </cell>
          <cell r="O21">
            <v>65.209999999999994</v>
          </cell>
          <cell r="P21">
            <v>61.5</v>
          </cell>
          <cell r="Q21">
            <v>53.77</v>
          </cell>
          <cell r="R21">
            <v>50.26</v>
          </cell>
        </row>
        <row r="22">
          <cell r="B22" t="str">
            <v>37.04.36</v>
          </cell>
          <cell r="C22" t="str">
            <v>Fornec</v>
          </cell>
          <cell r="D22" t="str">
            <v>BSTC Ø = 0,60m (CA-2) fornecimento</v>
          </cell>
          <cell r="E22" t="str">
            <v>m</v>
          </cell>
          <cell r="F22">
            <v>76.48</v>
          </cell>
          <cell r="G22">
            <v>83.43</v>
          </cell>
          <cell r="H22">
            <v>83.43</v>
          </cell>
          <cell r="I22">
            <v>81.93</v>
          </cell>
          <cell r="J22">
            <v>79.349999999999994</v>
          </cell>
          <cell r="K22">
            <v>79.25</v>
          </cell>
          <cell r="L22">
            <v>75.64</v>
          </cell>
          <cell r="M22">
            <v>78.02</v>
          </cell>
          <cell r="N22">
            <v>73.290000000000006</v>
          </cell>
          <cell r="O22">
            <v>77.48</v>
          </cell>
          <cell r="P22">
            <v>66.319999999999993</v>
          </cell>
          <cell r="Q22">
            <v>59.98</v>
          </cell>
          <cell r="R22">
            <v>58.93</v>
          </cell>
        </row>
        <row r="23">
          <cell r="B23" t="str">
            <v>37.04.37</v>
          </cell>
          <cell r="C23" t="str">
            <v>Fornec</v>
          </cell>
          <cell r="D23" t="str">
            <v>BSTC Ø = 0,60m (CA-3) fornecimento</v>
          </cell>
          <cell r="E23" t="str">
            <v>m</v>
          </cell>
          <cell r="F23">
            <v>95.94</v>
          </cell>
          <cell r="G23">
            <v>86.53</v>
          </cell>
          <cell r="H23">
            <v>86.53</v>
          </cell>
          <cell r="I23">
            <v>82.38</v>
          </cell>
          <cell r="J23">
            <v>81.91</v>
          </cell>
          <cell r="K23">
            <v>82.54</v>
          </cell>
          <cell r="L23">
            <v>82.54</v>
          </cell>
          <cell r="M23">
            <v>80.72</v>
          </cell>
          <cell r="N23">
            <v>77.930000000000007</v>
          </cell>
          <cell r="O23">
            <v>82.81</v>
          </cell>
          <cell r="P23">
            <v>75.48</v>
          </cell>
          <cell r="Q23">
            <v>69.58</v>
          </cell>
          <cell r="R23">
            <v>68.45</v>
          </cell>
        </row>
        <row r="24">
          <cell r="B24" t="str">
            <v>37.04.38</v>
          </cell>
          <cell r="C24" t="str">
            <v>Fornec</v>
          </cell>
          <cell r="D24" t="str">
            <v>BSTC Ø = 0,60m (CA-4) fornecimento</v>
          </cell>
          <cell r="E24" t="str">
            <v>m</v>
          </cell>
          <cell r="F24">
            <v>105.68</v>
          </cell>
          <cell r="G24">
            <v>103.1</v>
          </cell>
          <cell r="H24">
            <v>103.1</v>
          </cell>
          <cell r="I24">
            <v>95.88</v>
          </cell>
          <cell r="J24">
            <v>94.09</v>
          </cell>
          <cell r="K24">
            <v>94.78</v>
          </cell>
          <cell r="L24">
            <v>93.85</v>
          </cell>
          <cell r="M24">
            <v>94.54</v>
          </cell>
          <cell r="N24">
            <v>92.06</v>
          </cell>
          <cell r="O24">
            <v>96.79</v>
          </cell>
          <cell r="P24">
            <v>90.85</v>
          </cell>
          <cell r="Q24">
            <v>83.36</v>
          </cell>
          <cell r="R24">
            <v>78.150000000000006</v>
          </cell>
        </row>
        <row r="25">
          <cell r="B25" t="str">
            <v>37.04.48</v>
          </cell>
          <cell r="C25" t="str">
            <v>Assent</v>
          </cell>
          <cell r="D25" t="str">
            <v>BSTC Ø = 0,60m assentamento</v>
          </cell>
          <cell r="E25" t="str">
            <v>m</v>
          </cell>
          <cell r="F25">
            <v>36.85</v>
          </cell>
          <cell r="G25">
            <v>33.159999999999997</v>
          </cell>
          <cell r="H25">
            <v>33.229999999999997</v>
          </cell>
          <cell r="I25">
            <v>31.31</v>
          </cell>
          <cell r="J25">
            <v>29.95</v>
          </cell>
          <cell r="K25">
            <v>29.15</v>
          </cell>
          <cell r="L25">
            <v>32.89</v>
          </cell>
          <cell r="M25">
            <v>31.43</v>
          </cell>
          <cell r="N25">
            <v>31.33</v>
          </cell>
          <cell r="O25">
            <v>41.06</v>
          </cell>
          <cell r="P25">
            <v>40.35</v>
          </cell>
          <cell r="Q25">
            <v>38.75</v>
          </cell>
          <cell r="R25">
            <v>36.950000000000003</v>
          </cell>
        </row>
        <row r="26">
          <cell r="B26" t="str">
            <v>24.16.07</v>
          </cell>
          <cell r="C26" t="str">
            <v>Total</v>
          </cell>
          <cell r="D26" t="str">
            <v>BSTC Ø = 0,60m (CA-1) completo</v>
          </cell>
          <cell r="E26" t="str">
            <v>m</v>
          </cell>
          <cell r="F26">
            <v>109.15</v>
          </cell>
          <cell r="G26">
            <v>106.86</v>
          </cell>
          <cell r="H26">
            <v>106.92</v>
          </cell>
          <cell r="I26">
            <v>103.41</v>
          </cell>
          <cell r="J26">
            <v>101.49</v>
          </cell>
          <cell r="K26">
            <v>100.11</v>
          </cell>
          <cell r="L26">
            <v>100.53</v>
          </cell>
          <cell r="M26">
            <v>98.93</v>
          </cell>
          <cell r="N26">
            <v>102.29</v>
          </cell>
          <cell r="O26">
            <v>106.26</v>
          </cell>
          <cell r="P26">
            <v>101.85</v>
          </cell>
          <cell r="Q26">
            <v>92.51</v>
          </cell>
          <cell r="R26">
            <v>87.21</v>
          </cell>
        </row>
        <row r="27">
          <cell r="B27" t="str">
            <v>24.16.08</v>
          </cell>
          <cell r="C27" t="str">
            <v>Total</v>
          </cell>
          <cell r="D27" t="str">
            <v>BSTC Ø = 0,60m (CA-2) completo</v>
          </cell>
          <cell r="E27" t="str">
            <v>m</v>
          </cell>
          <cell r="F27">
            <v>113.32</v>
          </cell>
          <cell r="G27">
            <v>116.59</v>
          </cell>
          <cell r="H27">
            <v>116.66</v>
          </cell>
          <cell r="I27">
            <v>113.24</v>
          </cell>
          <cell r="J27">
            <v>109.3</v>
          </cell>
          <cell r="K27">
            <v>108.4</v>
          </cell>
          <cell r="L27">
            <v>108.54</v>
          </cell>
          <cell r="M27">
            <v>109.45</v>
          </cell>
          <cell r="N27">
            <v>104.62</v>
          </cell>
          <cell r="O27">
            <v>118.54</v>
          </cell>
          <cell r="P27">
            <v>106.67</v>
          </cell>
          <cell r="Q27">
            <v>98.72</v>
          </cell>
          <cell r="R27">
            <v>95.88</v>
          </cell>
        </row>
        <row r="28">
          <cell r="B28" t="str">
            <v>24.16.09</v>
          </cell>
          <cell r="C28" t="str">
            <v>Total</v>
          </cell>
          <cell r="D28" t="str">
            <v>BSTC Ø = 0,60m (CA-3) completo</v>
          </cell>
          <cell r="E28" t="str">
            <v>m</v>
          </cell>
          <cell r="F28">
            <v>132.79</v>
          </cell>
          <cell r="G28">
            <v>119.69</v>
          </cell>
          <cell r="H28">
            <v>119.76</v>
          </cell>
          <cell r="I28">
            <v>113.69</v>
          </cell>
          <cell r="J28">
            <v>111.86</v>
          </cell>
          <cell r="K28">
            <v>111.69</v>
          </cell>
          <cell r="L28">
            <v>115.43</v>
          </cell>
          <cell r="M28">
            <v>112.15</v>
          </cell>
          <cell r="N28">
            <v>109.26</v>
          </cell>
          <cell r="O28">
            <v>123.86</v>
          </cell>
          <cell r="P28">
            <v>115.83</v>
          </cell>
          <cell r="Q28">
            <v>108.33</v>
          </cell>
          <cell r="R28">
            <v>105.4</v>
          </cell>
        </row>
        <row r="29">
          <cell r="B29" t="str">
            <v>24.16.10</v>
          </cell>
          <cell r="C29" t="str">
            <v>Total</v>
          </cell>
          <cell r="D29" t="str">
            <v>BSTC Ø = 0,60m (CA-4) completo</v>
          </cell>
          <cell r="E29" t="str">
            <v>m</v>
          </cell>
          <cell r="F29">
            <v>142.52000000000001</v>
          </cell>
          <cell r="G29">
            <v>136.27000000000001</v>
          </cell>
          <cell r="H29">
            <v>136.33000000000001</v>
          </cell>
          <cell r="I29">
            <v>127.19</v>
          </cell>
          <cell r="J29">
            <v>124.04</v>
          </cell>
          <cell r="K29">
            <v>123.94</v>
          </cell>
          <cell r="L29">
            <v>126.75</v>
          </cell>
          <cell r="M29">
            <v>125.97</v>
          </cell>
          <cell r="N29">
            <v>123.39</v>
          </cell>
          <cell r="O29">
            <v>137.85</v>
          </cell>
          <cell r="P29">
            <v>131.19999999999999</v>
          </cell>
          <cell r="Q29">
            <v>122.11</v>
          </cell>
          <cell r="R29">
            <v>115.1</v>
          </cell>
        </row>
        <row r="31">
          <cell r="B31" t="str">
            <v>37.04.39</v>
          </cell>
          <cell r="C31" t="str">
            <v>Fornec</v>
          </cell>
          <cell r="D31" t="str">
            <v>BSTC Ø = 0,80m (CA-1) fornecimento</v>
          </cell>
          <cell r="E31" t="str">
            <v>m</v>
          </cell>
          <cell r="F31">
            <v>122.36</v>
          </cell>
          <cell r="G31">
            <v>120.97</v>
          </cell>
          <cell r="H31">
            <v>120.97</v>
          </cell>
          <cell r="I31">
            <v>127.57</v>
          </cell>
          <cell r="J31">
            <v>125.44</v>
          </cell>
          <cell r="K31">
            <v>119.5</v>
          </cell>
          <cell r="L31">
            <v>116.27</v>
          </cell>
          <cell r="M31">
            <v>120.82</v>
          </cell>
          <cell r="N31">
            <v>109.32</v>
          </cell>
          <cell r="O31">
            <v>110.36</v>
          </cell>
          <cell r="P31">
            <v>100.41</v>
          </cell>
          <cell r="Q31">
            <v>95.27</v>
          </cell>
          <cell r="R31">
            <v>89.52</v>
          </cell>
        </row>
        <row r="32">
          <cell r="B32" t="str">
            <v>37.04.40</v>
          </cell>
          <cell r="C32" t="str">
            <v>Fornec</v>
          </cell>
          <cell r="D32" t="str">
            <v>BSTC Ø = 0,80m (CA-2) fornecimento</v>
          </cell>
          <cell r="E32" t="str">
            <v>m</v>
          </cell>
          <cell r="F32">
            <v>129.32</v>
          </cell>
          <cell r="G32">
            <v>126.54</v>
          </cell>
          <cell r="H32">
            <v>126.54</v>
          </cell>
          <cell r="I32">
            <v>129.15</v>
          </cell>
          <cell r="J32">
            <v>129.15</v>
          </cell>
          <cell r="K32">
            <v>129.29</v>
          </cell>
          <cell r="L32">
            <v>127.45</v>
          </cell>
          <cell r="M32">
            <v>122.93</v>
          </cell>
          <cell r="N32">
            <v>113.7</v>
          </cell>
          <cell r="O32">
            <v>116.17</v>
          </cell>
          <cell r="P32">
            <v>104.7</v>
          </cell>
          <cell r="Q32">
            <v>101.13</v>
          </cell>
          <cell r="R32">
            <v>96.16</v>
          </cell>
        </row>
        <row r="33">
          <cell r="B33" t="str">
            <v>37.04.41</v>
          </cell>
          <cell r="C33" t="str">
            <v>Fornec</v>
          </cell>
          <cell r="D33" t="str">
            <v>BSTC Ø = 0,80m (CA-3) fornecimento</v>
          </cell>
          <cell r="E33" t="str">
            <v>m</v>
          </cell>
          <cell r="F33">
            <v>155.74</v>
          </cell>
          <cell r="G33">
            <v>136.56</v>
          </cell>
          <cell r="H33">
            <v>136.56</v>
          </cell>
          <cell r="I33">
            <v>135.44999999999999</v>
          </cell>
          <cell r="J33">
            <v>132.24</v>
          </cell>
          <cell r="K33">
            <v>130.1</v>
          </cell>
          <cell r="L33">
            <v>130.1</v>
          </cell>
          <cell r="M33">
            <v>127.23</v>
          </cell>
          <cell r="N33">
            <v>126.03</v>
          </cell>
          <cell r="O33">
            <v>125.73</v>
          </cell>
          <cell r="P33">
            <v>114.67</v>
          </cell>
          <cell r="Q33">
            <v>105.24</v>
          </cell>
          <cell r="R33">
            <v>104.61</v>
          </cell>
        </row>
        <row r="34">
          <cell r="B34" t="str">
            <v>37.04.42</v>
          </cell>
          <cell r="C34" t="str">
            <v>Fornec</v>
          </cell>
          <cell r="D34" t="str">
            <v>BSTC Ø = 0,80m (CA-4) fornecimento</v>
          </cell>
          <cell r="E34" t="str">
            <v>m</v>
          </cell>
          <cell r="F34">
            <v>176.59</v>
          </cell>
          <cell r="G34">
            <v>162.88</v>
          </cell>
          <cell r="H34">
            <v>162.88</v>
          </cell>
          <cell r="I34">
            <v>159.08000000000001</v>
          </cell>
          <cell r="J34">
            <v>148.35</v>
          </cell>
          <cell r="K34">
            <v>138.68</v>
          </cell>
          <cell r="L34">
            <v>138.68</v>
          </cell>
          <cell r="M34">
            <v>148.91</v>
          </cell>
          <cell r="N34">
            <v>135.62</v>
          </cell>
          <cell r="O34">
            <v>142.08000000000001</v>
          </cell>
          <cell r="P34">
            <v>133.26</v>
          </cell>
          <cell r="Q34">
            <v>121.35</v>
          </cell>
          <cell r="R34">
            <v>114.03</v>
          </cell>
        </row>
        <row r="35">
          <cell r="B35" t="str">
            <v>calc80FE</v>
          </cell>
          <cell r="C35" t="str">
            <v>Fornec</v>
          </cell>
          <cell r="D35" t="str">
            <v>BSTC Ø = 0,80m (classe especial) fornecimento</v>
          </cell>
          <cell r="E35" t="str">
            <v>m</v>
          </cell>
          <cell r="F35">
            <v>200.23133491716965</v>
          </cell>
          <cell r="G35">
            <v>194.27280609256005</v>
          </cell>
          <cell r="H35">
            <v>194.27280609256005</v>
          </cell>
          <cell r="I35">
            <v>186.83238390550022</v>
          </cell>
          <cell r="J35">
            <v>166.422583938294</v>
          </cell>
          <cell r="K35">
            <v>147.82584473481941</v>
          </cell>
          <cell r="L35">
            <v>147.82584473481941</v>
          </cell>
          <cell r="M35">
            <v>174.28427336320047</v>
          </cell>
          <cell r="N35">
            <v>147.83241181531403</v>
          </cell>
          <cell r="O35">
            <v>163.82941847206388</v>
          </cell>
          <cell r="P35">
            <v>154.86376209993895</v>
          </cell>
          <cell r="Q35">
            <v>139.92609749144813</v>
          </cell>
          <cell r="R35">
            <v>124.29825924863779</v>
          </cell>
        </row>
        <row r="36">
          <cell r="B36" t="str">
            <v>37.04.49</v>
          </cell>
          <cell r="C36" t="str">
            <v>Assent</v>
          </cell>
          <cell r="D36" t="str">
            <v>BSTC Ø = 0,80m assentamento</v>
          </cell>
          <cell r="E36" t="str">
            <v>m</v>
          </cell>
          <cell r="F36">
            <v>50.58</v>
          </cell>
          <cell r="G36">
            <v>45.53</v>
          </cell>
          <cell r="H36">
            <v>45.61</v>
          </cell>
          <cell r="I36">
            <v>43.03</v>
          </cell>
          <cell r="J36">
            <v>41.16</v>
          </cell>
          <cell r="K36">
            <v>40.090000000000003</v>
          </cell>
          <cell r="L36">
            <v>45.04</v>
          </cell>
          <cell r="M36">
            <v>43.05</v>
          </cell>
          <cell r="N36">
            <v>42.89</v>
          </cell>
          <cell r="O36">
            <v>56.1</v>
          </cell>
          <cell r="P36">
            <v>55.07</v>
          </cell>
          <cell r="Q36">
            <v>52.75</v>
          </cell>
          <cell r="R36">
            <v>50.21</v>
          </cell>
        </row>
        <row r="37">
          <cell r="B37" t="str">
            <v>24.16.11</v>
          </cell>
          <cell r="C37" t="str">
            <v>Total</v>
          </cell>
          <cell r="D37" t="str">
            <v>BSTC Ø = 0,80m (CA-1) completo</v>
          </cell>
          <cell r="E37" t="str">
            <v>m</v>
          </cell>
          <cell r="F37">
            <v>172.94</v>
          </cell>
          <cell r="G37">
            <v>166.5</v>
          </cell>
          <cell r="H37">
            <v>166.58</v>
          </cell>
          <cell r="I37">
            <v>170.6</v>
          </cell>
          <cell r="J37">
            <v>166.6</v>
          </cell>
          <cell r="K37">
            <v>159.59</v>
          </cell>
          <cell r="L37">
            <v>161.30000000000001</v>
          </cell>
          <cell r="M37">
            <v>163.86</v>
          </cell>
          <cell r="N37">
            <v>152.21</v>
          </cell>
          <cell r="O37">
            <v>166.46</v>
          </cell>
          <cell r="P37">
            <v>155.47999999999999</v>
          </cell>
          <cell r="Q37">
            <v>148.02000000000001</v>
          </cell>
          <cell r="R37">
            <v>139.72</v>
          </cell>
        </row>
        <row r="38">
          <cell r="B38" t="str">
            <v>24.16.12</v>
          </cell>
          <cell r="C38" t="str">
            <v>Total</v>
          </cell>
          <cell r="D38" t="str">
            <v>BSTC Ø = 0,80m (CA-2) completo</v>
          </cell>
          <cell r="E38" t="str">
            <v>m</v>
          </cell>
          <cell r="F38">
            <v>179.89</v>
          </cell>
          <cell r="G38">
            <v>172.07</v>
          </cell>
          <cell r="H38">
            <v>172.15</v>
          </cell>
          <cell r="I38">
            <v>172.18</v>
          </cell>
          <cell r="J38">
            <v>170.3</v>
          </cell>
          <cell r="K38">
            <v>169.38</v>
          </cell>
          <cell r="L38">
            <v>172.48</v>
          </cell>
          <cell r="M38">
            <v>165.98</v>
          </cell>
          <cell r="N38">
            <v>156.59</v>
          </cell>
          <cell r="O38">
            <v>172.26</v>
          </cell>
          <cell r="P38">
            <v>159.77000000000001</v>
          </cell>
          <cell r="Q38">
            <v>153.88</v>
          </cell>
          <cell r="R38">
            <v>146.37</v>
          </cell>
        </row>
        <row r="39">
          <cell r="B39" t="str">
            <v>24.16.13</v>
          </cell>
          <cell r="C39" t="str">
            <v>Total</v>
          </cell>
          <cell r="D39" t="str">
            <v>BSTC Ø = 0,80m (CA-3) completo</v>
          </cell>
          <cell r="E39" t="str">
            <v>m</v>
          </cell>
          <cell r="F39">
            <v>206.31</v>
          </cell>
          <cell r="G39">
            <v>182.09</v>
          </cell>
          <cell r="H39">
            <v>182.17</v>
          </cell>
          <cell r="I39">
            <v>178.48</v>
          </cell>
          <cell r="J39">
            <v>173.4</v>
          </cell>
          <cell r="K39">
            <v>170.2</v>
          </cell>
          <cell r="L39">
            <v>175.14</v>
          </cell>
          <cell r="M39">
            <v>170.28</v>
          </cell>
          <cell r="N39">
            <v>168.92</v>
          </cell>
          <cell r="O39">
            <v>181.82</v>
          </cell>
          <cell r="P39">
            <v>169.73</v>
          </cell>
          <cell r="Q39">
            <v>157.99</v>
          </cell>
          <cell r="R39">
            <v>154.82</v>
          </cell>
        </row>
        <row r="40">
          <cell r="B40" t="str">
            <v>24.16.14</v>
          </cell>
          <cell r="C40" t="str">
            <v>Total</v>
          </cell>
          <cell r="D40" t="str">
            <v>BSTC Ø = 0,80m (CA-4) completo</v>
          </cell>
          <cell r="E40" t="str">
            <v>m</v>
          </cell>
          <cell r="F40">
            <v>227.17</v>
          </cell>
          <cell r="G40">
            <v>208.41</v>
          </cell>
          <cell r="H40">
            <v>208.49</v>
          </cell>
          <cell r="I40">
            <v>202.11</v>
          </cell>
          <cell r="J40">
            <v>189.5</v>
          </cell>
          <cell r="K40">
            <v>178.77</v>
          </cell>
          <cell r="L40">
            <v>183.72</v>
          </cell>
          <cell r="M40">
            <v>191.96</v>
          </cell>
          <cell r="N40">
            <v>178.51</v>
          </cell>
          <cell r="O40">
            <v>198.18</v>
          </cell>
          <cell r="P40">
            <v>188.33</v>
          </cell>
          <cell r="Q40">
            <v>174.1</v>
          </cell>
          <cell r="R40">
            <v>164.24</v>
          </cell>
        </row>
        <row r="41">
          <cell r="B41" t="str">
            <v>calc80TE</v>
          </cell>
          <cell r="C41" t="str">
            <v>Total</v>
          </cell>
          <cell r="D41" t="str">
            <v>BSTC Ø = 0,80m (classe especial) completo</v>
          </cell>
          <cell r="E41" t="str">
            <v>m</v>
          </cell>
          <cell r="F41">
            <v>250.81133491716963</v>
          </cell>
          <cell r="G41">
            <v>239.80280609256005</v>
          </cell>
          <cell r="H41">
            <v>239.88280609256003</v>
          </cell>
          <cell r="I41">
            <v>229.86238390550022</v>
          </cell>
          <cell r="J41">
            <v>207.58258393829399</v>
          </cell>
          <cell r="K41">
            <v>187.91584473481942</v>
          </cell>
          <cell r="L41">
            <v>192.8658447348194</v>
          </cell>
          <cell r="M41">
            <v>217.33427336320045</v>
          </cell>
          <cell r="N41">
            <v>190.72241181531405</v>
          </cell>
          <cell r="O41">
            <v>219.92941847206387</v>
          </cell>
          <cell r="P41">
            <v>209.93376209993895</v>
          </cell>
          <cell r="Q41">
            <v>192.67609749144813</v>
          </cell>
          <cell r="R41">
            <v>174.50825924863778</v>
          </cell>
        </row>
        <row r="43">
          <cell r="B43" t="str">
            <v>37.04.43</v>
          </cell>
          <cell r="C43" t="str">
            <v>Fornec</v>
          </cell>
          <cell r="D43" t="str">
            <v>BSTC Ø = 1,00m (CA-1) fornecimento</v>
          </cell>
          <cell r="E43" t="str">
            <v>m</v>
          </cell>
          <cell r="F43">
            <v>177.98</v>
          </cell>
          <cell r="G43">
            <v>175.2</v>
          </cell>
          <cell r="H43">
            <v>175.2</v>
          </cell>
          <cell r="I43">
            <v>189.13</v>
          </cell>
          <cell r="J43">
            <v>181.38</v>
          </cell>
          <cell r="K43">
            <v>165.29</v>
          </cell>
          <cell r="L43">
            <v>165.29</v>
          </cell>
          <cell r="M43">
            <v>166.74</v>
          </cell>
          <cell r="N43">
            <v>158.91</v>
          </cell>
          <cell r="O43">
            <v>158.79</v>
          </cell>
          <cell r="P43">
            <v>145.33000000000001</v>
          </cell>
          <cell r="Q43">
            <v>138.19999999999999</v>
          </cell>
          <cell r="R43">
            <v>125.77</v>
          </cell>
        </row>
        <row r="44">
          <cell r="B44" t="str">
            <v>calc100F2</v>
          </cell>
          <cell r="C44" t="str">
            <v>Fornec</v>
          </cell>
          <cell r="D44" t="str">
            <v>BSTC Ø = 1,00m (CA-2) fornecimento</v>
          </cell>
          <cell r="E44" t="str">
            <v>m</v>
          </cell>
          <cell r="F44">
            <v>184.94</v>
          </cell>
          <cell r="G44">
            <v>182.16000000000003</v>
          </cell>
          <cell r="H44">
            <v>182.15</v>
          </cell>
          <cell r="I44">
            <v>182.95999999999998</v>
          </cell>
          <cell r="J44">
            <v>185.63</v>
          </cell>
          <cell r="K44">
            <v>176.04999999999998</v>
          </cell>
          <cell r="L44">
            <v>176.05</v>
          </cell>
          <cell r="M44">
            <v>172.17</v>
          </cell>
          <cell r="N44">
            <v>165.76</v>
          </cell>
          <cell r="O44">
            <v>168.32</v>
          </cell>
          <cell r="P44">
            <v>148.06</v>
          </cell>
          <cell r="Q44">
            <v>141.30000000000001</v>
          </cell>
          <cell r="R44">
            <v>130.33000000000001</v>
          </cell>
        </row>
        <row r="45">
          <cell r="B45" t="str">
            <v>calc100F3</v>
          </cell>
          <cell r="C45" t="str">
            <v>Fornec</v>
          </cell>
          <cell r="D45" t="str">
            <v>BSTC Ø = 1,00m (CA-3) fornecimento</v>
          </cell>
          <cell r="E45" t="str">
            <v>m</v>
          </cell>
          <cell r="F45">
            <v>218.31</v>
          </cell>
          <cell r="G45">
            <v>193.25</v>
          </cell>
          <cell r="H45">
            <v>193.25</v>
          </cell>
          <cell r="I45">
            <v>195.20999999999998</v>
          </cell>
          <cell r="J45">
            <v>192.14</v>
          </cell>
          <cell r="K45">
            <v>182.73</v>
          </cell>
          <cell r="L45">
            <v>182.73000000000002</v>
          </cell>
          <cell r="M45">
            <v>178.7</v>
          </cell>
          <cell r="N45">
            <v>177.15</v>
          </cell>
          <cell r="O45">
            <v>174.51</v>
          </cell>
          <cell r="P45">
            <v>159.26</v>
          </cell>
          <cell r="Q45">
            <v>149.07999999999998</v>
          </cell>
          <cell r="R45">
            <v>146.94999999999999</v>
          </cell>
        </row>
        <row r="46">
          <cell r="B46" t="str">
            <v>calc100F4</v>
          </cell>
          <cell r="C46" t="str">
            <v>Fornec</v>
          </cell>
          <cell r="D46" t="str">
            <v>BSTC Ø = 1,00m (CA-4) fornecimento</v>
          </cell>
          <cell r="E46" t="str">
            <v>m</v>
          </cell>
          <cell r="F46">
            <v>243.33999999999997</v>
          </cell>
          <cell r="G46">
            <v>219.25</v>
          </cell>
          <cell r="H46">
            <v>219.25</v>
          </cell>
          <cell r="I46">
            <v>214.52999999999997</v>
          </cell>
          <cell r="J46">
            <v>214.71999999999997</v>
          </cell>
          <cell r="K46">
            <v>191.23</v>
          </cell>
          <cell r="L46">
            <v>190.68</v>
          </cell>
          <cell r="M46">
            <v>215.20999999999998</v>
          </cell>
          <cell r="N46">
            <v>187.21</v>
          </cell>
          <cell r="O46">
            <v>203.49</v>
          </cell>
          <cell r="P46">
            <v>190.74</v>
          </cell>
          <cell r="Q46">
            <v>172.95</v>
          </cell>
          <cell r="R46">
            <v>160.56</v>
          </cell>
        </row>
        <row r="47">
          <cell r="B47" t="str">
            <v>calc100FE</v>
          </cell>
          <cell r="C47" t="str">
            <v>Fornec</v>
          </cell>
          <cell r="D47" t="str">
            <v>BSTC Ø = 1,00m (classe especial) fornecimento</v>
          </cell>
          <cell r="E47" t="str">
            <v>m</v>
          </cell>
          <cell r="F47">
            <v>271.23977646466028</v>
          </cell>
          <cell r="G47">
            <v>248.7480595084088</v>
          </cell>
          <cell r="H47">
            <v>248.7480595084088</v>
          </cell>
          <cell r="I47">
            <v>235.76210696173348</v>
          </cell>
          <cell r="J47">
            <v>239.95356719059015</v>
          </cell>
          <cell r="K47">
            <v>200.12539210857551</v>
          </cell>
          <cell r="L47">
            <v>198.9758791659826</v>
          </cell>
          <cell r="M47">
            <v>259.17931785114712</v>
          </cell>
          <cell r="N47">
            <v>204.54874174889423</v>
          </cell>
          <cell r="O47">
            <v>236.07187751542799</v>
          </cell>
          <cell r="P47">
            <v>228.44246891874926</v>
          </cell>
          <cell r="Q47">
            <v>200.64195398443789</v>
          </cell>
          <cell r="R47">
            <v>175.4305110581831</v>
          </cell>
        </row>
        <row r="48">
          <cell r="B48" t="str">
            <v>37.04.50</v>
          </cell>
          <cell r="C48" t="str">
            <v>Assent</v>
          </cell>
          <cell r="D48" t="str">
            <v>BSTC Ø = 1,00m assentamento</v>
          </cell>
          <cell r="E48" t="str">
            <v>m</v>
          </cell>
          <cell r="F48">
            <v>62.25</v>
          </cell>
          <cell r="G48">
            <v>56.08</v>
          </cell>
          <cell r="H48">
            <v>56.18</v>
          </cell>
          <cell r="I48">
            <v>53.05</v>
          </cell>
          <cell r="J48">
            <v>50.74</v>
          </cell>
          <cell r="K48">
            <v>49.46</v>
          </cell>
          <cell r="L48">
            <v>55.36</v>
          </cell>
          <cell r="M48">
            <v>52.93</v>
          </cell>
          <cell r="N48">
            <v>52.72</v>
          </cell>
          <cell r="O48">
            <v>68.77</v>
          </cell>
          <cell r="P48">
            <v>67.45</v>
          </cell>
          <cell r="Q48">
            <v>64.48</v>
          </cell>
          <cell r="R48">
            <v>61.28</v>
          </cell>
        </row>
        <row r="49">
          <cell r="B49" t="str">
            <v>24.16.15</v>
          </cell>
          <cell r="C49" t="str">
            <v>Total</v>
          </cell>
          <cell r="D49" t="str">
            <v>BSTC Ø = 1,00m (CA-1) completo</v>
          </cell>
          <cell r="E49" t="str">
            <v>m</v>
          </cell>
          <cell r="F49">
            <v>240.24</v>
          </cell>
          <cell r="G49">
            <v>231.28</v>
          </cell>
          <cell r="H49">
            <v>231.38</v>
          </cell>
          <cell r="I49">
            <v>242.18</v>
          </cell>
          <cell r="J49">
            <v>232.13</v>
          </cell>
          <cell r="K49">
            <v>214.76</v>
          </cell>
          <cell r="L49">
            <v>220.66</v>
          </cell>
          <cell r="M49">
            <v>219.67</v>
          </cell>
          <cell r="N49">
            <v>211.63</v>
          </cell>
          <cell r="O49">
            <v>227.56</v>
          </cell>
          <cell r="P49">
            <v>212.78</v>
          </cell>
          <cell r="Q49">
            <v>202.68</v>
          </cell>
          <cell r="R49">
            <v>187.05</v>
          </cell>
        </row>
        <row r="50">
          <cell r="B50" t="str">
            <v>24.16.16</v>
          </cell>
          <cell r="C50" t="str">
            <v>Total</v>
          </cell>
          <cell r="D50" t="str">
            <v>BSTC Ø = 1,00m (CA-2) completo</v>
          </cell>
          <cell r="E50" t="str">
            <v>m</v>
          </cell>
          <cell r="F50">
            <v>247.19</v>
          </cell>
          <cell r="G50">
            <v>238.24</v>
          </cell>
          <cell r="H50">
            <v>238.33</v>
          </cell>
          <cell r="I50">
            <v>236.01</v>
          </cell>
          <cell r="J50">
            <v>236.37</v>
          </cell>
          <cell r="K50">
            <v>225.51</v>
          </cell>
          <cell r="L50">
            <v>231.41</v>
          </cell>
          <cell r="M50">
            <v>225.1</v>
          </cell>
          <cell r="N50">
            <v>218.48</v>
          </cell>
          <cell r="O50">
            <v>237.09</v>
          </cell>
          <cell r="P50">
            <v>215.51</v>
          </cell>
          <cell r="Q50">
            <v>205.78</v>
          </cell>
          <cell r="R50">
            <v>191.61</v>
          </cell>
        </row>
        <row r="51">
          <cell r="B51" t="str">
            <v>24.16.17</v>
          </cell>
          <cell r="C51" t="str">
            <v>Total</v>
          </cell>
          <cell r="D51" t="str">
            <v>BSTC Ø = 1,00m (CA-3) completo</v>
          </cell>
          <cell r="E51" t="str">
            <v>m</v>
          </cell>
          <cell r="F51">
            <v>280.56</v>
          </cell>
          <cell r="G51">
            <v>249.33</v>
          </cell>
          <cell r="H51">
            <v>249.43</v>
          </cell>
          <cell r="I51">
            <v>248.26</v>
          </cell>
          <cell r="J51">
            <v>242.88</v>
          </cell>
          <cell r="K51">
            <v>232.19</v>
          </cell>
          <cell r="L51">
            <v>238.09</v>
          </cell>
          <cell r="M51">
            <v>231.63</v>
          </cell>
          <cell r="N51">
            <v>229.87</v>
          </cell>
          <cell r="O51">
            <v>243.28</v>
          </cell>
          <cell r="P51">
            <v>226.71</v>
          </cell>
          <cell r="Q51">
            <v>213.56</v>
          </cell>
          <cell r="R51">
            <v>208.23</v>
          </cell>
        </row>
        <row r="52">
          <cell r="B52" t="str">
            <v>24.16.18</v>
          </cell>
          <cell r="C52" t="str">
            <v>Total</v>
          </cell>
          <cell r="D52" t="str">
            <v>BSTC Ø = 1,00m (CA-4) completo</v>
          </cell>
          <cell r="E52" t="str">
            <v>m</v>
          </cell>
          <cell r="F52">
            <v>305.58999999999997</v>
          </cell>
          <cell r="G52">
            <v>275.33</v>
          </cell>
          <cell r="H52">
            <v>275.43</v>
          </cell>
          <cell r="I52">
            <v>267.58</v>
          </cell>
          <cell r="J52">
            <v>265.45999999999998</v>
          </cell>
          <cell r="K52">
            <v>240.69</v>
          </cell>
          <cell r="L52">
            <v>246.04</v>
          </cell>
          <cell r="M52">
            <v>268.14</v>
          </cell>
          <cell r="N52">
            <v>239.93</v>
          </cell>
          <cell r="O52">
            <v>272.26</v>
          </cell>
          <cell r="P52">
            <v>258.19</v>
          </cell>
          <cell r="Q52">
            <v>237.43</v>
          </cell>
          <cell r="R52">
            <v>221.84</v>
          </cell>
        </row>
        <row r="53">
          <cell r="B53" t="str">
            <v>calc100TE</v>
          </cell>
          <cell r="C53" t="str">
            <v>Total</v>
          </cell>
          <cell r="D53" t="str">
            <v>BSTC Ø = 1,00m (classe especial) completo</v>
          </cell>
          <cell r="E53" t="str">
            <v>m</v>
          </cell>
          <cell r="F53">
            <v>333.48977646466028</v>
          </cell>
          <cell r="G53">
            <v>304.82805950840878</v>
          </cell>
          <cell r="H53">
            <v>304.92805950840881</v>
          </cell>
          <cell r="I53">
            <v>288.81210696173349</v>
          </cell>
          <cell r="J53">
            <v>290.69356719059016</v>
          </cell>
          <cell r="K53">
            <v>249.58539210857552</v>
          </cell>
          <cell r="L53">
            <v>254.33587916598259</v>
          </cell>
          <cell r="M53">
            <v>312.10931785114713</v>
          </cell>
          <cell r="N53">
            <v>257.26874174889423</v>
          </cell>
          <cell r="O53">
            <v>304.841877515428</v>
          </cell>
          <cell r="P53">
            <v>295.89246891874927</v>
          </cell>
          <cell r="Q53">
            <v>265.12195398443788</v>
          </cell>
          <cell r="R53">
            <v>236.7105110581831</v>
          </cell>
        </row>
        <row r="55">
          <cell r="B55" t="str">
            <v>37.04.44</v>
          </cell>
          <cell r="C55" t="str">
            <v>Fornec</v>
          </cell>
          <cell r="D55" t="str">
            <v>BSTC Ø = 1,20m (CA-1) fornecimento</v>
          </cell>
          <cell r="E55" t="str">
            <v>m</v>
          </cell>
          <cell r="F55">
            <v>257.24</v>
          </cell>
          <cell r="G55">
            <v>253.07</v>
          </cell>
          <cell r="H55">
            <v>253.07</v>
          </cell>
          <cell r="I55">
            <v>251.04</v>
          </cell>
          <cell r="J55">
            <v>250.79</v>
          </cell>
          <cell r="K55">
            <v>232.53</v>
          </cell>
          <cell r="L55">
            <v>232.53</v>
          </cell>
          <cell r="M55">
            <v>238.68</v>
          </cell>
          <cell r="N55">
            <v>221.92</v>
          </cell>
          <cell r="O55">
            <v>222.1</v>
          </cell>
          <cell r="P55">
            <v>205.78</v>
          </cell>
          <cell r="Q55">
            <v>194.09</v>
          </cell>
          <cell r="R55">
            <v>181.34</v>
          </cell>
        </row>
        <row r="56">
          <cell r="B56" t="str">
            <v>calc120F2</v>
          </cell>
          <cell r="C56" t="str">
            <v>Fornec</v>
          </cell>
          <cell r="D56" t="str">
            <v>BSTC Ø = 1,20m (CA-2) fornecimento</v>
          </cell>
          <cell r="E56" t="str">
            <v>m</v>
          </cell>
          <cell r="F56">
            <v>269.76</v>
          </cell>
          <cell r="G56">
            <v>263.43</v>
          </cell>
          <cell r="H56">
            <v>263.42</v>
          </cell>
          <cell r="I56">
            <v>263.54999999999995</v>
          </cell>
          <cell r="J56">
            <v>263.57</v>
          </cell>
          <cell r="K56">
            <v>252.39</v>
          </cell>
          <cell r="L56">
            <v>214</v>
          </cell>
          <cell r="M56">
            <v>209.09000000000003</v>
          </cell>
          <cell r="N56">
            <v>187.5</v>
          </cell>
          <cell r="O56">
            <v>233.33</v>
          </cell>
          <cell r="P56">
            <v>208.39000000000001</v>
          </cell>
          <cell r="Q56">
            <v>201.14</v>
          </cell>
          <cell r="R56">
            <v>190.33999999999997</v>
          </cell>
        </row>
        <row r="57">
          <cell r="B57" t="str">
            <v>calc120F3</v>
          </cell>
          <cell r="C57" t="str">
            <v>Fornec</v>
          </cell>
          <cell r="D57" t="str">
            <v>BSTC Ø = 1,20m (CA-3) fornecimento</v>
          </cell>
          <cell r="E57" t="str">
            <v>m</v>
          </cell>
          <cell r="F57">
            <v>340.68</v>
          </cell>
          <cell r="G57">
            <v>283.14999999999998</v>
          </cell>
          <cell r="H57">
            <v>283.14</v>
          </cell>
          <cell r="I57">
            <v>283.19000000000005</v>
          </cell>
          <cell r="J57">
            <v>276.10000000000002</v>
          </cell>
          <cell r="K57">
            <v>264.12</v>
          </cell>
          <cell r="L57">
            <v>229.55</v>
          </cell>
          <cell r="M57">
            <v>224.36</v>
          </cell>
          <cell r="N57">
            <v>202.86</v>
          </cell>
          <cell r="O57">
            <v>253.23</v>
          </cell>
          <cell r="P57">
            <v>236.83</v>
          </cell>
          <cell r="Q57">
            <v>222.23000000000002</v>
          </cell>
          <cell r="R57">
            <v>211.78999999999996</v>
          </cell>
        </row>
        <row r="58">
          <cell r="B58" t="str">
            <v>calc120F4</v>
          </cell>
          <cell r="C58" t="str">
            <v>Fornec</v>
          </cell>
          <cell r="D58" t="str">
            <v>BSTC Ø = 1,20m (CA-4) fornecimento</v>
          </cell>
          <cell r="E58" t="str">
            <v>m</v>
          </cell>
          <cell r="F58">
            <v>369.88</v>
          </cell>
          <cell r="G58">
            <v>331.38</v>
          </cell>
          <cell r="H58">
            <v>331.37</v>
          </cell>
          <cell r="I58">
            <v>323.89</v>
          </cell>
          <cell r="J58">
            <v>302.38</v>
          </cell>
          <cell r="K58">
            <v>304.39999999999998</v>
          </cell>
          <cell r="L58">
            <v>272.14</v>
          </cell>
          <cell r="M58">
            <v>266.07</v>
          </cell>
          <cell r="N58">
            <v>218.07</v>
          </cell>
          <cell r="O58">
            <v>293</v>
          </cell>
          <cell r="P58">
            <v>275.60000000000002</v>
          </cell>
          <cell r="Q58">
            <v>249.62</v>
          </cell>
          <cell r="R58">
            <v>235.2</v>
          </cell>
        </row>
        <row r="59">
          <cell r="B59" t="str">
            <v>calc120FE</v>
          </cell>
          <cell r="C59" t="str">
            <v>Fornec</v>
          </cell>
          <cell r="D59" t="str">
            <v>BSTC Ø = 1,20m (classe especial) fornecimento</v>
          </cell>
          <cell r="E59" t="str">
            <v>m</v>
          </cell>
          <cell r="F59">
            <v>401.58275918750735</v>
          </cell>
          <cell r="G59">
            <v>387.82519653893701</v>
          </cell>
          <cell r="H59">
            <v>387.81548668503217</v>
          </cell>
          <cell r="I59">
            <v>370.43939439951964</v>
          </cell>
          <cell r="J59">
            <v>331.16140673668963</v>
          </cell>
          <cell r="K59">
            <v>350.82295926094196</v>
          </cell>
          <cell r="L59">
            <v>322.63201742539752</v>
          </cell>
          <cell r="M59">
            <v>315.53416339811014</v>
          </cell>
          <cell r="N59">
            <v>242.17415364275934</v>
          </cell>
          <cell r="O59">
            <v>329.11245106421273</v>
          </cell>
          <cell r="P59">
            <v>320.71680108094421</v>
          </cell>
          <cell r="Q59">
            <v>280.38583629572969</v>
          </cell>
          <cell r="R59">
            <v>261.19760139761081</v>
          </cell>
        </row>
        <row r="60">
          <cell r="B60" t="str">
            <v>37.04.51</v>
          </cell>
          <cell r="C60" t="str">
            <v>Assent</v>
          </cell>
          <cell r="D60" t="str">
            <v>BSTC Ø = 1,20m assentamento</v>
          </cell>
          <cell r="E60" t="str">
            <v>m</v>
          </cell>
          <cell r="F60">
            <v>102.76</v>
          </cell>
          <cell r="G60">
            <v>70.81</v>
          </cell>
          <cell r="H60">
            <v>70.94</v>
          </cell>
          <cell r="I60">
            <v>68.66</v>
          </cell>
          <cell r="J60">
            <v>66.5</v>
          </cell>
          <cell r="K60">
            <v>64.989999999999995</v>
          </cell>
          <cell r="L60">
            <v>107.13</v>
          </cell>
          <cell r="M60">
            <v>102.26</v>
          </cell>
          <cell r="N60">
            <v>101.82</v>
          </cell>
          <cell r="O60">
            <v>134.91</v>
          </cell>
          <cell r="P60">
            <v>132.54</v>
          </cell>
          <cell r="Q60">
            <v>127.45</v>
          </cell>
          <cell r="R60">
            <v>121.49</v>
          </cell>
        </row>
        <row r="61">
          <cell r="B61" t="str">
            <v>24.16.19</v>
          </cell>
          <cell r="C61" t="str">
            <v>Total</v>
          </cell>
          <cell r="D61" t="str">
            <v>BSTC Ø = 1,20m (CA-1) completo</v>
          </cell>
          <cell r="E61" t="str">
            <v>m</v>
          </cell>
          <cell r="F61">
            <v>360.01</v>
          </cell>
          <cell r="G61">
            <v>323.88</v>
          </cell>
          <cell r="H61">
            <v>324.01</v>
          </cell>
          <cell r="I61">
            <v>319.7</v>
          </cell>
          <cell r="J61">
            <v>317.29000000000002</v>
          </cell>
          <cell r="K61">
            <v>297.52999999999997</v>
          </cell>
          <cell r="L61">
            <v>301.29000000000002</v>
          </cell>
          <cell r="M61">
            <v>303.31</v>
          </cell>
          <cell r="N61">
            <v>286.36</v>
          </cell>
          <cell r="O61">
            <v>357.02</v>
          </cell>
          <cell r="P61">
            <v>338.32</v>
          </cell>
          <cell r="Q61">
            <v>321.52999999999997</v>
          </cell>
          <cell r="R61">
            <v>302.83999999999997</v>
          </cell>
        </row>
        <row r="62">
          <cell r="B62" t="str">
            <v>24.16.20</v>
          </cell>
          <cell r="C62" t="str">
            <v>Total</v>
          </cell>
          <cell r="D62" t="str">
            <v>BSTC Ø = 1,20m (CA-2) completo</v>
          </cell>
          <cell r="E62" t="str">
            <v>m</v>
          </cell>
          <cell r="F62">
            <v>372.52</v>
          </cell>
          <cell r="G62">
            <v>334.24</v>
          </cell>
          <cell r="H62">
            <v>334.36</v>
          </cell>
          <cell r="I62">
            <v>332.21</v>
          </cell>
          <cell r="J62">
            <v>330.07</v>
          </cell>
          <cell r="K62">
            <v>317.38</v>
          </cell>
          <cell r="L62">
            <v>321.13</v>
          </cell>
          <cell r="M62">
            <v>311.35000000000002</v>
          </cell>
          <cell r="N62">
            <v>289.32</v>
          </cell>
          <cell r="O62">
            <v>368.24</v>
          </cell>
          <cell r="P62">
            <v>340.93</v>
          </cell>
          <cell r="Q62">
            <v>328.59</v>
          </cell>
          <cell r="R62">
            <v>311.83</v>
          </cell>
        </row>
        <row r="63">
          <cell r="B63" t="str">
            <v>24.16.21</v>
          </cell>
          <cell r="C63" t="str">
            <v>Total</v>
          </cell>
          <cell r="D63" t="str">
            <v>BSTC Ø = 1,20m (CA-3) completo</v>
          </cell>
          <cell r="E63" t="str">
            <v>m</v>
          </cell>
          <cell r="F63">
            <v>443.44</v>
          </cell>
          <cell r="G63">
            <v>353.96</v>
          </cell>
          <cell r="H63">
            <v>354.08</v>
          </cell>
          <cell r="I63">
            <v>351.85</v>
          </cell>
          <cell r="J63">
            <v>342.6</v>
          </cell>
          <cell r="K63">
            <v>329.11</v>
          </cell>
          <cell r="L63">
            <v>336.68</v>
          </cell>
          <cell r="M63">
            <v>326.62</v>
          </cell>
          <cell r="N63">
            <v>304.68</v>
          </cell>
          <cell r="O63">
            <v>388.14</v>
          </cell>
          <cell r="P63">
            <v>369.37</v>
          </cell>
          <cell r="Q63">
            <v>349.68</v>
          </cell>
          <cell r="R63">
            <v>333.28</v>
          </cell>
        </row>
        <row r="64">
          <cell r="B64" t="str">
            <v>24.16.22</v>
          </cell>
          <cell r="C64" t="str">
            <v>Total</v>
          </cell>
          <cell r="D64" t="str">
            <v>BSTC Ø = 1,20m (CA-4) completo</v>
          </cell>
          <cell r="E64" t="str">
            <v>m</v>
          </cell>
          <cell r="F64">
            <v>472.64</v>
          </cell>
          <cell r="G64">
            <v>402.19</v>
          </cell>
          <cell r="H64">
            <v>402.31</v>
          </cell>
          <cell r="I64">
            <v>392.55</v>
          </cell>
          <cell r="J64">
            <v>368.88</v>
          </cell>
          <cell r="K64">
            <v>369.39</v>
          </cell>
          <cell r="L64">
            <v>379.27</v>
          </cell>
          <cell r="M64">
            <v>368.33</v>
          </cell>
          <cell r="N64">
            <v>319.89</v>
          </cell>
          <cell r="O64">
            <v>427.91</v>
          </cell>
          <cell r="P64">
            <v>408.14</v>
          </cell>
          <cell r="Q64">
            <v>377.07</v>
          </cell>
          <cell r="R64">
            <v>356.69</v>
          </cell>
        </row>
        <row r="65">
          <cell r="B65" t="str">
            <v>calc120TE</v>
          </cell>
          <cell r="C65" t="str">
            <v>Total</v>
          </cell>
          <cell r="D65" t="str">
            <v>BSTC Ø = 1,20m (classe especial) completo</v>
          </cell>
          <cell r="E65" t="str">
            <v>m</v>
          </cell>
          <cell r="F65">
            <v>504.34275918750734</v>
          </cell>
          <cell r="G65">
            <v>458.63519653893701</v>
          </cell>
          <cell r="H65">
            <v>458.75548668503217</v>
          </cell>
          <cell r="I65">
            <v>439.09939439951961</v>
          </cell>
          <cell r="J65">
            <v>397.66140673668963</v>
          </cell>
          <cell r="K65">
            <v>415.81295926094197</v>
          </cell>
          <cell r="L65">
            <v>429.76201742539752</v>
          </cell>
          <cell r="M65">
            <v>417.79416339811013</v>
          </cell>
          <cell r="N65">
            <v>343.99415364275933</v>
          </cell>
          <cell r="O65">
            <v>464.02245106421276</v>
          </cell>
          <cell r="P65">
            <v>453.25680108094423</v>
          </cell>
          <cell r="Q65">
            <v>407.83583629572968</v>
          </cell>
          <cell r="R65">
            <v>382.68760139761082</v>
          </cell>
        </row>
        <row r="67">
          <cell r="B67" t="str">
            <v>37.04.45</v>
          </cell>
          <cell r="C67" t="str">
            <v>Fornec</v>
          </cell>
          <cell r="D67" t="str">
            <v>BSTC Ø = 1,50m (CA-1) fornecimento</v>
          </cell>
          <cell r="E67" t="str">
            <v>m</v>
          </cell>
          <cell r="F67">
            <v>390.73</v>
          </cell>
          <cell r="G67">
            <v>389.34</v>
          </cell>
          <cell r="H67">
            <v>389.34</v>
          </cell>
          <cell r="I67">
            <v>370.28</v>
          </cell>
          <cell r="J67">
            <v>358.55</v>
          </cell>
          <cell r="K67">
            <v>336.19</v>
          </cell>
          <cell r="L67">
            <v>336.19</v>
          </cell>
          <cell r="M67">
            <v>343.54</v>
          </cell>
          <cell r="N67">
            <v>326.04000000000002</v>
          </cell>
          <cell r="O67">
            <v>311.43</v>
          </cell>
          <cell r="P67">
            <v>291.38</v>
          </cell>
          <cell r="Q67">
            <v>270.64</v>
          </cell>
          <cell r="R67">
            <v>259.83</v>
          </cell>
        </row>
        <row r="68">
          <cell r="B68" t="str">
            <v>calc150F2</v>
          </cell>
          <cell r="C68" t="str">
            <v>Fornec</v>
          </cell>
          <cell r="D68" t="str">
            <v>BSTC Ø = 1,50m (CA-2) fornecimento</v>
          </cell>
          <cell r="E68" t="str">
            <v>m</v>
          </cell>
          <cell r="F68">
            <v>406.03</v>
          </cell>
          <cell r="G68">
            <v>401.86</v>
          </cell>
          <cell r="H68">
            <v>401.86</v>
          </cell>
          <cell r="I68">
            <v>403.55</v>
          </cell>
          <cell r="J68">
            <v>392.1</v>
          </cell>
          <cell r="K68">
            <v>343.19</v>
          </cell>
          <cell r="L68">
            <v>292.56000000000006</v>
          </cell>
          <cell r="M68">
            <v>312.7</v>
          </cell>
          <cell r="N68">
            <v>286.28999999999996</v>
          </cell>
          <cell r="O68">
            <v>337.09000000000003</v>
          </cell>
          <cell r="P68">
            <v>307.38</v>
          </cell>
          <cell r="Q68">
            <v>288.94</v>
          </cell>
          <cell r="R68">
            <v>279.11</v>
          </cell>
        </row>
        <row r="69">
          <cell r="B69" t="str">
            <v>calc150F3</v>
          </cell>
          <cell r="C69" t="str">
            <v>Fornec</v>
          </cell>
          <cell r="D69" t="str">
            <v>BSTC Ø = 1,50m (CA-3) fornecimento</v>
          </cell>
          <cell r="E69" t="str">
            <v>m</v>
          </cell>
          <cell r="F69">
            <v>460.26</v>
          </cell>
          <cell r="G69">
            <v>468.44999999999993</v>
          </cell>
          <cell r="H69">
            <v>468.40999999999997</v>
          </cell>
          <cell r="I69">
            <v>446.28</v>
          </cell>
          <cell r="J69">
            <v>440.08</v>
          </cell>
          <cell r="K69">
            <v>397.68</v>
          </cell>
          <cell r="L69">
            <v>358.15</v>
          </cell>
          <cell r="M69">
            <v>367.8</v>
          </cell>
          <cell r="N69">
            <v>351.53</v>
          </cell>
          <cell r="O69">
            <v>356.64</v>
          </cell>
          <cell r="P69">
            <v>325.04000000000002</v>
          </cell>
          <cell r="Q69">
            <v>304.83</v>
          </cell>
          <cell r="R69">
            <v>289.89</v>
          </cell>
        </row>
        <row r="70">
          <cell r="B70" t="str">
            <v>calc150F4</v>
          </cell>
          <cell r="C70" t="str">
            <v>Fornec</v>
          </cell>
          <cell r="D70" t="str">
            <v>BSTC Ø = 1,50m (CA-4) fornecimento</v>
          </cell>
          <cell r="E70" t="str">
            <v>m</v>
          </cell>
          <cell r="F70">
            <v>614.6</v>
          </cell>
          <cell r="G70">
            <v>506.74</v>
          </cell>
          <cell r="H70">
            <v>506.71000000000004</v>
          </cell>
          <cell r="I70">
            <v>490.65</v>
          </cell>
          <cell r="J70">
            <v>457.84</v>
          </cell>
          <cell r="K70">
            <v>424.15000000000003</v>
          </cell>
          <cell r="L70">
            <v>384.38</v>
          </cell>
          <cell r="M70">
            <v>418.24999999999994</v>
          </cell>
          <cell r="N70">
            <v>375.7</v>
          </cell>
          <cell r="O70">
            <v>402.54999999999995</v>
          </cell>
          <cell r="P70">
            <v>378.19</v>
          </cell>
          <cell r="Q70">
            <v>343.78</v>
          </cell>
          <cell r="R70">
            <v>318.55999999999995</v>
          </cell>
        </row>
        <row r="71">
          <cell r="B71" t="str">
            <v>calc150FE</v>
          </cell>
          <cell r="C71" t="str">
            <v>Fornec</v>
          </cell>
          <cell r="D71" t="str">
            <v>BSTC Ø = 1,50m (classe especial) fornecimento</v>
          </cell>
          <cell r="E71" t="str">
            <v>m</v>
          </cell>
          <cell r="F71">
            <v>820.6951722939209</v>
          </cell>
          <cell r="G71">
            <v>548.15973444337726</v>
          </cell>
          <cell r="H71">
            <v>548.14163681390244</v>
          </cell>
          <cell r="I71">
            <v>539.43134915299811</v>
          </cell>
          <cell r="J71">
            <v>476.3167278676604</v>
          </cell>
          <cell r="K71">
            <v>452.38187110239392</v>
          </cell>
          <cell r="L71">
            <v>412.53101884685191</v>
          </cell>
          <cell r="M71">
            <v>475.62007205002703</v>
          </cell>
          <cell r="N71">
            <v>412.85657318293141</v>
          </cell>
          <cell r="O71">
            <v>453.98628415838328</v>
          </cell>
          <cell r="P71">
            <v>440.03099956928378</v>
          </cell>
          <cell r="Q71">
            <v>387.70688055637561</v>
          </cell>
          <cell r="R71">
            <v>350.0654510331504</v>
          </cell>
        </row>
        <row r="72">
          <cell r="B72" t="str">
            <v>37.04.52</v>
          </cell>
          <cell r="C72" t="str">
            <v>Assent</v>
          </cell>
          <cell r="D72" t="str">
            <v>BSTC Ø = 1,50m assentamento</v>
          </cell>
          <cell r="E72" t="str">
            <v>m</v>
          </cell>
          <cell r="F72">
            <v>156.02000000000001</v>
          </cell>
          <cell r="G72">
            <v>90.22</v>
          </cell>
          <cell r="H72">
            <v>90.37</v>
          </cell>
          <cell r="I72">
            <v>87.52</v>
          </cell>
          <cell r="J72">
            <v>84.81</v>
          </cell>
          <cell r="K72">
            <v>82.89</v>
          </cell>
          <cell r="L72">
            <v>138.22999999999999</v>
          </cell>
          <cell r="M72">
            <v>131.93</v>
          </cell>
          <cell r="N72">
            <v>131.36000000000001</v>
          </cell>
          <cell r="O72">
            <v>174.22</v>
          </cell>
          <cell r="P72">
            <v>171.19</v>
          </cell>
          <cell r="Q72">
            <v>164.68</v>
          </cell>
          <cell r="R72">
            <v>157.03</v>
          </cell>
        </row>
        <row r="73">
          <cell r="B73" t="str">
            <v>24.16.23</v>
          </cell>
          <cell r="C73" t="str">
            <v>Total</v>
          </cell>
          <cell r="D73" t="str">
            <v>BSTC Ø = 1,50m (CA-1) completo</v>
          </cell>
          <cell r="E73" t="str">
            <v>m</v>
          </cell>
          <cell r="F73">
            <v>546.75</v>
          </cell>
          <cell r="G73">
            <v>479.56</v>
          </cell>
          <cell r="H73">
            <v>479.71</v>
          </cell>
          <cell r="I73">
            <v>457.8</v>
          </cell>
          <cell r="J73">
            <v>443.36</v>
          </cell>
          <cell r="K73">
            <v>419.08</v>
          </cell>
          <cell r="L73">
            <v>423.78</v>
          </cell>
          <cell r="M73">
            <v>425.81</v>
          </cell>
          <cell r="N73">
            <v>408.06</v>
          </cell>
          <cell r="O73">
            <v>485.64</v>
          </cell>
          <cell r="P73">
            <v>462.56</v>
          </cell>
          <cell r="Q73">
            <v>435.31</v>
          </cell>
          <cell r="R73">
            <v>416.86</v>
          </cell>
        </row>
        <row r="74">
          <cell r="B74" t="str">
            <v>24.16.24</v>
          </cell>
          <cell r="C74" t="str">
            <v>Total</v>
          </cell>
          <cell r="D74" t="str">
            <v>BSTC Ø = 1,50m (CA-2) completo</v>
          </cell>
          <cell r="E74" t="str">
            <v>m</v>
          </cell>
          <cell r="F74">
            <v>562.04999999999995</v>
          </cell>
          <cell r="G74">
            <v>492.08</v>
          </cell>
          <cell r="H74">
            <v>492.23</v>
          </cell>
          <cell r="I74">
            <v>491.07</v>
          </cell>
          <cell r="J74">
            <v>476.91</v>
          </cell>
          <cell r="K74">
            <v>426.08</v>
          </cell>
          <cell r="L74">
            <v>430.79</v>
          </cell>
          <cell r="M74">
            <v>444.63</v>
          </cell>
          <cell r="N74">
            <v>417.65</v>
          </cell>
          <cell r="O74">
            <v>511.31</v>
          </cell>
          <cell r="P74">
            <v>478.57</v>
          </cell>
          <cell r="Q74">
            <v>453.62</v>
          </cell>
          <cell r="R74">
            <v>436.14</v>
          </cell>
        </row>
        <row r="75">
          <cell r="B75" t="str">
            <v>24.16.25</v>
          </cell>
          <cell r="C75" t="str">
            <v>Total</v>
          </cell>
          <cell r="D75" t="str">
            <v>BSTC Ø = 1,50m (CA-3) completo</v>
          </cell>
          <cell r="E75" t="str">
            <v>m</v>
          </cell>
          <cell r="F75">
            <v>616.28</v>
          </cell>
          <cell r="G75">
            <v>558.66999999999996</v>
          </cell>
          <cell r="H75">
            <v>558.78</v>
          </cell>
          <cell r="I75">
            <v>533.79999999999995</v>
          </cell>
          <cell r="J75">
            <v>524.89</v>
          </cell>
          <cell r="K75">
            <v>480.57</v>
          </cell>
          <cell r="L75">
            <v>496.38</v>
          </cell>
          <cell r="M75">
            <v>499.73</v>
          </cell>
          <cell r="N75">
            <v>482.89</v>
          </cell>
          <cell r="O75">
            <v>530.86</v>
          </cell>
          <cell r="P75">
            <v>496.23</v>
          </cell>
          <cell r="Q75">
            <v>469.51</v>
          </cell>
          <cell r="R75">
            <v>446.92</v>
          </cell>
        </row>
        <row r="76">
          <cell r="B76" t="str">
            <v>24.16.26</v>
          </cell>
          <cell r="C76" t="str">
            <v>Total</v>
          </cell>
          <cell r="D76" t="str">
            <v>BSTC Ø = 1,50m (CA-4) completo</v>
          </cell>
          <cell r="E76" t="str">
            <v>m</v>
          </cell>
          <cell r="F76">
            <v>770.62</v>
          </cell>
          <cell r="G76">
            <v>596.96</v>
          </cell>
          <cell r="H76">
            <v>597.08000000000004</v>
          </cell>
          <cell r="I76">
            <v>578.16999999999996</v>
          </cell>
          <cell r="J76">
            <v>542.65</v>
          </cell>
          <cell r="K76">
            <v>507.04</v>
          </cell>
          <cell r="L76">
            <v>522.61</v>
          </cell>
          <cell r="M76">
            <v>550.17999999999995</v>
          </cell>
          <cell r="N76">
            <v>507.06</v>
          </cell>
          <cell r="O76">
            <v>576.77</v>
          </cell>
          <cell r="P76">
            <v>549.38</v>
          </cell>
          <cell r="Q76">
            <v>508.46</v>
          </cell>
          <cell r="R76">
            <v>475.59</v>
          </cell>
        </row>
        <row r="77">
          <cell r="B77" t="str">
            <v>calc150TE</v>
          </cell>
          <cell r="C77" t="str">
            <v>Total</v>
          </cell>
          <cell r="D77" t="str">
            <v>BSTC Ø = 1,50m (classe especial) completo</v>
          </cell>
          <cell r="E77" t="str">
            <v>m</v>
          </cell>
          <cell r="F77">
            <v>976.71517229392089</v>
          </cell>
          <cell r="G77">
            <v>638.37973444337729</v>
          </cell>
          <cell r="H77">
            <v>638.51163681390244</v>
          </cell>
          <cell r="I77">
            <v>626.95134915299809</v>
          </cell>
          <cell r="J77">
            <v>561.12672786766041</v>
          </cell>
          <cell r="K77">
            <v>535.2718711023939</v>
          </cell>
          <cell r="L77">
            <v>550.76101884685193</v>
          </cell>
          <cell r="M77">
            <v>607.55007205002698</v>
          </cell>
          <cell r="N77">
            <v>544.21657318293137</v>
          </cell>
          <cell r="O77">
            <v>628.20628415838326</v>
          </cell>
          <cell r="P77">
            <v>611.22099956928378</v>
          </cell>
          <cell r="Q77">
            <v>552.38688055637567</v>
          </cell>
          <cell r="R77">
            <v>507.09545103315043</v>
          </cell>
        </row>
      </sheetData>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330 - 26,495"/>
      <sheetName val="SP330 - 82,00"/>
      <sheetName val="SP330 - 118,00"/>
      <sheetName val="SP330 - 152,00"/>
      <sheetName val="SP348 - 39,047"/>
      <sheetName val="SP348 - 77,43"/>
      <sheetName val="SP348 - 118,00"/>
      <sheetName val="SP348 - 159,00"/>
      <sheetName val="QUADRO 2A"/>
      <sheetName val="QUADRO 3A"/>
      <sheetName val="QUADRO 4A"/>
      <sheetName val="QUADRO 5A"/>
      <sheetName val="QUADRO 6A"/>
      <sheetName val="QUADRO 1B-PONTE"/>
      <sheetName val="QUADRO 1B-BNDES"/>
      <sheetName val="QUADRO 1B-TOTAL"/>
      <sheetName val="QUADRO 2B"/>
      <sheetName val="QUADRO 3B"/>
      <sheetName val="QUADRO-4B"/>
      <sheetName val="QUADRO 5B"/>
      <sheetName val="QUADRO 6B"/>
      <sheetName val="QUADRO 7B"/>
      <sheetName val="QUADRO 8B"/>
      <sheetName val="QUADRO 9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34">
          <cell r="X34">
            <v>400491.2</v>
          </cell>
        </row>
      </sheetData>
      <sheetData sheetId="13" refreshError="1"/>
      <sheetData sheetId="14" refreshError="1"/>
      <sheetData sheetId="15" refreshError="1"/>
      <sheetData sheetId="16" refreshError="1"/>
      <sheetData sheetId="17"/>
      <sheetData sheetId="18" refreshError="1"/>
      <sheetData sheetId="19">
        <row r="12">
          <cell r="D12">
            <v>0</v>
          </cell>
        </row>
      </sheetData>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Preço dos Dispositivos"/>
      <sheetName val="Serviços"/>
      <sheetName val="Insumos para BSTC"/>
      <sheetName val="Composições"/>
      <sheetName val="Caderno de serviços"/>
      <sheetName val="Notas Técnicas"/>
      <sheetName val="Codigos Errados"/>
      <sheetName val="Tabela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GT"/>
    </sheetNames>
    <definedNames>
      <definedName name="Bt_Cancel_Clique"/>
      <definedName name="Bt_Fechar_Clique"/>
      <definedName name="Mc_CGráfico"/>
    </defined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MISSAS"/>
      <sheetName val="DÓLAR"/>
      <sheetName val="PROJEÇÃO URTJLP"/>
      <sheetName val="IFC TRANCHE A1 A A8"/>
      <sheetName val="IFC TRANCHE B1 A B8"/>
      <sheetName val="CONSOLIDADO IFC"/>
      <sheetName val="CR. LYONNAIS BUYER 1 AO 7"/>
      <sheetName val="CR. LYONNAIS BUYER 8 AO 11"/>
      <sheetName val="CONSOLIDADO ALCATEL"/>
      <sheetName val="CR. LYONNAIS BUYER 01 E 02"/>
      <sheetName val="BNDES A"/>
      <sheetName val="BNDES B"/>
      <sheetName val="BNDES C"/>
      <sheetName val="BNDES D"/>
      <sheetName val="CONSOLIDADO BNDES"/>
      <sheetName val="FINANCIAMENTOS"/>
      <sheetName val="RECEITAS E IMPOSTOS"/>
      <sheetName val="FIANÇAS ITAÚ"/>
      <sheetName val="FIANÇA BCN (CREDIT)"/>
      <sheetName val="ESTUDO FIANÇA "/>
      <sheetName val="NOVA FIANÇA  ITAU"/>
      <sheetName val="NOVA FIANÇA  UNIBANCO"/>
      <sheetName val="REC E DESP FINANC"/>
      <sheetName val="OUTRAS EXIGIB"/>
      <sheetName val="DEPRECIAÇÃO"/>
      <sheetName val="AMORTIZAÇÃO"/>
      <sheetName val="CUSTOS_DESP_SA"/>
      <sheetName val="CUSTOS_SA"/>
      <sheetName val="RESUMO_SA"/>
      <sheetName val="ORÇAMENTO TOTAL S.A."/>
      <sheetName val="SEGUROS"/>
      <sheetName val="CUSTOS_DESP_COPER"/>
      <sheetName val="RESUMO_COPER"/>
      <sheetName val="FATURA COPER"/>
      <sheetName val="FLCX-SA-RECEITA"/>
      <sheetName val="FLCX-SA-DEMAIS CONTAS"/>
      <sheetName val="FLCX-SA-CONSOLIDADO"/>
      <sheetName val="FLCX-SA-CONSOLIDADO CCR"/>
      <sheetName val="BAL. PROJETADO"/>
      <sheetName val="D.R. PROJETADO"/>
      <sheetName val="GERAÇÃO CAIXA"/>
      <sheetName val="AIXCONFDIVIDAI"/>
      <sheetName val="AIXCONFDIVIDAII"/>
    </sheetNames>
    <sheetDataSet>
      <sheetData sheetId="0" refreshError="1"/>
      <sheetData sheetId="1" refreshError="1">
        <row r="4">
          <cell r="B4" t="str">
            <v>PROJEÇÃO DÓLAR</v>
          </cell>
        </row>
        <row r="7">
          <cell r="C7" t="str">
            <v>MÉDIA</v>
          </cell>
          <cell r="D7" t="str">
            <v>FINAL</v>
          </cell>
          <cell r="E7" t="str">
            <v>VAR. %</v>
          </cell>
        </row>
        <row r="9">
          <cell r="B9" t="str">
            <v>OUT/98</v>
          </cell>
          <cell r="C9">
            <v>1.1888000000000001</v>
          </cell>
          <cell r="D9">
            <v>1.1921999999999999</v>
          </cell>
          <cell r="E9">
            <v>5.96E-3</v>
          </cell>
        </row>
        <row r="10">
          <cell r="B10" t="str">
            <v>NOV/98</v>
          </cell>
          <cell r="C10">
            <v>1.19625</v>
          </cell>
          <cell r="D10">
            <v>1.2002999999999999</v>
          </cell>
          <cell r="E10">
            <v>5.96E-3</v>
          </cell>
        </row>
        <row r="11">
          <cell r="B11" t="str">
            <v>DEZ/98</v>
          </cell>
          <cell r="C11">
            <v>1.2044999999999999</v>
          </cell>
          <cell r="D11">
            <v>1.2087000000000001</v>
          </cell>
          <cell r="E11">
            <v>5.96E-3</v>
          </cell>
        </row>
        <row r="12">
          <cell r="B12" t="str">
            <v>JAN/99</v>
          </cell>
          <cell r="C12">
            <v>1.5202</v>
          </cell>
          <cell r="D12">
            <v>1.8317000000000001</v>
          </cell>
          <cell r="E12">
            <v>8.3580000000000008E-3</v>
          </cell>
        </row>
        <row r="13">
          <cell r="B13" t="str">
            <v>FEV/99</v>
          </cell>
          <cell r="C13">
            <v>1.8317000000000001</v>
          </cell>
          <cell r="D13">
            <v>1.8317000000000001</v>
          </cell>
          <cell r="E13">
            <v>0.12</v>
          </cell>
          <cell r="G13" t="str">
            <v xml:space="preserve"> </v>
          </cell>
        </row>
        <row r="14">
          <cell r="B14" t="str">
            <v>MAR/99</v>
          </cell>
          <cell r="C14">
            <v>1.77685</v>
          </cell>
          <cell r="D14">
            <v>1.722</v>
          </cell>
          <cell r="E14">
            <v>-2.1543E-2</v>
          </cell>
          <cell r="G14" t="str">
            <v xml:space="preserve"> </v>
          </cell>
        </row>
        <row r="15">
          <cell r="B15" t="str">
            <v>ABR/99</v>
          </cell>
          <cell r="C15">
            <v>1.6913499999999999</v>
          </cell>
          <cell r="D15">
            <v>1.6607000000000001</v>
          </cell>
          <cell r="E15">
            <v>-2.1543E-2</v>
          </cell>
        </row>
        <row r="16">
          <cell r="B16" t="str">
            <v>MAI/99</v>
          </cell>
          <cell r="C16">
            <v>1.69235</v>
          </cell>
          <cell r="D16">
            <v>1.724</v>
          </cell>
          <cell r="E16">
            <v>-2.1543E-2</v>
          </cell>
        </row>
        <row r="17">
          <cell r="B17" t="str">
            <v>JUN/99</v>
          </cell>
          <cell r="C17">
            <v>1.74675</v>
          </cell>
          <cell r="D17">
            <v>1.7695000000000001</v>
          </cell>
          <cell r="E17">
            <v>-2.1543E-2</v>
          </cell>
        </row>
        <row r="18">
          <cell r="B18" t="str">
            <v>JUL/99</v>
          </cell>
          <cell r="C18">
            <v>1.77935</v>
          </cell>
          <cell r="D18">
            <v>1.7891999999999999</v>
          </cell>
          <cell r="E18">
            <v>-2.1543E-2</v>
          </cell>
        </row>
        <row r="19">
          <cell r="B19" t="str">
            <v>AGO/99</v>
          </cell>
          <cell r="C19">
            <v>1.83135</v>
          </cell>
          <cell r="D19">
            <v>1.8734999999999999</v>
          </cell>
          <cell r="E19">
            <v>-2.1543E-2</v>
          </cell>
        </row>
        <row r="20">
          <cell r="B20" t="str">
            <v>SET/99</v>
          </cell>
          <cell r="C20">
            <v>1.8859999999999999</v>
          </cell>
          <cell r="D20">
            <v>1.9222999999999999</v>
          </cell>
          <cell r="E20">
            <v>-2.1543E-2</v>
          </cell>
        </row>
        <row r="21">
          <cell r="B21" t="str">
            <v>OUT/99</v>
          </cell>
          <cell r="C21">
            <v>1.9376500000000001</v>
          </cell>
          <cell r="D21">
            <v>1.9530000000000001</v>
          </cell>
          <cell r="E21">
            <v>0</v>
          </cell>
        </row>
        <row r="22">
          <cell r="B22" t="str">
            <v>NOV/99</v>
          </cell>
          <cell r="C22">
            <v>1.9350000000000001</v>
          </cell>
          <cell r="D22">
            <v>1.9227000000000001</v>
          </cell>
          <cell r="E22">
            <v>-1.04E-2</v>
          </cell>
        </row>
        <row r="23">
          <cell r="B23" t="str">
            <v>DEZ/99</v>
          </cell>
          <cell r="C23">
            <v>1.85585</v>
          </cell>
          <cell r="D23">
            <v>1.7889999999999999</v>
          </cell>
          <cell r="E23">
            <v>0</v>
          </cell>
          <cell r="F23">
            <v>0.48010258955903007</v>
          </cell>
        </row>
        <row r="24">
          <cell r="B24" t="str">
            <v>JAN/2000</v>
          </cell>
          <cell r="C24">
            <v>1.7889999999999999</v>
          </cell>
          <cell r="D24">
            <v>1.7889999999999999</v>
          </cell>
          <cell r="E24">
            <v>6.4349999999999997E-3</v>
          </cell>
        </row>
        <row r="25">
          <cell r="B25" t="str">
            <v>FEV/2000</v>
          </cell>
          <cell r="C25">
            <v>1.7889999999999999</v>
          </cell>
          <cell r="D25">
            <v>1.7889999999999999</v>
          </cell>
          <cell r="E25">
            <v>6.4349999999999997E-3</v>
          </cell>
        </row>
        <row r="26">
          <cell r="B26" t="str">
            <v>MAR/2000</v>
          </cell>
          <cell r="C26">
            <v>1.7390000000000001</v>
          </cell>
          <cell r="D26">
            <v>1.7473000000000001</v>
          </cell>
          <cell r="E26">
            <v>6.4349999999999997E-3</v>
          </cell>
        </row>
        <row r="27">
          <cell r="B27" t="str">
            <v>ABR/2000</v>
          </cell>
          <cell r="C27">
            <v>1.7770000000000001</v>
          </cell>
          <cell r="D27">
            <v>1.8067</v>
          </cell>
          <cell r="E27">
            <v>6.4349999999999997E-3</v>
          </cell>
        </row>
        <row r="28">
          <cell r="B28" t="str">
            <v>MAI/2000</v>
          </cell>
          <cell r="C28">
            <v>1.8166500000000001</v>
          </cell>
          <cell r="D28">
            <v>1.8266</v>
          </cell>
          <cell r="E28">
            <v>6.4349999999999997E-3</v>
          </cell>
        </row>
        <row r="29">
          <cell r="B29" t="str">
            <v>JUN/2000</v>
          </cell>
          <cell r="C29">
            <v>1.8132999999999999</v>
          </cell>
          <cell r="D29">
            <v>1.8</v>
          </cell>
          <cell r="E29">
            <v>6.4349999999999997E-3</v>
          </cell>
        </row>
        <row r="30">
          <cell r="B30" t="str">
            <v>JUL/2000</v>
          </cell>
          <cell r="C30">
            <v>1.7873999999999999</v>
          </cell>
          <cell r="D30">
            <v>1.7747999999999999</v>
          </cell>
          <cell r="E30">
            <v>6.4349999999999997E-3</v>
          </cell>
        </row>
        <row r="31">
          <cell r="B31" t="str">
            <v>AGO/2000</v>
          </cell>
          <cell r="C31">
            <v>1.7990999999999999</v>
          </cell>
          <cell r="D31">
            <v>1.8233999999999999</v>
          </cell>
          <cell r="E31">
            <v>6.4349999999999997E-3</v>
          </cell>
        </row>
        <row r="32">
          <cell r="B32" t="str">
            <v>SET/2000</v>
          </cell>
          <cell r="C32">
            <v>1.8335499999999998</v>
          </cell>
          <cell r="D32">
            <v>1.8436999999999999</v>
          </cell>
          <cell r="E32">
            <v>6.4349999999999997E-3</v>
          </cell>
        </row>
        <row r="33">
          <cell r="B33" t="str">
            <v>OUT/2000</v>
          </cell>
          <cell r="C33">
            <v>1.87635</v>
          </cell>
          <cell r="D33">
            <v>1.909</v>
          </cell>
          <cell r="E33">
            <v>6.4349999999999997E-3</v>
          </cell>
        </row>
        <row r="34">
          <cell r="B34" t="str">
            <v>NOV/2000</v>
          </cell>
          <cell r="C34">
            <v>1.9342999999999999</v>
          </cell>
          <cell r="D34">
            <v>1.9596</v>
          </cell>
          <cell r="E34">
            <v>6.4349999999999997E-3</v>
          </cell>
        </row>
        <row r="35">
          <cell r="B35" t="str">
            <v>DEZ/2000</v>
          </cell>
          <cell r="C35">
            <v>1.9575</v>
          </cell>
          <cell r="D35">
            <v>1.9554</v>
          </cell>
          <cell r="E35">
            <v>6.4349999999999997E-3</v>
          </cell>
          <cell r="F35">
            <v>9.3012856344326433E-2</v>
          </cell>
        </row>
        <row r="36">
          <cell r="B36" t="str">
            <v>JAN/2001</v>
          </cell>
          <cell r="C36">
            <v>1.9632499999999999</v>
          </cell>
          <cell r="D36">
            <v>1.9711000000000001</v>
          </cell>
          <cell r="E36">
            <v>8.0290477651632219E-3</v>
          </cell>
        </row>
        <row r="37">
          <cell r="B37" t="str">
            <v>FEV/2001</v>
          </cell>
          <cell r="C37">
            <v>2.0081500000000001</v>
          </cell>
          <cell r="D37">
            <v>2.0451999999999999</v>
          </cell>
          <cell r="E37">
            <v>3.7593222058748932E-2</v>
          </cell>
        </row>
        <row r="38">
          <cell r="B38" t="str">
            <v>MAR/2001</v>
          </cell>
          <cell r="C38">
            <v>2.1033999999999997</v>
          </cell>
          <cell r="D38">
            <v>2.1616</v>
          </cell>
          <cell r="E38">
            <v>5.6913749266575442E-2</v>
          </cell>
        </row>
        <row r="39">
          <cell r="B39" t="str">
            <v>ABR/2001</v>
          </cell>
          <cell r="C39">
            <v>2.1731499999999997</v>
          </cell>
          <cell r="D39">
            <v>2.1846999999999999</v>
          </cell>
          <cell r="E39">
            <v>1.0686528497409364E-2</v>
          </cell>
        </row>
        <row r="40">
          <cell r="B40" t="str">
            <v>MAI/2001</v>
          </cell>
          <cell r="C40">
            <v>2.2723499999999999</v>
          </cell>
          <cell r="D40">
            <v>2.36</v>
          </cell>
          <cell r="E40">
            <v>8.0239849864970125E-2</v>
          </cell>
        </row>
        <row r="41">
          <cell r="B41" t="str">
            <v>JUN/2001</v>
          </cell>
          <cell r="C41">
            <v>2.3324499999999997</v>
          </cell>
          <cell r="D41">
            <v>2.3048999999999999</v>
          </cell>
          <cell r="E41">
            <v>5.1999999999999998E-3</v>
          </cell>
        </row>
        <row r="42">
          <cell r="B42" t="str">
            <v>JUL/2001</v>
          </cell>
          <cell r="C42">
            <v>2.3681000000000001</v>
          </cell>
          <cell r="D42">
            <v>2.4312999999999998</v>
          </cell>
          <cell r="E42">
            <v>3.3000000000000002E-2</v>
          </cell>
        </row>
        <row r="43">
          <cell r="B43" t="str">
            <v>AGO/2001</v>
          </cell>
          <cell r="C43">
            <v>2.4914999999999998</v>
          </cell>
          <cell r="D43">
            <v>2.5516999999999999</v>
          </cell>
          <cell r="E43">
            <v>7.0000000000000001E-3</v>
          </cell>
        </row>
        <row r="44">
          <cell r="B44" t="str">
            <v>SET/2001</v>
          </cell>
          <cell r="C44">
            <v>2.7080000000000002</v>
          </cell>
          <cell r="D44">
            <v>2.6713</v>
          </cell>
          <cell r="E44">
            <v>1.11E-2</v>
          </cell>
        </row>
        <row r="45">
          <cell r="B45" t="str">
            <v>OUT/2001</v>
          </cell>
          <cell r="C45">
            <v>2.6892</v>
          </cell>
          <cell r="D45">
            <v>2.7071000000000001</v>
          </cell>
          <cell r="E45">
            <v>5.0000000000000001E-3</v>
          </cell>
        </row>
        <row r="46">
          <cell r="B46" t="str">
            <v>NOV/2001</v>
          </cell>
          <cell r="C46">
            <v>2.5365000000000002</v>
          </cell>
          <cell r="D46">
            <v>2.5287000000000002</v>
          </cell>
          <cell r="E46">
            <v>3.0000000000000001E-3</v>
          </cell>
        </row>
        <row r="47">
          <cell r="B47" t="str">
            <v>DEZ/2001</v>
          </cell>
          <cell r="C47">
            <v>2.3203999999999998</v>
          </cell>
          <cell r="D47">
            <v>2.3203999999999998</v>
          </cell>
          <cell r="E47">
            <v>1E-3</v>
          </cell>
          <cell r="F47">
            <v>0.17721069453604565</v>
          </cell>
        </row>
        <row r="48">
          <cell r="B48" t="str">
            <v>JAN/2002</v>
          </cell>
          <cell r="C48">
            <v>2.4182999999999999</v>
          </cell>
          <cell r="D48">
            <v>2.4182999999999999</v>
          </cell>
          <cell r="E48">
            <v>4.2191001551456608E-2</v>
          </cell>
        </row>
        <row r="49">
          <cell r="B49" t="str">
            <v>FEV/2002</v>
          </cell>
          <cell r="C49">
            <v>2.3481999999999998</v>
          </cell>
          <cell r="D49">
            <v>2.3481999999999998</v>
          </cell>
          <cell r="E49">
            <v>-2.8987305131704111E-2</v>
          </cell>
        </row>
        <row r="50">
          <cell r="B50" t="str">
            <v>MAR/2002</v>
          </cell>
          <cell r="C50">
            <v>2.3505000000000003</v>
          </cell>
          <cell r="D50">
            <v>2.3235999999999999</v>
          </cell>
          <cell r="E50">
            <v>-1.0476109360361141E-2</v>
          </cell>
        </row>
        <row r="51">
          <cell r="B51" t="str">
            <v>ABR/2002</v>
          </cell>
          <cell r="C51">
            <v>2.3624999999999998</v>
          </cell>
          <cell r="D51">
            <v>2.3624999999999998</v>
          </cell>
          <cell r="E51">
            <v>1.6741263556550257E-2</v>
          </cell>
        </row>
        <row r="52">
          <cell r="B52" t="str">
            <v>MAI/2002</v>
          </cell>
          <cell r="C52">
            <v>2.4844999999999997</v>
          </cell>
          <cell r="D52">
            <v>2.5219999999999998</v>
          </cell>
          <cell r="E52">
            <v>6.7513227513227525E-2</v>
          </cell>
        </row>
        <row r="53">
          <cell r="B53" t="str">
            <v>JUN/2002</v>
          </cell>
          <cell r="C53">
            <v>2.8443999999999998</v>
          </cell>
          <cell r="D53">
            <v>2.8443999999999998</v>
          </cell>
          <cell r="E53">
            <v>0.12783505154639174</v>
          </cell>
        </row>
        <row r="54">
          <cell r="B54" t="str">
            <v>JUL/2002</v>
          </cell>
          <cell r="C54">
            <v>3.4285000000000001</v>
          </cell>
          <cell r="D54">
            <v>3.4285000000000001</v>
          </cell>
          <cell r="E54">
            <v>0.2053508648572635</v>
          </cell>
        </row>
        <row r="55">
          <cell r="B55" t="str">
            <v>AGO/2002</v>
          </cell>
          <cell r="C55">
            <v>3.0223</v>
          </cell>
          <cell r="D55">
            <v>3.0223</v>
          </cell>
          <cell r="E55">
            <v>-0.11847746828058925</v>
          </cell>
        </row>
        <row r="56">
          <cell r="B56" t="str">
            <v>SET/2002</v>
          </cell>
          <cell r="C56">
            <v>3.13</v>
          </cell>
          <cell r="D56">
            <v>3.8948999999999998</v>
          </cell>
          <cell r="E56">
            <v>0.28872051086920547</v>
          </cell>
        </row>
        <row r="57">
          <cell r="B57" t="str">
            <v>OUT/2002</v>
          </cell>
          <cell r="C57">
            <v>3.645</v>
          </cell>
          <cell r="D57">
            <v>3.645</v>
          </cell>
          <cell r="E57">
            <v>-6.41608256951397E-2</v>
          </cell>
        </row>
        <row r="58">
          <cell r="B58" t="str">
            <v>NOV/2002</v>
          </cell>
          <cell r="C58">
            <v>3.51</v>
          </cell>
          <cell r="D58">
            <v>3.6364999999999998</v>
          </cell>
          <cell r="E58">
            <v>-2.3319615912208436E-3</v>
          </cell>
        </row>
        <row r="59">
          <cell r="B59" t="str">
            <v>DEZ/2002</v>
          </cell>
          <cell r="C59">
            <v>3.5333000000000001</v>
          </cell>
          <cell r="D59">
            <v>3.5333000000000001</v>
          </cell>
          <cell r="E59">
            <v>-2.83789357899078E-2</v>
          </cell>
          <cell r="F59">
            <v>0.52271160144802642</v>
          </cell>
        </row>
        <row r="60">
          <cell r="B60" t="str">
            <v>JAN/2003</v>
          </cell>
          <cell r="C60">
            <v>3.5333000000000001</v>
          </cell>
          <cell r="D60">
            <v>3.5333000000000001</v>
          </cell>
          <cell r="E60">
            <v>4.1669999999999997E-3</v>
          </cell>
        </row>
        <row r="61">
          <cell r="B61" t="str">
            <v>FEV/2003</v>
          </cell>
          <cell r="C61">
            <v>3.5333000000000001</v>
          </cell>
          <cell r="D61">
            <v>3.5333000000000001</v>
          </cell>
          <cell r="E61">
            <v>4.1669999999999997E-3</v>
          </cell>
        </row>
        <row r="62">
          <cell r="B62" t="str">
            <v>MAR/2003</v>
          </cell>
          <cell r="C62">
            <v>3.5333000000000001</v>
          </cell>
          <cell r="D62">
            <v>3.5333000000000001</v>
          </cell>
          <cell r="E62">
            <v>4.1669999999999997E-3</v>
          </cell>
        </row>
        <row r="63">
          <cell r="B63" t="str">
            <v>ABR/2003</v>
          </cell>
          <cell r="C63">
            <v>3.5333000000000001</v>
          </cell>
          <cell r="D63">
            <v>3.5333000000000001</v>
          </cell>
          <cell r="E63">
            <v>4.1669999999999997E-3</v>
          </cell>
        </row>
        <row r="64">
          <cell r="B64" t="str">
            <v>MAI/2003</v>
          </cell>
          <cell r="C64">
            <v>3.7</v>
          </cell>
          <cell r="D64">
            <v>3.7</v>
          </cell>
          <cell r="E64">
            <v>4.1669999999999997E-3</v>
          </cell>
        </row>
        <row r="65">
          <cell r="B65" t="str">
            <v>JUN/2003</v>
          </cell>
          <cell r="C65">
            <v>3.7</v>
          </cell>
          <cell r="D65">
            <v>3.7</v>
          </cell>
          <cell r="E65">
            <v>4.1669999999999997E-3</v>
          </cell>
        </row>
        <row r="66">
          <cell r="B66" t="str">
            <v>JUL/2003</v>
          </cell>
          <cell r="C66">
            <v>3.7</v>
          </cell>
          <cell r="D66">
            <v>3.7</v>
          </cell>
          <cell r="E66">
            <v>4.1669999999999997E-3</v>
          </cell>
        </row>
        <row r="67">
          <cell r="B67" t="str">
            <v>AGO/2003</v>
          </cell>
          <cell r="C67">
            <v>3.8</v>
          </cell>
          <cell r="D67">
            <v>3.8</v>
          </cell>
          <cell r="E67">
            <v>7.4000000000000003E-3</v>
          </cell>
        </row>
        <row r="68">
          <cell r="B68" t="str">
            <v>SET/2003</v>
          </cell>
          <cell r="C68">
            <v>3.6</v>
          </cell>
          <cell r="D68">
            <v>3.6</v>
          </cell>
          <cell r="E68">
            <v>1.32E-2</v>
          </cell>
        </row>
        <row r="69">
          <cell r="B69" t="str">
            <v>OUT/2003</v>
          </cell>
          <cell r="C69">
            <v>3.6</v>
          </cell>
          <cell r="D69">
            <v>3.6</v>
          </cell>
          <cell r="E69">
            <v>1E-3</v>
          </cell>
        </row>
        <row r="70">
          <cell r="B70" t="str">
            <v>NOV/2003</v>
          </cell>
          <cell r="C70">
            <v>3.6</v>
          </cell>
          <cell r="D70">
            <v>3.6</v>
          </cell>
          <cell r="E70">
            <v>1.1000000000000001E-3</v>
          </cell>
        </row>
        <row r="71">
          <cell r="B71" t="str">
            <v>DEZ/2003</v>
          </cell>
          <cell r="C71">
            <v>3.6</v>
          </cell>
          <cell r="D71">
            <v>3.6</v>
          </cell>
          <cell r="E71">
            <v>1E-3</v>
          </cell>
          <cell r="F71">
            <v>1.8877536580533816E-2</v>
          </cell>
        </row>
        <row r="72">
          <cell r="B72" t="str">
            <v>JAN/2004</v>
          </cell>
          <cell r="C72">
            <v>3.6163800000000004</v>
          </cell>
          <cell r="D72">
            <v>3.6163800000000004</v>
          </cell>
          <cell r="E72">
            <v>4.5500000000000002E-3</v>
          </cell>
        </row>
        <row r="73">
          <cell r="B73" t="str">
            <v>FEV/2004</v>
          </cell>
          <cell r="C73">
            <v>3.6328345290000006</v>
          </cell>
          <cell r="D73">
            <v>3.6328345290000006</v>
          </cell>
          <cell r="E73">
            <v>4.5500000000000002E-3</v>
          </cell>
        </row>
        <row r="74">
          <cell r="B74" t="str">
            <v>MAR/2004</v>
          </cell>
          <cell r="C74">
            <v>3.6493639261069508</v>
          </cell>
          <cell r="D74">
            <v>3.6493639261069508</v>
          </cell>
          <cell r="E74">
            <v>4.5500000000000002E-3</v>
          </cell>
        </row>
        <row r="75">
          <cell r="B75" t="str">
            <v>ABR/2004</v>
          </cell>
          <cell r="C75">
            <v>3.6659685319707376</v>
          </cell>
          <cell r="D75">
            <v>3.6659685319707376</v>
          </cell>
          <cell r="E75">
            <v>4.5500000000000002E-3</v>
          </cell>
        </row>
        <row r="76">
          <cell r="B76" t="str">
            <v>MAI/2004</v>
          </cell>
          <cell r="C76">
            <v>3.6826486887912044</v>
          </cell>
          <cell r="D76">
            <v>3.6826486887912044</v>
          </cell>
          <cell r="E76">
            <v>4.5500000000000002E-3</v>
          </cell>
        </row>
        <row r="77">
          <cell r="B77" t="str">
            <v>JUN/2004</v>
          </cell>
          <cell r="C77">
            <v>3.6994047403252046</v>
          </cell>
          <cell r="D77">
            <v>3.6994047403252046</v>
          </cell>
          <cell r="E77">
            <v>4.5500000000000002E-3</v>
          </cell>
        </row>
        <row r="78">
          <cell r="B78" t="str">
            <v>JUL/2004</v>
          </cell>
          <cell r="C78">
            <v>3.7162370318936846</v>
          </cell>
          <cell r="D78">
            <v>3.7162370318936846</v>
          </cell>
          <cell r="E78">
            <v>4.5500000000000002E-3</v>
          </cell>
        </row>
        <row r="79">
          <cell r="B79" t="str">
            <v>AGO/2004</v>
          </cell>
          <cell r="C79">
            <v>3.7331459103888012</v>
          </cell>
          <cell r="D79">
            <v>3.7331459103888012</v>
          </cell>
          <cell r="E79">
            <v>4.5500000000000002E-3</v>
          </cell>
        </row>
        <row r="80">
          <cell r="B80" t="str">
            <v>SET/2004</v>
          </cell>
          <cell r="C80">
            <v>3.7501317242810703</v>
          </cell>
          <cell r="D80">
            <v>3.7501317242810703</v>
          </cell>
          <cell r="E80">
            <v>4.5500000000000002E-3</v>
          </cell>
        </row>
        <row r="81">
          <cell r="B81" t="str">
            <v>OUT/2004</v>
          </cell>
          <cell r="C81">
            <v>3.7671948236265496</v>
          </cell>
          <cell r="D81">
            <v>3.7671948236265496</v>
          </cell>
          <cell r="E81">
            <v>4.5500000000000002E-3</v>
          </cell>
        </row>
        <row r="82">
          <cell r="B82" t="str">
            <v>NOV/2004</v>
          </cell>
          <cell r="C82">
            <v>3.7843355600740507</v>
          </cell>
          <cell r="D82">
            <v>3.7843355600740507</v>
          </cell>
          <cell r="E82">
            <v>4.5500000000000002E-3</v>
          </cell>
        </row>
        <row r="83">
          <cell r="B83" t="str">
            <v>DEZ/2004</v>
          </cell>
          <cell r="C83">
            <v>3.8015542868723879</v>
          </cell>
          <cell r="D83">
            <v>3.8015542868723879</v>
          </cell>
          <cell r="E83">
            <v>4.5500000000000002E-3</v>
          </cell>
          <cell r="F83">
            <v>5.5987301908996701E-2</v>
          </cell>
        </row>
        <row r="84">
          <cell r="B84" t="str">
            <v>JAN/2005</v>
          </cell>
          <cell r="C84">
            <v>3.8097276285891639</v>
          </cell>
          <cell r="D84">
            <v>3.8097276285891639</v>
          </cell>
          <cell r="E84">
            <v>2.15E-3</v>
          </cell>
        </row>
        <row r="85">
          <cell r="B85" t="str">
            <v>FEV/2005</v>
          </cell>
          <cell r="C85">
            <v>3.8179185429906308</v>
          </cell>
          <cell r="D85">
            <v>3.8179185429906308</v>
          </cell>
          <cell r="E85">
            <v>2.15E-3</v>
          </cell>
        </row>
        <row r="86">
          <cell r="B86" t="str">
            <v>MAR/2005</v>
          </cell>
          <cell r="C86">
            <v>3.826127067858061</v>
          </cell>
          <cell r="D86">
            <v>3.826127067858061</v>
          </cell>
          <cell r="E86">
            <v>2.15E-3</v>
          </cell>
        </row>
        <row r="87">
          <cell r="B87" t="str">
            <v>ABR/2005</v>
          </cell>
          <cell r="C87">
            <v>3.834353241053956</v>
          </cell>
          <cell r="D87">
            <v>3.834353241053956</v>
          </cell>
          <cell r="E87">
            <v>2.15E-3</v>
          </cell>
        </row>
        <row r="88">
          <cell r="B88" t="str">
            <v>MAI/2005</v>
          </cell>
          <cell r="C88">
            <v>3.8425971005222226</v>
          </cell>
          <cell r="D88">
            <v>3.8425971005222226</v>
          </cell>
          <cell r="E88">
            <v>2.15E-3</v>
          </cell>
        </row>
        <row r="89">
          <cell r="B89" t="str">
            <v>JUN/2005</v>
          </cell>
          <cell r="C89">
            <v>3.8508586842883457</v>
          </cell>
          <cell r="D89">
            <v>3.8508586842883457</v>
          </cell>
          <cell r="E89">
            <v>2.15E-3</v>
          </cell>
        </row>
        <row r="90">
          <cell r="B90" t="str">
            <v>JUL/2005</v>
          </cell>
          <cell r="C90">
            <v>3.8591380304595662</v>
          </cell>
          <cell r="D90">
            <v>3.8591380304595662</v>
          </cell>
          <cell r="E90">
            <v>2.15E-3</v>
          </cell>
        </row>
        <row r="91">
          <cell r="B91" t="str">
            <v>AGO/2005</v>
          </cell>
          <cell r="C91">
            <v>3.8674351772250546</v>
          </cell>
          <cell r="D91">
            <v>3.8674351772250546</v>
          </cell>
          <cell r="E91">
            <v>2.15E-3</v>
          </cell>
        </row>
        <row r="92">
          <cell r="B92" t="str">
            <v>SET/2005</v>
          </cell>
          <cell r="C92">
            <v>3.8757501628560886</v>
          </cell>
          <cell r="D92">
            <v>3.8757501628560886</v>
          </cell>
          <cell r="E92">
            <v>2.15E-3</v>
          </cell>
        </row>
        <row r="93">
          <cell r="B93" t="str">
            <v>OUT/2005</v>
          </cell>
          <cell r="C93">
            <v>3.8840830257062295</v>
          </cell>
          <cell r="D93">
            <v>3.8840830257062295</v>
          </cell>
          <cell r="E93">
            <v>2.15E-3</v>
          </cell>
        </row>
        <row r="94">
          <cell r="B94" t="str">
            <v>NOV/2005</v>
          </cell>
          <cell r="C94">
            <v>3.8924338042114983</v>
          </cell>
          <cell r="D94">
            <v>3.8924338042114983</v>
          </cell>
          <cell r="E94">
            <v>2.15E-3</v>
          </cell>
        </row>
        <row r="95">
          <cell r="B95" t="str">
            <v>DEZ/2005</v>
          </cell>
          <cell r="C95">
            <v>3.9008025368905535</v>
          </cell>
          <cell r="D95">
            <v>3.9008025368905535</v>
          </cell>
          <cell r="E95">
            <v>2.15E-3</v>
          </cell>
          <cell r="F95">
            <v>2.6107282055892744E-2</v>
          </cell>
        </row>
        <row r="96">
          <cell r="B96" t="str">
            <v>JAN/2006</v>
          </cell>
          <cell r="C96">
            <v>3.9091892623448685</v>
          </cell>
          <cell r="D96">
            <v>3.9091892623448685</v>
          </cell>
          <cell r="E96">
            <v>2.15E-3</v>
          </cell>
        </row>
        <row r="97">
          <cell r="B97" t="str">
            <v>FEV/2006</v>
          </cell>
          <cell r="C97">
            <v>3.9175940192589103</v>
          </cell>
          <cell r="D97">
            <v>3.9175940192589103</v>
          </cell>
          <cell r="E97">
            <v>2.15E-3</v>
          </cell>
        </row>
        <row r="98">
          <cell r="B98" t="str">
            <v>MAR/2006</v>
          </cell>
          <cell r="C98">
            <v>3.9260168464003171</v>
          </cell>
          <cell r="D98">
            <v>3.9260168464003171</v>
          </cell>
          <cell r="E98">
            <v>2.15E-3</v>
          </cell>
        </row>
        <row r="99">
          <cell r="B99" t="str">
            <v>ABR/2006</v>
          </cell>
          <cell r="C99">
            <v>3.9344577826200782</v>
          </cell>
          <cell r="D99">
            <v>3.9344577826200782</v>
          </cell>
          <cell r="E99">
            <v>2.15E-3</v>
          </cell>
        </row>
        <row r="100">
          <cell r="B100" t="str">
            <v>MAI/2006</v>
          </cell>
          <cell r="C100">
            <v>3.9429168668527117</v>
          </cell>
          <cell r="D100">
            <v>3.9429168668527117</v>
          </cell>
          <cell r="E100">
            <v>2.15E-3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Capex"/>
      <sheetName val="Traffic"/>
      <sheetName val="Leig_Fisher"/>
      <sheetName val="Infraero_CNF"/>
      <sheetName val="Infraero_GIG"/>
      <sheetName val="ME"/>
      <sheetName val="TF"/>
      <sheetName val="Avi_reg"/>
      <sheetName val="Avi_nonreg"/>
      <sheetName val="NA_FMG_old"/>
      <sheetName val="Non-Aviation"/>
      <sheetName val="Ground_Lease_old"/>
      <sheetName val="Opex"/>
      <sheetName val="RES"/>
      <sheetName val="Interface_out"/>
    </sheetNames>
    <sheetDataSet>
      <sheetData sheetId="0">
        <row r="3">
          <cell r="D3">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 documentos"/>
      <sheetName val="Dúvidas_Sinal_Vertical"/>
      <sheetName val="PNO"/>
      <sheetName val="DER-SP"/>
      <sheetName val="Levantam."/>
      <sheetName val="Placas"/>
      <sheetName val="Tabela_Placas"/>
      <sheetName val="Pórticos"/>
      <sheetName val="Levantamento"/>
      <sheetName val="Plan2"/>
    </sheetNames>
    <sheetDataSet>
      <sheetData sheetId="0" refreshError="1"/>
      <sheetData sheetId="1" refreshError="1"/>
      <sheetData sheetId="2" refreshError="1"/>
      <sheetData sheetId="3" refreshError="1"/>
      <sheetData sheetId="4" refreshError="1"/>
      <sheetData sheetId="5" refreshError="1">
        <row r="3">
          <cell r="N3" t="str">
            <v>Classe 0</v>
          </cell>
        </row>
        <row r="4">
          <cell r="N4" t="str">
            <v>Classe IA</v>
          </cell>
        </row>
        <row r="5">
          <cell r="N5" t="str">
            <v>Classe IB</v>
          </cell>
        </row>
        <row r="6">
          <cell r="N6" t="str">
            <v>Classe II</v>
          </cell>
        </row>
        <row r="7">
          <cell r="C7" t="str">
            <v>A.3.3.1 - Curvas horizontais</v>
          </cell>
          <cell r="G7">
            <v>0.8</v>
          </cell>
          <cell r="H7">
            <v>0.8</v>
          </cell>
          <cell r="I7">
            <v>1</v>
          </cell>
          <cell r="J7">
            <v>1</v>
          </cell>
          <cell r="K7">
            <v>1.2</v>
          </cell>
          <cell r="L7">
            <v>1.2</v>
          </cell>
          <cell r="N7" t="str">
            <v>Classe III</v>
          </cell>
        </row>
        <row r="8">
          <cell r="C8" t="str">
            <v xml:space="preserve">A-1a </v>
          </cell>
          <cell r="D8" t="str">
            <v>Curva Acentuada à Esquerda</v>
          </cell>
          <cell r="E8" t="str">
            <v>R/A</v>
          </cell>
          <cell r="F8" t="str">
            <v>Quad.</v>
          </cell>
          <cell r="G8">
            <v>0.8</v>
          </cell>
          <cell r="H8">
            <v>0.8</v>
          </cell>
          <cell r="I8">
            <v>1</v>
          </cell>
          <cell r="J8">
            <v>1</v>
          </cell>
          <cell r="K8">
            <v>1.2</v>
          </cell>
          <cell r="L8">
            <v>1.2</v>
          </cell>
          <cell r="N8" t="str">
            <v>Classe IV</v>
          </cell>
        </row>
        <row r="9">
          <cell r="C9" t="str">
            <v xml:space="preserve">A-1b </v>
          </cell>
          <cell r="D9" t="str">
            <v xml:space="preserve">Curva Acentuada à Direita </v>
          </cell>
          <cell r="E9" t="str">
            <v>R/A</v>
          </cell>
          <cell r="F9" t="str">
            <v>Quad.</v>
          </cell>
          <cell r="G9">
            <v>0.8</v>
          </cell>
          <cell r="H9">
            <v>0.8</v>
          </cell>
          <cell r="I9">
            <v>1</v>
          </cell>
          <cell r="J9">
            <v>1</v>
          </cell>
          <cell r="K9">
            <v>1.2</v>
          </cell>
          <cell r="L9">
            <v>1.2</v>
          </cell>
        </row>
        <row r="10">
          <cell r="C10" t="str">
            <v xml:space="preserve">A-2a </v>
          </cell>
          <cell r="D10" t="str">
            <v>Curva à Esquerda</v>
          </cell>
          <cell r="E10" t="str">
            <v>R/A</v>
          </cell>
          <cell r="F10" t="str">
            <v>Quad.</v>
          </cell>
          <cell r="G10">
            <v>0.8</v>
          </cell>
          <cell r="H10">
            <v>0.8</v>
          </cell>
          <cell r="I10">
            <v>1</v>
          </cell>
          <cell r="J10">
            <v>1</v>
          </cell>
          <cell r="K10">
            <v>1.2</v>
          </cell>
          <cell r="L10">
            <v>1.2</v>
          </cell>
        </row>
        <row r="11">
          <cell r="C11" t="str">
            <v xml:space="preserve">A-2b </v>
          </cell>
          <cell r="D11" t="str">
            <v>Curva à Direita</v>
          </cell>
          <cell r="E11" t="str">
            <v>R/A</v>
          </cell>
          <cell r="F11" t="str">
            <v>Quad.</v>
          </cell>
          <cell r="G11">
            <v>0.8</v>
          </cell>
          <cell r="H11">
            <v>0.8</v>
          </cell>
          <cell r="I11">
            <v>1</v>
          </cell>
          <cell r="J11">
            <v>1</v>
          </cell>
          <cell r="K11">
            <v>1.2</v>
          </cell>
          <cell r="L11">
            <v>1.2</v>
          </cell>
        </row>
        <row r="12">
          <cell r="C12" t="str">
            <v xml:space="preserve">A-3a </v>
          </cell>
          <cell r="D12" t="str">
            <v xml:space="preserve">Pista Sinuosa à Esquerda </v>
          </cell>
          <cell r="E12" t="str">
            <v>R/A</v>
          </cell>
          <cell r="F12" t="str">
            <v>Quad.</v>
          </cell>
          <cell r="G12">
            <v>0.8</v>
          </cell>
          <cell r="H12">
            <v>0.8</v>
          </cell>
          <cell r="I12">
            <v>1</v>
          </cell>
          <cell r="J12">
            <v>1</v>
          </cell>
          <cell r="K12">
            <v>1.2</v>
          </cell>
          <cell r="L12">
            <v>1.2</v>
          </cell>
        </row>
        <row r="13">
          <cell r="C13" t="str">
            <v xml:space="preserve">A-3b </v>
          </cell>
          <cell r="D13" t="str">
            <v>Pista Sinuosa à Direita</v>
          </cell>
          <cell r="E13" t="str">
            <v>R/A</v>
          </cell>
          <cell r="F13" t="str">
            <v>Quad.</v>
          </cell>
          <cell r="G13">
            <v>0.8</v>
          </cell>
          <cell r="H13">
            <v>0.8</v>
          </cell>
          <cell r="I13">
            <v>1</v>
          </cell>
          <cell r="J13">
            <v>1</v>
          </cell>
          <cell r="K13">
            <v>1.2</v>
          </cell>
          <cell r="L13">
            <v>1.2</v>
          </cell>
        </row>
        <row r="14">
          <cell r="C14" t="str">
            <v xml:space="preserve">A-4a </v>
          </cell>
          <cell r="D14" t="str">
            <v>Curva Acentuada em "S" à Esquerda</v>
          </cell>
          <cell r="E14" t="str">
            <v>R/A</v>
          </cell>
          <cell r="F14" t="str">
            <v>Quad.</v>
          </cell>
          <cell r="G14">
            <v>0.8</v>
          </cell>
          <cell r="H14">
            <v>0.8</v>
          </cell>
          <cell r="I14">
            <v>1</v>
          </cell>
          <cell r="J14">
            <v>1</v>
          </cell>
          <cell r="K14">
            <v>1.2</v>
          </cell>
          <cell r="L14">
            <v>1.2</v>
          </cell>
        </row>
        <row r="15">
          <cell r="C15" t="str">
            <v xml:space="preserve">A-4b </v>
          </cell>
          <cell r="D15" t="str">
            <v xml:space="preserve">Curva Acentuada em "S" à Direita </v>
          </cell>
          <cell r="E15" t="str">
            <v>R/A</v>
          </cell>
          <cell r="F15" t="str">
            <v>Quad.</v>
          </cell>
          <cell r="G15">
            <v>0.8</v>
          </cell>
          <cell r="H15">
            <v>0.8</v>
          </cell>
          <cell r="I15">
            <v>1</v>
          </cell>
          <cell r="J15">
            <v>1</v>
          </cell>
          <cell r="K15">
            <v>1.2</v>
          </cell>
          <cell r="L15">
            <v>1.2</v>
          </cell>
        </row>
        <row r="16">
          <cell r="C16" t="str">
            <v xml:space="preserve">A-5a </v>
          </cell>
          <cell r="D16" t="str">
            <v>Curva em "S" à Esquerda</v>
          </cell>
          <cell r="E16" t="str">
            <v>R/A</v>
          </cell>
          <cell r="F16" t="str">
            <v>Quad.</v>
          </cell>
          <cell r="G16">
            <v>0.8</v>
          </cell>
          <cell r="H16">
            <v>0.8</v>
          </cell>
          <cell r="I16">
            <v>1</v>
          </cell>
          <cell r="J16">
            <v>1</v>
          </cell>
          <cell r="K16">
            <v>1.2</v>
          </cell>
          <cell r="L16">
            <v>1.2</v>
          </cell>
        </row>
        <row r="17">
          <cell r="C17" t="str">
            <v xml:space="preserve">A-5b </v>
          </cell>
          <cell r="D17" t="str">
            <v>Curva em "S" à Direita</v>
          </cell>
          <cell r="E17" t="str">
            <v>R/A</v>
          </cell>
          <cell r="F17" t="str">
            <v>Quad.</v>
          </cell>
          <cell r="G17">
            <v>0.8</v>
          </cell>
          <cell r="H17">
            <v>0.8</v>
          </cell>
          <cell r="I17">
            <v>1</v>
          </cell>
          <cell r="J17">
            <v>1</v>
          </cell>
          <cell r="K17">
            <v>1.2</v>
          </cell>
          <cell r="L17">
            <v>1.2</v>
          </cell>
        </row>
        <row r="18">
          <cell r="C18" t="str">
            <v>A.3.3.2 - Interseções</v>
          </cell>
          <cell r="G18">
            <v>0.8</v>
          </cell>
          <cell r="H18">
            <v>0.8</v>
          </cell>
          <cell r="I18">
            <v>1</v>
          </cell>
          <cell r="J18">
            <v>1</v>
          </cell>
          <cell r="K18">
            <v>1.2</v>
          </cell>
          <cell r="L18">
            <v>1.2</v>
          </cell>
        </row>
        <row r="19">
          <cell r="C19" t="str">
            <v xml:space="preserve">A-6 </v>
          </cell>
          <cell r="D19" t="str">
            <v>Cruzamentos de Vias</v>
          </cell>
          <cell r="E19" t="str">
            <v>R/A</v>
          </cell>
          <cell r="F19" t="str">
            <v>Quad.</v>
          </cell>
          <cell r="G19">
            <v>0.8</v>
          </cell>
          <cell r="H19">
            <v>0.8</v>
          </cell>
          <cell r="I19">
            <v>1</v>
          </cell>
          <cell r="J19">
            <v>1</v>
          </cell>
          <cell r="K19">
            <v>1.2</v>
          </cell>
          <cell r="L19">
            <v>1.2</v>
          </cell>
        </row>
        <row r="20">
          <cell r="C20" t="str">
            <v xml:space="preserve">A-7a </v>
          </cell>
          <cell r="D20" t="str">
            <v>Via Lateral à Esquerda</v>
          </cell>
          <cell r="E20" t="str">
            <v>R/A</v>
          </cell>
          <cell r="F20" t="str">
            <v>Quad.</v>
          </cell>
          <cell r="G20">
            <v>0.8</v>
          </cell>
          <cell r="H20">
            <v>0.8</v>
          </cell>
          <cell r="I20">
            <v>1</v>
          </cell>
          <cell r="J20">
            <v>1</v>
          </cell>
          <cell r="K20">
            <v>1.2</v>
          </cell>
          <cell r="L20">
            <v>1.2</v>
          </cell>
        </row>
        <row r="21">
          <cell r="C21" t="str">
            <v xml:space="preserve">A-7b </v>
          </cell>
          <cell r="D21" t="str">
            <v>Via Lateral à Direita</v>
          </cell>
          <cell r="E21" t="str">
            <v>R/A</v>
          </cell>
          <cell r="F21" t="str">
            <v>Quad.</v>
          </cell>
          <cell r="G21">
            <v>0.8</v>
          </cell>
          <cell r="H21">
            <v>0.8</v>
          </cell>
          <cell r="I21">
            <v>1</v>
          </cell>
          <cell r="J21">
            <v>1</v>
          </cell>
          <cell r="K21">
            <v>1.2</v>
          </cell>
          <cell r="L21">
            <v>1.2</v>
          </cell>
        </row>
        <row r="22">
          <cell r="C22" t="str">
            <v xml:space="preserve">A-8 </v>
          </cell>
          <cell r="D22" t="str">
            <v>Interseção em "T"</v>
          </cell>
          <cell r="E22" t="str">
            <v>R/A</v>
          </cell>
          <cell r="F22" t="str">
            <v>Quad.</v>
          </cell>
          <cell r="G22">
            <v>0.8</v>
          </cell>
          <cell r="H22">
            <v>0.8</v>
          </cell>
          <cell r="I22">
            <v>1</v>
          </cell>
          <cell r="J22">
            <v>1</v>
          </cell>
          <cell r="K22">
            <v>1.2</v>
          </cell>
          <cell r="L22">
            <v>1.2</v>
          </cell>
        </row>
        <row r="23">
          <cell r="C23" t="str">
            <v xml:space="preserve">A-9 </v>
          </cell>
          <cell r="D23" t="str">
            <v>Bifurcação em "Y"</v>
          </cell>
          <cell r="E23" t="str">
            <v>R/A</v>
          </cell>
          <cell r="F23" t="str">
            <v>Quad.</v>
          </cell>
          <cell r="G23">
            <v>0.8</v>
          </cell>
          <cell r="H23">
            <v>0.8</v>
          </cell>
          <cell r="I23">
            <v>1</v>
          </cell>
          <cell r="J23">
            <v>1</v>
          </cell>
          <cell r="K23">
            <v>1.2</v>
          </cell>
          <cell r="L23">
            <v>1.2</v>
          </cell>
        </row>
        <row r="24">
          <cell r="C24" t="str">
            <v>A-10a</v>
          </cell>
          <cell r="D24" t="str">
            <v>Entroncamento Oblíquo à Esquerda</v>
          </cell>
          <cell r="E24" t="str">
            <v>R/A</v>
          </cell>
          <cell r="F24" t="str">
            <v>Quad.</v>
          </cell>
          <cell r="G24">
            <v>0.8</v>
          </cell>
          <cell r="H24">
            <v>0.8</v>
          </cell>
          <cell r="I24">
            <v>1</v>
          </cell>
          <cell r="J24">
            <v>1</v>
          </cell>
          <cell r="K24">
            <v>1.2</v>
          </cell>
          <cell r="L24">
            <v>1.2</v>
          </cell>
        </row>
        <row r="25">
          <cell r="C25" t="str">
            <v>A-10b</v>
          </cell>
          <cell r="D25" t="str">
            <v xml:space="preserve">Entroncamento Oblíquo à Direita </v>
          </cell>
          <cell r="E25" t="str">
            <v>R/A</v>
          </cell>
          <cell r="F25" t="str">
            <v>Quad.</v>
          </cell>
          <cell r="G25">
            <v>0.8</v>
          </cell>
          <cell r="H25">
            <v>0.8</v>
          </cell>
          <cell r="I25">
            <v>1</v>
          </cell>
          <cell r="J25">
            <v>1</v>
          </cell>
          <cell r="K25">
            <v>1.2</v>
          </cell>
          <cell r="L25">
            <v>1.2</v>
          </cell>
        </row>
        <row r="26">
          <cell r="C26" t="str">
            <v>A-11a</v>
          </cell>
          <cell r="D26" t="str">
            <v>Junções Sucessivas Contrárias, Primeira à Esquerda</v>
          </cell>
          <cell r="E26" t="str">
            <v>R/A</v>
          </cell>
          <cell r="F26" t="str">
            <v>Quad.</v>
          </cell>
          <cell r="G26">
            <v>0.8</v>
          </cell>
          <cell r="H26">
            <v>0.8</v>
          </cell>
          <cell r="I26">
            <v>1</v>
          </cell>
          <cell r="J26">
            <v>1</v>
          </cell>
          <cell r="K26">
            <v>1.2</v>
          </cell>
          <cell r="L26">
            <v>1.2</v>
          </cell>
        </row>
        <row r="27">
          <cell r="C27" t="str">
            <v>A-11b</v>
          </cell>
          <cell r="D27" t="str">
            <v xml:space="preserve">Junções Sucessivas Contrárias, Primeira à Direita </v>
          </cell>
          <cell r="E27" t="str">
            <v>R/A</v>
          </cell>
          <cell r="F27" t="str">
            <v>Quad.</v>
          </cell>
          <cell r="G27">
            <v>0.8</v>
          </cell>
          <cell r="H27">
            <v>0.8</v>
          </cell>
          <cell r="I27">
            <v>1</v>
          </cell>
          <cell r="J27">
            <v>1</v>
          </cell>
          <cell r="K27">
            <v>1.2</v>
          </cell>
          <cell r="L27">
            <v>1.2</v>
          </cell>
        </row>
        <row r="28">
          <cell r="C28" t="str">
            <v xml:space="preserve">A-12 </v>
          </cell>
          <cell r="D28" t="str">
            <v>Interseção em Círculo</v>
          </cell>
          <cell r="E28" t="str">
            <v>R/A</v>
          </cell>
          <cell r="F28" t="str">
            <v>Quad.</v>
          </cell>
          <cell r="G28">
            <v>0.8</v>
          </cell>
          <cell r="H28">
            <v>0.8</v>
          </cell>
          <cell r="I28">
            <v>1</v>
          </cell>
          <cell r="J28">
            <v>1</v>
          </cell>
          <cell r="K28">
            <v>1.2</v>
          </cell>
          <cell r="L28">
            <v>1.2</v>
          </cell>
        </row>
        <row r="29">
          <cell r="C29" t="str">
            <v>A-13a</v>
          </cell>
          <cell r="D29" t="str">
            <v>Confluência à Esquerda</v>
          </cell>
          <cell r="E29" t="str">
            <v>R/A</v>
          </cell>
          <cell r="F29" t="str">
            <v>Quad.</v>
          </cell>
          <cell r="G29">
            <v>0.8</v>
          </cell>
          <cell r="H29">
            <v>0.8</v>
          </cell>
          <cell r="I29">
            <v>1</v>
          </cell>
          <cell r="J29">
            <v>1</v>
          </cell>
          <cell r="K29">
            <v>1.2</v>
          </cell>
          <cell r="L29">
            <v>1.2</v>
          </cell>
        </row>
        <row r="30">
          <cell r="C30" t="str">
            <v>A-13b</v>
          </cell>
          <cell r="D30" t="str">
            <v>Confluência à Direita</v>
          </cell>
          <cell r="E30" t="str">
            <v>R/A</v>
          </cell>
          <cell r="F30" t="str">
            <v>Quad.</v>
          </cell>
          <cell r="G30">
            <v>0.8</v>
          </cell>
          <cell r="H30">
            <v>0.8</v>
          </cell>
          <cell r="I30">
            <v>1</v>
          </cell>
          <cell r="J30">
            <v>1</v>
          </cell>
          <cell r="K30">
            <v>1.2</v>
          </cell>
          <cell r="L30">
            <v>1.2</v>
          </cell>
        </row>
        <row r="31">
          <cell r="C31" t="str">
            <v>A.3.3.3 - Controle de tráfego</v>
          </cell>
          <cell r="G31">
            <v>0.8</v>
          </cell>
          <cell r="H31">
            <v>0.8</v>
          </cell>
          <cell r="I31">
            <v>1</v>
          </cell>
          <cell r="J31">
            <v>1</v>
          </cell>
          <cell r="K31">
            <v>1.2</v>
          </cell>
          <cell r="L31">
            <v>1.2</v>
          </cell>
        </row>
        <row r="32">
          <cell r="C32" t="str">
            <v xml:space="preserve">A-14 </v>
          </cell>
          <cell r="D32" t="str">
            <v>Semáforo à Frente</v>
          </cell>
          <cell r="E32" t="str">
            <v>R/A</v>
          </cell>
          <cell r="F32" t="str">
            <v>Quad.</v>
          </cell>
          <cell r="G32">
            <v>0.8</v>
          </cell>
          <cell r="H32">
            <v>0.8</v>
          </cell>
          <cell r="I32">
            <v>1</v>
          </cell>
          <cell r="J32">
            <v>1</v>
          </cell>
          <cell r="K32">
            <v>1.2</v>
          </cell>
          <cell r="L32">
            <v>1.2</v>
          </cell>
        </row>
        <row r="33">
          <cell r="C33" t="str">
            <v xml:space="preserve">A-15 </v>
          </cell>
          <cell r="D33" t="str">
            <v>Parada Obrigatória à Frente</v>
          </cell>
          <cell r="E33" t="str">
            <v>R/A</v>
          </cell>
          <cell r="F33" t="str">
            <v>Quad.</v>
          </cell>
          <cell r="G33">
            <v>0.8</v>
          </cell>
          <cell r="H33">
            <v>0.8</v>
          </cell>
          <cell r="I33">
            <v>1</v>
          </cell>
          <cell r="J33">
            <v>1</v>
          </cell>
          <cell r="K33">
            <v>1.2</v>
          </cell>
          <cell r="L33">
            <v>1.2</v>
          </cell>
        </row>
        <row r="34">
          <cell r="C34" t="str">
            <v>A.3.3.4 - Interferência de transporte sobre trilhos</v>
          </cell>
          <cell r="G34">
            <v>0.8</v>
          </cell>
          <cell r="H34">
            <v>0.8</v>
          </cell>
          <cell r="I34">
            <v>1</v>
          </cell>
          <cell r="J34">
            <v>1</v>
          </cell>
          <cell r="K34">
            <v>1.2</v>
          </cell>
          <cell r="L34">
            <v>1.2</v>
          </cell>
        </row>
        <row r="35">
          <cell r="C35" t="str">
            <v xml:space="preserve">A-16 </v>
          </cell>
          <cell r="D35" t="str">
            <v>Bonde</v>
          </cell>
          <cell r="E35" t="str">
            <v>R/A</v>
          </cell>
          <cell r="F35" t="str">
            <v>Quad.</v>
          </cell>
          <cell r="G35">
            <v>0.8</v>
          </cell>
          <cell r="H35">
            <v>0.8</v>
          </cell>
          <cell r="I35">
            <v>1</v>
          </cell>
          <cell r="J35">
            <v>1</v>
          </cell>
          <cell r="K35">
            <v>1.2</v>
          </cell>
          <cell r="L35">
            <v>1.2</v>
          </cell>
        </row>
        <row r="36">
          <cell r="C36" t="str">
            <v xml:space="preserve">A-39 </v>
          </cell>
          <cell r="D36" t="str">
            <v>Passagem de Nível Sem Barreira</v>
          </cell>
          <cell r="E36" t="str">
            <v>R/A</v>
          </cell>
          <cell r="F36" t="str">
            <v>Quad.</v>
          </cell>
          <cell r="G36">
            <v>0.8</v>
          </cell>
          <cell r="H36">
            <v>0.8</v>
          </cell>
          <cell r="I36">
            <v>1</v>
          </cell>
          <cell r="J36">
            <v>1</v>
          </cell>
          <cell r="K36">
            <v>1.2</v>
          </cell>
          <cell r="L36">
            <v>1.2</v>
          </cell>
        </row>
        <row r="37">
          <cell r="C37" t="str">
            <v xml:space="preserve">A-40 </v>
          </cell>
          <cell r="D37" t="str">
            <v>Passagem de Nível Com Barreira</v>
          </cell>
          <cell r="E37" t="str">
            <v>R/A</v>
          </cell>
          <cell r="F37" t="str">
            <v>Quad.</v>
          </cell>
          <cell r="G37">
            <v>0.8</v>
          </cell>
          <cell r="H37">
            <v>0.8</v>
          </cell>
          <cell r="I37">
            <v>1</v>
          </cell>
          <cell r="J37">
            <v>1</v>
          </cell>
          <cell r="K37">
            <v>1.2</v>
          </cell>
          <cell r="L37">
            <v>1.2</v>
          </cell>
        </row>
        <row r="38">
          <cell r="C38" t="str">
            <v xml:space="preserve">A-41 </v>
          </cell>
          <cell r="D38" t="str">
            <v>Cruz de Santo André</v>
          </cell>
          <cell r="E38" t="str">
            <v>R/A</v>
          </cell>
          <cell r="F38" t="str">
            <v>Quad.</v>
          </cell>
          <cell r="G38">
            <v>0.8</v>
          </cell>
          <cell r="H38">
            <v>0.8</v>
          </cell>
          <cell r="I38">
            <v>1</v>
          </cell>
          <cell r="J38">
            <v>1</v>
          </cell>
          <cell r="K38">
            <v>1.2</v>
          </cell>
          <cell r="L38">
            <v>1.2</v>
          </cell>
        </row>
        <row r="39">
          <cell r="C39" t="str">
            <v>A.3.3.5 - Condições da superfície da pista</v>
          </cell>
          <cell r="G39">
            <v>0.8</v>
          </cell>
          <cell r="H39">
            <v>0.8</v>
          </cell>
          <cell r="I39">
            <v>1</v>
          </cell>
          <cell r="J39">
            <v>1</v>
          </cell>
          <cell r="K39">
            <v>1.2</v>
          </cell>
          <cell r="L39">
            <v>1.2</v>
          </cell>
        </row>
        <row r="40">
          <cell r="C40" t="str">
            <v xml:space="preserve">A-17 </v>
          </cell>
          <cell r="D40" t="str">
            <v>Pista Irregular</v>
          </cell>
          <cell r="E40" t="str">
            <v>R/A</v>
          </cell>
          <cell r="F40" t="str">
            <v>Quad.</v>
          </cell>
          <cell r="G40">
            <v>0.8</v>
          </cell>
          <cell r="H40">
            <v>0.8</v>
          </cell>
          <cell r="I40">
            <v>1</v>
          </cell>
          <cell r="J40">
            <v>1</v>
          </cell>
          <cell r="K40">
            <v>1.2</v>
          </cell>
          <cell r="L40">
            <v>1.2</v>
          </cell>
        </row>
        <row r="41">
          <cell r="C41" t="str">
            <v xml:space="preserve">A-18 </v>
          </cell>
          <cell r="D41" t="str">
            <v>Saliência ou Lombada</v>
          </cell>
          <cell r="E41" t="str">
            <v>R/A</v>
          </cell>
          <cell r="F41" t="str">
            <v>Quad.</v>
          </cell>
          <cell r="G41">
            <v>1</v>
          </cell>
          <cell r="H41">
            <v>1</v>
          </cell>
          <cell r="I41">
            <v>1</v>
          </cell>
          <cell r="J41">
            <v>1</v>
          </cell>
          <cell r="K41">
            <v>1.2</v>
          </cell>
          <cell r="L41">
            <v>1.2</v>
          </cell>
        </row>
        <row r="42">
          <cell r="C42" t="str">
            <v>A-18CP</v>
          </cell>
          <cell r="D42" t="str">
            <v>Saliência ou Lombada composta</v>
          </cell>
          <cell r="E42" t="str">
            <v>R/A</v>
          </cell>
          <cell r="F42" t="str">
            <v>RET</v>
          </cell>
          <cell r="G42">
            <v>1.5</v>
          </cell>
          <cell r="H42">
            <v>2</v>
          </cell>
          <cell r="I42">
            <v>1.5</v>
          </cell>
          <cell r="J42">
            <v>2</v>
          </cell>
          <cell r="K42">
            <v>1.5</v>
          </cell>
          <cell r="L42">
            <v>2</v>
          </cell>
        </row>
        <row r="43">
          <cell r="C43" t="str">
            <v>A-32aCP</v>
          </cell>
          <cell r="D43" t="str">
            <v>Saliência ou Lombada composta</v>
          </cell>
          <cell r="E43" t="str">
            <v>R/A</v>
          </cell>
          <cell r="F43" t="str">
            <v>RET</v>
          </cell>
          <cell r="G43">
            <v>1.5</v>
          </cell>
          <cell r="H43">
            <v>2</v>
          </cell>
          <cell r="I43">
            <v>1.5</v>
          </cell>
          <cell r="J43">
            <v>2</v>
          </cell>
          <cell r="K43">
            <v>1.5</v>
          </cell>
          <cell r="L43">
            <v>2</v>
          </cell>
        </row>
        <row r="44">
          <cell r="C44" t="str">
            <v xml:space="preserve">A-19 </v>
          </cell>
          <cell r="D44" t="str">
            <v>Depressão</v>
          </cell>
          <cell r="E44" t="str">
            <v>R/A</v>
          </cell>
          <cell r="F44" t="str">
            <v>Quad.</v>
          </cell>
          <cell r="G44">
            <v>0.8</v>
          </cell>
          <cell r="H44">
            <v>0.8</v>
          </cell>
          <cell r="I44">
            <v>1</v>
          </cell>
          <cell r="J44">
            <v>1</v>
          </cell>
          <cell r="K44">
            <v>1.2</v>
          </cell>
          <cell r="L44">
            <v>1.2</v>
          </cell>
        </row>
        <row r="45">
          <cell r="C45" t="str">
            <v>A.3.3.6 - Perfil longitudinal</v>
          </cell>
          <cell r="G45">
            <v>0.8</v>
          </cell>
          <cell r="H45">
            <v>0.8</v>
          </cell>
          <cell r="I45">
            <v>1</v>
          </cell>
          <cell r="J45">
            <v>1</v>
          </cell>
          <cell r="K45">
            <v>1.2</v>
          </cell>
          <cell r="L45">
            <v>1.2</v>
          </cell>
        </row>
        <row r="46">
          <cell r="C46" t="str">
            <v>A-20a</v>
          </cell>
          <cell r="D46" t="str">
            <v>Declive Acentuado</v>
          </cell>
          <cell r="E46" t="str">
            <v>R/A</v>
          </cell>
          <cell r="F46" t="str">
            <v>Quad.</v>
          </cell>
          <cell r="G46">
            <v>0.8</v>
          </cell>
          <cell r="H46">
            <v>0.8</v>
          </cell>
          <cell r="I46">
            <v>1</v>
          </cell>
          <cell r="J46">
            <v>1</v>
          </cell>
          <cell r="K46">
            <v>1.2</v>
          </cell>
          <cell r="L46">
            <v>1.2</v>
          </cell>
        </row>
        <row r="47">
          <cell r="C47" t="str">
            <v>A-20b</v>
          </cell>
          <cell r="D47" t="str">
            <v>Aclive Acentuado</v>
          </cell>
          <cell r="E47" t="str">
            <v>R/A</v>
          </cell>
          <cell r="F47" t="str">
            <v>Quad.</v>
          </cell>
          <cell r="G47">
            <v>0.8</v>
          </cell>
          <cell r="H47">
            <v>0.8</v>
          </cell>
          <cell r="I47">
            <v>1</v>
          </cell>
          <cell r="J47">
            <v>1</v>
          </cell>
          <cell r="K47">
            <v>1.2</v>
          </cell>
          <cell r="L47">
            <v>1.2</v>
          </cell>
        </row>
        <row r="48">
          <cell r="C48" t="str">
            <v>A.3.3.7 - Uniformidade do traçado da pista</v>
          </cell>
          <cell r="G48">
            <v>0.8</v>
          </cell>
          <cell r="H48">
            <v>0.8</v>
          </cell>
          <cell r="I48">
            <v>1</v>
          </cell>
          <cell r="J48">
            <v>1</v>
          </cell>
          <cell r="K48">
            <v>1.2</v>
          </cell>
          <cell r="L48">
            <v>1.2</v>
          </cell>
        </row>
        <row r="49">
          <cell r="C49" t="str">
            <v>A-21a</v>
          </cell>
          <cell r="D49" t="str">
            <v xml:space="preserve">Estreitamento de Pista ao Centro </v>
          </cell>
          <cell r="E49" t="str">
            <v>R/A</v>
          </cell>
          <cell r="F49" t="str">
            <v>Quad.</v>
          </cell>
          <cell r="G49">
            <v>0.8</v>
          </cell>
          <cell r="H49">
            <v>0.8</v>
          </cell>
          <cell r="I49">
            <v>1</v>
          </cell>
          <cell r="J49">
            <v>1</v>
          </cell>
          <cell r="K49">
            <v>1.2</v>
          </cell>
          <cell r="L49">
            <v>1.2</v>
          </cell>
        </row>
        <row r="50">
          <cell r="C50" t="str">
            <v>A-21b</v>
          </cell>
          <cell r="D50" t="str">
            <v>Estreitamento de Pista à Esquerda</v>
          </cell>
          <cell r="E50" t="str">
            <v>R/A</v>
          </cell>
          <cell r="F50" t="str">
            <v>Quad.</v>
          </cell>
          <cell r="G50">
            <v>1</v>
          </cell>
          <cell r="H50">
            <v>1</v>
          </cell>
          <cell r="I50">
            <v>1</v>
          </cell>
          <cell r="J50">
            <v>1</v>
          </cell>
          <cell r="K50">
            <v>1.2</v>
          </cell>
          <cell r="L50">
            <v>1.2</v>
          </cell>
        </row>
        <row r="51">
          <cell r="C51" t="str">
            <v>A-21c</v>
          </cell>
          <cell r="D51" t="str">
            <v xml:space="preserve">Estreitamento de Pista à Direita </v>
          </cell>
          <cell r="E51" t="str">
            <v>R/A</v>
          </cell>
          <cell r="F51" t="str">
            <v>Quad.</v>
          </cell>
          <cell r="G51">
            <v>0.8</v>
          </cell>
          <cell r="H51">
            <v>0.8</v>
          </cell>
          <cell r="I51">
            <v>1</v>
          </cell>
          <cell r="J51">
            <v>1</v>
          </cell>
          <cell r="K51">
            <v>1.2</v>
          </cell>
          <cell r="L51">
            <v>1.2</v>
          </cell>
        </row>
        <row r="52">
          <cell r="C52" t="str">
            <v>A-21d</v>
          </cell>
          <cell r="D52" t="str">
            <v>Alargamento de Pista à Esquerda</v>
          </cell>
          <cell r="E52" t="str">
            <v>R/A</v>
          </cell>
          <cell r="F52" t="str">
            <v>Quad.</v>
          </cell>
          <cell r="G52">
            <v>0.8</v>
          </cell>
          <cell r="H52">
            <v>0.8</v>
          </cell>
          <cell r="I52">
            <v>1</v>
          </cell>
          <cell r="J52">
            <v>1</v>
          </cell>
          <cell r="K52">
            <v>1.2</v>
          </cell>
          <cell r="L52">
            <v>1.2</v>
          </cell>
        </row>
        <row r="53">
          <cell r="C53" t="str">
            <v>A-21e</v>
          </cell>
          <cell r="D53" t="str">
            <v>Alargamento de Pista à Direita</v>
          </cell>
          <cell r="E53" t="str">
            <v>R/A</v>
          </cell>
          <cell r="F53" t="str">
            <v>Quad.</v>
          </cell>
          <cell r="G53">
            <v>0.8</v>
          </cell>
          <cell r="H53">
            <v>0.8</v>
          </cell>
          <cell r="I53">
            <v>1</v>
          </cell>
          <cell r="J53">
            <v>1</v>
          </cell>
          <cell r="K53">
            <v>1.2</v>
          </cell>
          <cell r="L53">
            <v>1.2</v>
          </cell>
        </row>
        <row r="54">
          <cell r="C54" t="str">
            <v>A-42a</v>
          </cell>
          <cell r="D54" t="str">
            <v>Início de Pista Dupla</v>
          </cell>
          <cell r="E54" t="str">
            <v>R/A</v>
          </cell>
          <cell r="F54" t="str">
            <v>Quad.</v>
          </cell>
          <cell r="G54">
            <v>0.8</v>
          </cell>
          <cell r="H54">
            <v>0.8</v>
          </cell>
          <cell r="I54">
            <v>1</v>
          </cell>
          <cell r="J54">
            <v>1</v>
          </cell>
          <cell r="K54">
            <v>1.2</v>
          </cell>
          <cell r="L54">
            <v>1.2</v>
          </cell>
        </row>
        <row r="55">
          <cell r="C55" t="str">
            <v>A-42b</v>
          </cell>
          <cell r="D55" t="str">
            <v>Fim de Pista Dupla</v>
          </cell>
          <cell r="E55" t="str">
            <v>R/A</v>
          </cell>
          <cell r="F55" t="str">
            <v>Quad.</v>
          </cell>
          <cell r="G55">
            <v>0.8</v>
          </cell>
          <cell r="H55">
            <v>0.8</v>
          </cell>
          <cell r="I55">
            <v>1</v>
          </cell>
          <cell r="J55">
            <v>1</v>
          </cell>
          <cell r="K55">
            <v>1.2</v>
          </cell>
          <cell r="L55">
            <v>1.2</v>
          </cell>
        </row>
        <row r="56">
          <cell r="C56" t="str">
            <v>A-42c</v>
          </cell>
          <cell r="D56" t="str">
            <v>Pista Dividida</v>
          </cell>
          <cell r="E56" t="str">
            <v>R/A</v>
          </cell>
          <cell r="F56" t="str">
            <v>Quad.</v>
          </cell>
          <cell r="G56">
            <v>0.8</v>
          </cell>
          <cell r="H56">
            <v>0.8</v>
          </cell>
          <cell r="I56">
            <v>1</v>
          </cell>
          <cell r="J56">
            <v>1</v>
          </cell>
          <cell r="K56">
            <v>1.2</v>
          </cell>
          <cell r="L56">
            <v>1.2</v>
          </cell>
        </row>
        <row r="57">
          <cell r="C57" t="str">
            <v xml:space="preserve">A-45 </v>
          </cell>
          <cell r="D57" t="str">
            <v>Rua Sem Saída</v>
          </cell>
          <cell r="E57" t="str">
            <v>R/A</v>
          </cell>
          <cell r="F57" t="str">
            <v>Quad.</v>
          </cell>
          <cell r="G57">
            <v>0.8</v>
          </cell>
          <cell r="H57">
            <v>0.8</v>
          </cell>
          <cell r="I57">
            <v>1</v>
          </cell>
          <cell r="J57">
            <v>1</v>
          </cell>
          <cell r="K57">
            <v>1.2</v>
          </cell>
          <cell r="L57">
            <v>1.2</v>
          </cell>
        </row>
        <row r="58">
          <cell r="C58" t="str">
            <v>A.3.3.8 - Pontes e viadutos</v>
          </cell>
          <cell r="G58">
            <v>0.8</v>
          </cell>
          <cell r="H58">
            <v>0.8</v>
          </cell>
          <cell r="I58">
            <v>1</v>
          </cell>
          <cell r="J58">
            <v>1</v>
          </cell>
          <cell r="K58">
            <v>1.2</v>
          </cell>
          <cell r="L58">
            <v>1.2</v>
          </cell>
        </row>
        <row r="59">
          <cell r="C59" t="str">
            <v xml:space="preserve">A-22 </v>
          </cell>
          <cell r="D59" t="str">
            <v>Ponte Estreita</v>
          </cell>
          <cell r="E59" t="str">
            <v>R/A</v>
          </cell>
          <cell r="F59" t="str">
            <v>Quad.</v>
          </cell>
          <cell r="G59">
            <v>0.8</v>
          </cell>
          <cell r="H59">
            <v>0.8</v>
          </cell>
          <cell r="I59">
            <v>1</v>
          </cell>
          <cell r="J59">
            <v>1</v>
          </cell>
          <cell r="K59">
            <v>1.2</v>
          </cell>
          <cell r="L59">
            <v>1.2</v>
          </cell>
        </row>
        <row r="60">
          <cell r="C60" t="str">
            <v xml:space="preserve">A-23 </v>
          </cell>
          <cell r="D60" t="str">
            <v>Ponte Móvel</v>
          </cell>
          <cell r="E60" t="str">
            <v>R/A</v>
          </cell>
          <cell r="F60" t="str">
            <v>Quad.</v>
          </cell>
          <cell r="G60">
            <v>0.8</v>
          </cell>
          <cell r="H60">
            <v>0.8</v>
          </cell>
          <cell r="I60">
            <v>1</v>
          </cell>
          <cell r="J60">
            <v>1</v>
          </cell>
          <cell r="K60">
            <v>1.2</v>
          </cell>
          <cell r="L60">
            <v>1.2</v>
          </cell>
        </row>
        <row r="61">
          <cell r="C61" t="str">
            <v>A.3.3.9 - Obras</v>
          </cell>
          <cell r="G61">
            <v>0.8</v>
          </cell>
          <cell r="H61">
            <v>0.8</v>
          </cell>
          <cell r="I61">
            <v>1</v>
          </cell>
          <cell r="J61">
            <v>1</v>
          </cell>
          <cell r="K61">
            <v>1.2</v>
          </cell>
          <cell r="L61">
            <v>1.2</v>
          </cell>
        </row>
        <row r="62">
          <cell r="C62" t="str">
            <v xml:space="preserve">A-24 </v>
          </cell>
          <cell r="D62" t="str">
            <v>Obras</v>
          </cell>
          <cell r="E62" t="str">
            <v>R/A</v>
          </cell>
          <cell r="F62" t="str">
            <v>Quad.</v>
          </cell>
          <cell r="G62">
            <v>0.8</v>
          </cell>
          <cell r="H62">
            <v>0.8</v>
          </cell>
          <cell r="I62">
            <v>1</v>
          </cell>
          <cell r="J62">
            <v>1</v>
          </cell>
          <cell r="K62">
            <v>1.2</v>
          </cell>
          <cell r="L62">
            <v>1.2</v>
          </cell>
        </row>
        <row r="63">
          <cell r="C63" t="str">
            <v>A.3.3.10 - Sentido de circulação da via</v>
          </cell>
          <cell r="G63">
            <v>0.8</v>
          </cell>
          <cell r="H63">
            <v>0.8</v>
          </cell>
          <cell r="I63">
            <v>1</v>
          </cell>
          <cell r="J63">
            <v>1</v>
          </cell>
          <cell r="K63">
            <v>1.2</v>
          </cell>
          <cell r="L63">
            <v>1.2</v>
          </cell>
        </row>
        <row r="64">
          <cell r="C64" t="str">
            <v xml:space="preserve">A-25 </v>
          </cell>
          <cell r="D64" t="str">
            <v>Mão Dupla Adiante</v>
          </cell>
          <cell r="E64" t="str">
            <v>R/A</v>
          </cell>
          <cell r="F64" t="str">
            <v>Quad.</v>
          </cell>
          <cell r="G64">
            <v>0.8</v>
          </cell>
          <cell r="H64">
            <v>0.8</v>
          </cell>
          <cell r="I64">
            <v>1</v>
          </cell>
          <cell r="J64">
            <v>1</v>
          </cell>
          <cell r="K64">
            <v>1.2</v>
          </cell>
          <cell r="L64">
            <v>1.2</v>
          </cell>
        </row>
        <row r="65">
          <cell r="C65" t="str">
            <v>A-26a</v>
          </cell>
          <cell r="D65" t="str">
            <v>Sentido Único</v>
          </cell>
          <cell r="E65" t="str">
            <v>R/A</v>
          </cell>
          <cell r="F65" t="str">
            <v>Quad.</v>
          </cell>
          <cell r="G65">
            <v>0.8</v>
          </cell>
          <cell r="H65">
            <v>0.8</v>
          </cell>
          <cell r="I65">
            <v>1</v>
          </cell>
          <cell r="J65">
            <v>1</v>
          </cell>
          <cell r="K65">
            <v>1.2</v>
          </cell>
          <cell r="L65">
            <v>1.2</v>
          </cell>
        </row>
        <row r="66">
          <cell r="C66" t="str">
            <v>A-26b</v>
          </cell>
          <cell r="D66" t="str">
            <v>Sentido Duplo</v>
          </cell>
          <cell r="E66" t="str">
            <v>R/A</v>
          </cell>
          <cell r="F66" t="str">
            <v>Quad.</v>
          </cell>
          <cell r="G66">
            <v>0.8</v>
          </cell>
          <cell r="H66">
            <v>0.8</v>
          </cell>
          <cell r="I66">
            <v>1</v>
          </cell>
          <cell r="J66">
            <v>1</v>
          </cell>
          <cell r="K66">
            <v>1.2</v>
          </cell>
          <cell r="L66">
            <v>1.2</v>
          </cell>
        </row>
        <row r="67">
          <cell r="C67" t="str">
            <v>A.3.3.11 - Situações de risco eventual</v>
          </cell>
          <cell r="G67">
            <v>0.8</v>
          </cell>
          <cell r="H67">
            <v>0.8</v>
          </cell>
          <cell r="I67">
            <v>1</v>
          </cell>
          <cell r="J67">
            <v>1</v>
          </cell>
          <cell r="K67">
            <v>1.2</v>
          </cell>
          <cell r="L67">
            <v>1.2</v>
          </cell>
        </row>
        <row r="68">
          <cell r="C68" t="str">
            <v xml:space="preserve">A-27 </v>
          </cell>
          <cell r="D68" t="str">
            <v>Área com Desmoronamento</v>
          </cell>
          <cell r="E68" t="str">
            <v>R/A</v>
          </cell>
          <cell r="F68" t="str">
            <v>Quad.</v>
          </cell>
          <cell r="G68">
            <v>0.8</v>
          </cell>
          <cell r="H68">
            <v>0.8</v>
          </cell>
          <cell r="I68">
            <v>1</v>
          </cell>
          <cell r="J68">
            <v>1</v>
          </cell>
          <cell r="K68">
            <v>1.2</v>
          </cell>
          <cell r="L68">
            <v>1.2</v>
          </cell>
        </row>
        <row r="69">
          <cell r="C69" t="str">
            <v xml:space="preserve">A-28 </v>
          </cell>
          <cell r="D69" t="str">
            <v>Pista Escorregadia</v>
          </cell>
          <cell r="E69" t="str">
            <v>R/A</v>
          </cell>
          <cell r="F69" t="str">
            <v>Quad.</v>
          </cell>
          <cell r="G69">
            <v>0.8</v>
          </cell>
          <cell r="H69">
            <v>0.8</v>
          </cell>
          <cell r="I69">
            <v>1</v>
          </cell>
          <cell r="J69">
            <v>1</v>
          </cell>
          <cell r="K69">
            <v>1.2</v>
          </cell>
          <cell r="L69">
            <v>1.2</v>
          </cell>
        </row>
        <row r="70">
          <cell r="C70" t="str">
            <v xml:space="preserve">A-29 </v>
          </cell>
          <cell r="D70" t="str">
            <v>Projeção de Cascalho</v>
          </cell>
          <cell r="E70" t="str">
            <v>R/A</v>
          </cell>
          <cell r="F70" t="str">
            <v>Quad.</v>
          </cell>
          <cell r="G70">
            <v>0.8</v>
          </cell>
          <cell r="H70">
            <v>0.8</v>
          </cell>
          <cell r="I70">
            <v>1</v>
          </cell>
          <cell r="J70">
            <v>1</v>
          </cell>
          <cell r="K70">
            <v>1.2</v>
          </cell>
          <cell r="L70">
            <v>1.2</v>
          </cell>
        </row>
        <row r="71">
          <cell r="C71" t="str">
            <v xml:space="preserve">A-43 </v>
          </cell>
          <cell r="D71" t="str">
            <v>Aeroporto</v>
          </cell>
          <cell r="E71" t="str">
            <v>R/A</v>
          </cell>
          <cell r="F71" t="str">
            <v>Quad.</v>
          </cell>
          <cell r="G71">
            <v>0.8</v>
          </cell>
          <cell r="H71">
            <v>0.8</v>
          </cell>
          <cell r="I71">
            <v>1</v>
          </cell>
          <cell r="J71">
            <v>1</v>
          </cell>
          <cell r="K71">
            <v>1.2</v>
          </cell>
          <cell r="L71">
            <v>1.2</v>
          </cell>
        </row>
        <row r="72">
          <cell r="C72" t="str">
            <v xml:space="preserve">A-44 </v>
          </cell>
          <cell r="D72" t="str">
            <v>Vento Lateral</v>
          </cell>
          <cell r="E72" t="str">
            <v>R/A</v>
          </cell>
          <cell r="F72" t="str">
            <v>Quad.</v>
          </cell>
          <cell r="G72">
            <v>0.8</v>
          </cell>
          <cell r="H72">
            <v>0.8</v>
          </cell>
          <cell r="I72">
            <v>1</v>
          </cell>
          <cell r="J72">
            <v>1</v>
          </cell>
          <cell r="K72">
            <v>1.2</v>
          </cell>
          <cell r="L72">
            <v>1.2</v>
          </cell>
        </row>
        <row r="73">
          <cell r="C73" t="str">
            <v>A.3.3.12 - Pedestres e ciclistas</v>
          </cell>
          <cell r="G73">
            <v>0.8</v>
          </cell>
          <cell r="H73">
            <v>0.8</v>
          </cell>
          <cell r="I73">
            <v>1</v>
          </cell>
          <cell r="J73">
            <v>1</v>
          </cell>
          <cell r="K73">
            <v>1.2</v>
          </cell>
          <cell r="L73">
            <v>1.2</v>
          </cell>
        </row>
        <row r="74">
          <cell r="C74" t="str">
            <v>A-30a</v>
          </cell>
          <cell r="D74" t="str">
            <v>Trânsito de Ciclistas</v>
          </cell>
          <cell r="E74" t="str">
            <v>R/A</v>
          </cell>
          <cell r="F74" t="str">
            <v>Quad.</v>
          </cell>
          <cell r="G74">
            <v>0.8</v>
          </cell>
          <cell r="H74">
            <v>0.8</v>
          </cell>
          <cell r="I74">
            <v>1</v>
          </cell>
          <cell r="J74">
            <v>1</v>
          </cell>
          <cell r="K74">
            <v>1.2</v>
          </cell>
          <cell r="L74">
            <v>1.2</v>
          </cell>
        </row>
        <row r="75">
          <cell r="C75" t="str">
            <v>A-30b</v>
          </cell>
          <cell r="D75" t="str">
            <v>Passagem Sinalizada de Ciclistas</v>
          </cell>
          <cell r="E75" t="str">
            <v>R/A</v>
          </cell>
          <cell r="F75" t="str">
            <v>Quad.</v>
          </cell>
          <cell r="G75">
            <v>0.8</v>
          </cell>
          <cell r="H75">
            <v>0.8</v>
          </cell>
          <cell r="I75">
            <v>1</v>
          </cell>
          <cell r="J75">
            <v>1</v>
          </cell>
          <cell r="K75">
            <v>1.2</v>
          </cell>
          <cell r="L75">
            <v>1.2</v>
          </cell>
        </row>
        <row r="76">
          <cell r="C76" t="str">
            <v>A-30c</v>
          </cell>
          <cell r="D76" t="str">
            <v xml:space="preserve">Trânsito Compartilhado por Ciclistas e Pedestres </v>
          </cell>
          <cell r="E76" t="str">
            <v>R/A</v>
          </cell>
          <cell r="F76" t="str">
            <v>Quad.</v>
          </cell>
          <cell r="G76">
            <v>0.8</v>
          </cell>
          <cell r="H76">
            <v>0.8</v>
          </cell>
          <cell r="I76">
            <v>1</v>
          </cell>
          <cell r="J76">
            <v>1</v>
          </cell>
          <cell r="K76">
            <v>1.2</v>
          </cell>
          <cell r="L76">
            <v>1.2</v>
          </cell>
        </row>
        <row r="77">
          <cell r="C77" t="str">
            <v>A-32a</v>
          </cell>
          <cell r="D77" t="str">
            <v>Trânsito de Pedestres</v>
          </cell>
          <cell r="E77" t="str">
            <v>R/A</v>
          </cell>
          <cell r="F77" t="str">
            <v>Quad.</v>
          </cell>
          <cell r="G77">
            <v>0.8</v>
          </cell>
          <cell r="H77">
            <v>0.8</v>
          </cell>
          <cell r="I77">
            <v>1</v>
          </cell>
          <cell r="J77">
            <v>1</v>
          </cell>
          <cell r="K77">
            <v>1.2</v>
          </cell>
          <cell r="L77">
            <v>1.2</v>
          </cell>
        </row>
        <row r="78">
          <cell r="C78" t="str">
            <v>A-32b</v>
          </cell>
          <cell r="D78" t="str">
            <v>Passagem Sinalizada de Pedestre</v>
          </cell>
          <cell r="E78" t="str">
            <v>R/A</v>
          </cell>
          <cell r="F78" t="str">
            <v>Los.</v>
          </cell>
          <cell r="G78">
            <v>1</v>
          </cell>
          <cell r="H78">
            <v>1</v>
          </cell>
          <cell r="I78">
            <v>1</v>
          </cell>
          <cell r="J78">
            <v>1</v>
          </cell>
          <cell r="K78">
            <v>1.2</v>
          </cell>
          <cell r="L78">
            <v>1.2</v>
          </cell>
        </row>
        <row r="79">
          <cell r="C79" t="str">
            <v>A-33a</v>
          </cell>
          <cell r="D79" t="str">
            <v>Área Escolar</v>
          </cell>
          <cell r="E79" t="str">
            <v>R/A</v>
          </cell>
          <cell r="F79" t="str">
            <v>Quad.</v>
          </cell>
          <cell r="G79">
            <v>0.8</v>
          </cell>
          <cell r="H79">
            <v>0.8</v>
          </cell>
          <cell r="I79">
            <v>1</v>
          </cell>
          <cell r="J79">
            <v>1</v>
          </cell>
          <cell r="K79">
            <v>1.2</v>
          </cell>
          <cell r="L79">
            <v>1.2</v>
          </cell>
        </row>
        <row r="80">
          <cell r="C80" t="str">
            <v>A-33b</v>
          </cell>
          <cell r="D80" t="str">
            <v>Passagem Sinalizada de Escolar</v>
          </cell>
          <cell r="E80" t="str">
            <v>R/A</v>
          </cell>
          <cell r="F80" t="str">
            <v>Quad.</v>
          </cell>
          <cell r="G80">
            <v>0.8</v>
          </cell>
          <cell r="H80">
            <v>0.8</v>
          </cell>
          <cell r="I80">
            <v>1</v>
          </cell>
          <cell r="J80">
            <v>1</v>
          </cell>
          <cell r="K80">
            <v>1.2</v>
          </cell>
          <cell r="L80">
            <v>1.2</v>
          </cell>
        </row>
        <row r="81">
          <cell r="C81" t="str">
            <v xml:space="preserve">A-34 </v>
          </cell>
          <cell r="D81" t="str">
            <v>Crianças</v>
          </cell>
          <cell r="E81" t="str">
            <v>R/A</v>
          </cell>
          <cell r="F81" t="str">
            <v>Quad.</v>
          </cell>
          <cell r="G81">
            <v>0.8</v>
          </cell>
          <cell r="H81">
            <v>0.8</v>
          </cell>
          <cell r="I81">
            <v>1</v>
          </cell>
          <cell r="J81">
            <v>1</v>
          </cell>
          <cell r="K81">
            <v>1.2</v>
          </cell>
          <cell r="L81">
            <v>1.2</v>
          </cell>
        </row>
        <row r="82">
          <cell r="C82" t="str">
            <v>A.3.3.13 - Tratores e animais</v>
          </cell>
          <cell r="G82">
            <v>0.8</v>
          </cell>
          <cell r="H82">
            <v>0.8</v>
          </cell>
          <cell r="I82">
            <v>1</v>
          </cell>
          <cell r="J82">
            <v>1</v>
          </cell>
          <cell r="K82">
            <v>1.2</v>
          </cell>
          <cell r="L82">
            <v>1.2</v>
          </cell>
        </row>
        <row r="83">
          <cell r="C83" t="str">
            <v xml:space="preserve">A-31 </v>
          </cell>
          <cell r="D83" t="str">
            <v xml:space="preserve">Trânsito de Tratores ou Maquinaria Agrícola </v>
          </cell>
          <cell r="E83" t="str">
            <v>R/A</v>
          </cell>
          <cell r="F83" t="str">
            <v>Quad.</v>
          </cell>
          <cell r="G83">
            <v>0.8</v>
          </cell>
          <cell r="H83">
            <v>0.8</v>
          </cell>
          <cell r="I83">
            <v>1</v>
          </cell>
          <cell r="J83">
            <v>1</v>
          </cell>
          <cell r="K83">
            <v>1.2</v>
          </cell>
          <cell r="L83">
            <v>1.2</v>
          </cell>
        </row>
        <row r="84">
          <cell r="C84" t="str">
            <v xml:space="preserve">A-35 </v>
          </cell>
          <cell r="D84" t="str">
            <v>Animais</v>
          </cell>
          <cell r="E84" t="str">
            <v>R/A</v>
          </cell>
          <cell r="F84" t="str">
            <v>Quad.</v>
          </cell>
          <cell r="G84">
            <v>0.8</v>
          </cell>
          <cell r="H84">
            <v>0.8</v>
          </cell>
          <cell r="I84">
            <v>1</v>
          </cell>
          <cell r="J84">
            <v>1</v>
          </cell>
          <cell r="K84">
            <v>1.2</v>
          </cell>
          <cell r="L84">
            <v>1.2</v>
          </cell>
        </row>
        <row r="85">
          <cell r="C85" t="str">
            <v xml:space="preserve">A-36 </v>
          </cell>
          <cell r="D85" t="str">
            <v>Animais Selvagens</v>
          </cell>
          <cell r="E85" t="str">
            <v>R/A</v>
          </cell>
          <cell r="F85" t="str">
            <v>Quad.</v>
          </cell>
          <cell r="G85">
            <v>0.8</v>
          </cell>
          <cell r="H85">
            <v>0.8</v>
          </cell>
          <cell r="I85">
            <v>1</v>
          </cell>
          <cell r="J85">
            <v>1</v>
          </cell>
          <cell r="K85">
            <v>1.2</v>
          </cell>
          <cell r="L85">
            <v>1.2</v>
          </cell>
        </row>
        <row r="86">
          <cell r="C86" t="str">
            <v>A.3.3.14 - Restrições de dimensões e peso de veículos</v>
          </cell>
          <cell r="G86">
            <v>0.8</v>
          </cell>
          <cell r="H86">
            <v>0.8</v>
          </cell>
          <cell r="I86">
            <v>1</v>
          </cell>
          <cell r="J86">
            <v>1</v>
          </cell>
          <cell r="K86">
            <v>1.2</v>
          </cell>
          <cell r="L86">
            <v>1.2</v>
          </cell>
        </row>
        <row r="87">
          <cell r="C87" t="str">
            <v xml:space="preserve">A-37 </v>
          </cell>
          <cell r="D87" t="str">
            <v>Altura Limitada</v>
          </cell>
          <cell r="E87" t="str">
            <v>R/A</v>
          </cell>
          <cell r="F87" t="str">
            <v>Quad.</v>
          </cell>
          <cell r="G87">
            <v>0.8</v>
          </cell>
          <cell r="H87">
            <v>0.8</v>
          </cell>
          <cell r="I87">
            <v>1</v>
          </cell>
          <cell r="J87">
            <v>1</v>
          </cell>
          <cell r="K87">
            <v>1.2</v>
          </cell>
          <cell r="L87">
            <v>1.2</v>
          </cell>
        </row>
        <row r="88">
          <cell r="C88" t="str">
            <v xml:space="preserve">A-38 </v>
          </cell>
          <cell r="D88" t="str">
            <v>Largura Limitada</v>
          </cell>
          <cell r="E88" t="str">
            <v>R/A</v>
          </cell>
          <cell r="F88" t="str">
            <v>Quad.</v>
          </cell>
          <cell r="G88">
            <v>0.8</v>
          </cell>
          <cell r="H88">
            <v>0.8</v>
          </cell>
          <cell r="I88">
            <v>1</v>
          </cell>
          <cell r="J88">
            <v>1</v>
          </cell>
          <cell r="K88">
            <v>1.2</v>
          </cell>
          <cell r="L88">
            <v>1.2</v>
          </cell>
        </row>
        <row r="89">
          <cell r="C89" t="str">
            <v xml:space="preserve">A-46 </v>
          </cell>
          <cell r="D89" t="str">
            <v xml:space="preserve">Peso Bruto Total Limitado </v>
          </cell>
          <cell r="E89" t="str">
            <v>R/A</v>
          </cell>
          <cell r="F89" t="str">
            <v>Quad.</v>
          </cell>
          <cell r="G89">
            <v>0.8</v>
          </cell>
          <cell r="H89">
            <v>0.8</v>
          </cell>
          <cell r="I89">
            <v>1</v>
          </cell>
          <cell r="J89">
            <v>1</v>
          </cell>
          <cell r="K89">
            <v>1.2</v>
          </cell>
          <cell r="L89">
            <v>1.2</v>
          </cell>
        </row>
        <row r="90">
          <cell r="C90" t="str">
            <v xml:space="preserve">A-47 </v>
          </cell>
          <cell r="D90" t="str">
            <v>Peso Limitado por Eixo</v>
          </cell>
          <cell r="E90" t="str">
            <v>R/A</v>
          </cell>
          <cell r="F90" t="str">
            <v>Quad.</v>
          </cell>
          <cell r="G90">
            <v>0.8</v>
          </cell>
          <cell r="H90">
            <v>0.8</v>
          </cell>
          <cell r="I90">
            <v>1</v>
          </cell>
          <cell r="J90">
            <v>1</v>
          </cell>
          <cell r="K90">
            <v>1.2</v>
          </cell>
          <cell r="L90">
            <v>1.2</v>
          </cell>
        </row>
        <row r="91">
          <cell r="C91" t="str">
            <v xml:space="preserve">A-48 </v>
          </cell>
          <cell r="D91" t="str">
            <v>Comprimento Limitado</v>
          </cell>
          <cell r="E91" t="str">
            <v>R/A</v>
          </cell>
          <cell r="F91" t="str">
            <v>Quad.</v>
          </cell>
          <cell r="G91">
            <v>0.8</v>
          </cell>
          <cell r="H91">
            <v>0.8</v>
          </cell>
          <cell r="I91">
            <v>1</v>
          </cell>
          <cell r="J91">
            <v>1</v>
          </cell>
          <cell r="K91">
            <v>1.2</v>
          </cell>
          <cell r="L91">
            <v>1.2</v>
          </cell>
        </row>
        <row r="92">
          <cell r="C92" t="str">
            <v>Sinais de identificação</v>
          </cell>
        </row>
        <row r="93">
          <cell r="C93" t="str">
            <v>II-1</v>
          </cell>
          <cell r="D93" t="str">
            <v>Identificação da rodovia</v>
          </cell>
          <cell r="E93" t="str">
            <v>I</v>
          </cell>
          <cell r="F93" t="str">
            <v>Ret</v>
          </cell>
        </row>
        <row r="94">
          <cell r="C94" t="str">
            <v>II-2</v>
          </cell>
          <cell r="D94" t="str">
            <v>Identificação da rodovia complementar</v>
          </cell>
          <cell r="E94" t="str">
            <v>I</v>
          </cell>
          <cell r="F94" t="str">
            <v>Ret</v>
          </cell>
        </row>
        <row r="95">
          <cell r="C95" t="str">
            <v>II-3</v>
          </cell>
          <cell r="D95" t="str">
            <v>Identificação de rio</v>
          </cell>
          <cell r="E95" t="str">
            <v>I</v>
          </cell>
          <cell r="F95" t="str">
            <v>Ret</v>
          </cell>
        </row>
        <row r="96">
          <cell r="C96" t="str">
            <v>IL-1</v>
          </cell>
          <cell r="D96" t="str">
            <v>Marco quilométrico - Pista dupla</v>
          </cell>
          <cell r="E96" t="str">
            <v>I</v>
          </cell>
          <cell r="F96" t="str">
            <v>Ret</v>
          </cell>
        </row>
        <row r="97">
          <cell r="C97" t="str">
            <v>IL-2</v>
          </cell>
          <cell r="D97" t="str">
            <v>Marco quilométrico - Pista simples</v>
          </cell>
          <cell r="E97" t="str">
            <v>I</v>
          </cell>
          <cell r="F97" t="str">
            <v>Ret</v>
          </cell>
        </row>
        <row r="98">
          <cell r="C98" t="str">
            <v>IL-3</v>
          </cell>
          <cell r="D98" t="str">
            <v>Limite de Município</v>
          </cell>
          <cell r="E98" t="str">
            <v>I</v>
          </cell>
          <cell r="F98" t="str">
            <v>Ret</v>
          </cell>
        </row>
        <row r="99">
          <cell r="C99" t="str">
            <v>IL-4</v>
          </cell>
          <cell r="D99" t="str">
            <v>Perímetro urbano</v>
          </cell>
          <cell r="E99" t="str">
            <v>I</v>
          </cell>
          <cell r="F99" t="str">
            <v>Ret</v>
          </cell>
        </row>
        <row r="100">
          <cell r="C100" t="str">
            <v>IL-5</v>
          </cell>
          <cell r="D100" t="str">
            <v>Divisa de estados</v>
          </cell>
          <cell r="E100" t="str">
            <v>I</v>
          </cell>
          <cell r="F100" t="str">
            <v>Ret</v>
          </cell>
        </row>
        <row r="101">
          <cell r="C101" t="str">
            <v>Sinais de apoio operacional</v>
          </cell>
        </row>
        <row r="102">
          <cell r="C102" t="str">
            <v>IP-1</v>
          </cell>
          <cell r="D102" t="str">
            <v>Indicação de rodovia pedagiada</v>
          </cell>
          <cell r="E102" t="str">
            <v>AO</v>
          </cell>
          <cell r="F102" t="str">
            <v>Ret</v>
          </cell>
        </row>
        <row r="103">
          <cell r="C103" t="str">
            <v>IP-2</v>
          </cell>
          <cell r="D103" t="str">
            <v>Indicação de rodovia pedagiada c/ cobrança manual</v>
          </cell>
          <cell r="E103" t="str">
            <v>AO</v>
          </cell>
          <cell r="F103" t="str">
            <v>Ret</v>
          </cell>
        </row>
        <row r="104">
          <cell r="C104" t="str">
            <v>IP-3</v>
          </cell>
          <cell r="D104" t="str">
            <v>Indicação de aproximação de pedágio - Autom./Utilit.</v>
          </cell>
          <cell r="E104" t="str">
            <v>AO</v>
          </cell>
          <cell r="F104" t="str">
            <v>Ret</v>
          </cell>
        </row>
        <row r="105">
          <cell r="C105" t="str">
            <v>IP-4</v>
          </cell>
          <cell r="D105" t="str">
            <v>Indicação de aproximação de pedágio - Camin./ Ônibus</v>
          </cell>
          <cell r="E105" t="str">
            <v>AO</v>
          </cell>
          <cell r="F105" t="str">
            <v>Ret</v>
          </cell>
        </row>
        <row r="106">
          <cell r="C106" t="str">
            <v>IP-5</v>
          </cell>
          <cell r="D106" t="str">
            <v>Indicação de aproximação de pedágio - cobrança automática</v>
          </cell>
          <cell r="E106" t="str">
            <v>AO</v>
          </cell>
          <cell r="F106" t="str">
            <v>Ret</v>
          </cell>
        </row>
        <row r="107">
          <cell r="C107" t="str">
            <v>Sinais de passagem isenta de tarifa</v>
          </cell>
        </row>
        <row r="108">
          <cell r="C108" t="str">
            <v>IP-6</v>
          </cell>
          <cell r="D108" t="str">
            <v>Informa praça de pedágio sem cobrança de tarifa</v>
          </cell>
          <cell r="E108" t="str">
            <v>AO</v>
          </cell>
          <cell r="F108" t="str">
            <v>Ret</v>
          </cell>
        </row>
        <row r="109">
          <cell r="C109" t="str">
            <v>IP-7</v>
          </cell>
          <cell r="D109" t="str">
            <v>Indica abertura da faixa da direita destinada a carga/veíc. Especiais</v>
          </cell>
          <cell r="E109" t="str">
            <v>AO</v>
          </cell>
          <cell r="F109" t="str">
            <v>Ret</v>
          </cell>
        </row>
        <row r="110">
          <cell r="C110" t="str">
            <v>Sinal de valores de tarifas</v>
          </cell>
        </row>
        <row r="111">
          <cell r="C111" t="str">
            <v>IP-8</v>
          </cell>
          <cell r="D111" t="str">
            <v>Informa aos usuários o valor cobrado no pedágio</v>
          </cell>
          <cell r="E111" t="str">
            <v>AO</v>
          </cell>
          <cell r="F111" t="str">
            <v>Ret</v>
          </cell>
        </row>
        <row r="112">
          <cell r="C112" t="str">
            <v>IP-9</v>
          </cell>
          <cell r="D112" t="str">
            <v>Jurisdição de operação - Início do trecho</v>
          </cell>
          <cell r="E112" t="str">
            <v>AO</v>
          </cell>
          <cell r="F112" t="str">
            <v>Ret</v>
          </cell>
        </row>
        <row r="113">
          <cell r="C113" t="str">
            <v>IP-10</v>
          </cell>
          <cell r="D113" t="str">
            <v>Jurisdição de operação - Fim do trecho</v>
          </cell>
          <cell r="E113" t="str">
            <v>AO</v>
          </cell>
          <cell r="F113" t="str">
            <v>Ret</v>
          </cell>
        </row>
        <row r="114">
          <cell r="C114" t="str">
            <v>IP-11</v>
          </cell>
          <cell r="D114" t="str">
            <v>Polícia Militar Rodoviária - pré sinalização</v>
          </cell>
          <cell r="E114" t="str">
            <v>AO</v>
          </cell>
          <cell r="F114" t="str">
            <v>Ret</v>
          </cell>
        </row>
        <row r="115">
          <cell r="C115" t="str">
            <v>IP-12</v>
          </cell>
          <cell r="D115" t="str">
            <v>Polícia Militar Rodoviária - confirmação de saída</v>
          </cell>
          <cell r="E115" t="str">
            <v>AO</v>
          </cell>
          <cell r="F115" t="str">
            <v>Ret</v>
          </cell>
        </row>
        <row r="116">
          <cell r="C116" t="str">
            <v>IP-12A</v>
          </cell>
          <cell r="D116" t="str">
            <v>Polícia Militar Rodoviária - posto junto á rodovia</v>
          </cell>
          <cell r="E116" t="str">
            <v>AO</v>
          </cell>
          <cell r="F116" t="str">
            <v>Ret</v>
          </cell>
        </row>
        <row r="117">
          <cell r="C117" t="str">
            <v>IP-13</v>
          </cell>
          <cell r="D117" t="str">
            <v>Unidade básica de atendimento - UBA -  pré sinalização</v>
          </cell>
          <cell r="E117" t="str">
            <v>AO</v>
          </cell>
          <cell r="F117" t="str">
            <v>Ret</v>
          </cell>
        </row>
        <row r="118">
          <cell r="C118" t="str">
            <v>IP-14</v>
          </cell>
          <cell r="D118" t="str">
            <v>Unidade básica de atendimento - UBA -  confirmação e encaminhamento</v>
          </cell>
          <cell r="E118" t="str">
            <v>AO</v>
          </cell>
          <cell r="F118" t="str">
            <v>Ret</v>
          </cell>
        </row>
        <row r="119">
          <cell r="C119" t="str">
            <v>IP-15</v>
          </cell>
          <cell r="D119" t="str">
            <v>Unidade básica de atendimento - UBA -  confirmação e encaminhamento</v>
          </cell>
          <cell r="E119" t="str">
            <v>AO</v>
          </cell>
          <cell r="F119" t="str">
            <v>Ret</v>
          </cell>
        </row>
        <row r="120">
          <cell r="C120" t="str">
            <v>IP-16</v>
          </cell>
          <cell r="D120" t="str">
            <v>Unidade básica de atendimento - UBA -  confirmação e encaminhamento</v>
          </cell>
          <cell r="E120" t="str">
            <v>AO</v>
          </cell>
          <cell r="F120" t="str">
            <v>Ret</v>
          </cell>
        </row>
        <row r="121">
          <cell r="C121" t="str">
            <v>IP-17</v>
          </cell>
          <cell r="D121" t="str">
            <v>Posto de informações - pré-sinalização</v>
          </cell>
          <cell r="E121" t="str">
            <v>AO</v>
          </cell>
          <cell r="F121" t="str">
            <v>Ret</v>
          </cell>
        </row>
        <row r="122">
          <cell r="C122" t="str">
            <v>IP-18</v>
          </cell>
          <cell r="D122" t="str">
            <v>Posto de informações - confirmação</v>
          </cell>
          <cell r="E122" t="str">
            <v>AO</v>
          </cell>
          <cell r="F122" t="str">
            <v>Ret</v>
          </cell>
        </row>
        <row r="123">
          <cell r="C123" t="str">
            <v>IP-19</v>
          </cell>
          <cell r="D123" t="str">
            <v>Posto de informações</v>
          </cell>
          <cell r="E123" t="str">
            <v>AO</v>
          </cell>
          <cell r="F123" t="str">
            <v>Ret</v>
          </cell>
        </row>
        <row r="124">
          <cell r="C124" t="str">
            <v>Sinais de serviços auxiliares</v>
          </cell>
        </row>
        <row r="125">
          <cell r="C125" t="str">
            <v>ISA-1</v>
          </cell>
          <cell r="D125" t="str">
            <v>Indicação de serviços auxiliares</v>
          </cell>
          <cell r="E125" t="str">
            <v>SAux</v>
          </cell>
          <cell r="F125" t="str">
            <v>Ret</v>
          </cell>
        </row>
        <row r="126">
          <cell r="C126" t="str">
            <v>ISA-2</v>
          </cell>
          <cell r="D126" t="str">
            <v>Indicação de serviços auxiliares</v>
          </cell>
          <cell r="E126" t="str">
            <v>SAux</v>
          </cell>
          <cell r="F126" t="str">
            <v>Ret</v>
          </cell>
        </row>
        <row r="127">
          <cell r="C127" t="str">
            <v>ISA-3</v>
          </cell>
          <cell r="D127" t="str">
            <v>Indicação de serviços auxiliares</v>
          </cell>
          <cell r="E127" t="str">
            <v>SAux</v>
          </cell>
          <cell r="F127" t="str">
            <v>Ret</v>
          </cell>
        </row>
        <row r="128">
          <cell r="C128" t="str">
            <v>ISA-4</v>
          </cell>
          <cell r="D128" t="str">
            <v>Indicação de serviços auxiliares</v>
          </cell>
          <cell r="E128" t="str">
            <v>SAux</v>
          </cell>
          <cell r="F128" t="str">
            <v>Ret</v>
          </cell>
        </row>
        <row r="129">
          <cell r="C129" t="str">
            <v>Sinais para pedestres</v>
          </cell>
        </row>
        <row r="130">
          <cell r="C130" t="str">
            <v>ISP-1</v>
          </cell>
          <cell r="D130" t="str">
            <v>Indicação de serviços p/ pedestres</v>
          </cell>
          <cell r="E130" t="str">
            <v>SP</v>
          </cell>
          <cell r="F130" t="str">
            <v>Ret</v>
          </cell>
        </row>
        <row r="131">
          <cell r="C131" t="str">
            <v>ISP-2</v>
          </cell>
          <cell r="D131" t="str">
            <v>Indicação de serviços p/ pedestres</v>
          </cell>
          <cell r="E131" t="str">
            <v>SP</v>
          </cell>
          <cell r="F131" t="str">
            <v>Ret</v>
          </cell>
        </row>
        <row r="132">
          <cell r="C132" t="str">
            <v>ISP-3</v>
          </cell>
          <cell r="D132" t="str">
            <v>Indicação de serviços p/ pedestres</v>
          </cell>
          <cell r="E132" t="str">
            <v>SP</v>
          </cell>
          <cell r="F132" t="str">
            <v>Ret</v>
          </cell>
        </row>
        <row r="133">
          <cell r="C133" t="str">
            <v>ISP-4</v>
          </cell>
          <cell r="D133" t="str">
            <v>Indicação de serviços p/ pedestres</v>
          </cell>
          <cell r="E133" t="str">
            <v>SP</v>
          </cell>
          <cell r="F133" t="str">
            <v>Ret</v>
          </cell>
        </row>
        <row r="134">
          <cell r="C134" t="str">
            <v>Sinais de indicação educativa</v>
          </cell>
        </row>
        <row r="135">
          <cell r="C135" t="str">
            <v>IE-1</v>
          </cell>
          <cell r="D135" t="str">
            <v>Sinalização de indicação educativa</v>
          </cell>
          <cell r="E135" t="str">
            <v>IE</v>
          </cell>
          <cell r="F135" t="str">
            <v>Ret</v>
          </cell>
        </row>
        <row r="136">
          <cell r="C136" t="str">
            <v>IE-2</v>
          </cell>
          <cell r="D136" t="str">
            <v>Sinalização de indicação educativa</v>
          </cell>
          <cell r="E136" t="str">
            <v>IE</v>
          </cell>
          <cell r="F136" t="str">
            <v>Ret</v>
          </cell>
        </row>
        <row r="137">
          <cell r="C137" t="str">
            <v>IE-3</v>
          </cell>
          <cell r="D137" t="str">
            <v>Sinalização de indicação educativa</v>
          </cell>
          <cell r="E137" t="str">
            <v>IE</v>
          </cell>
          <cell r="F137" t="str">
            <v>Ret</v>
          </cell>
        </row>
        <row r="138">
          <cell r="C138" t="str">
            <v>IE-4</v>
          </cell>
          <cell r="D138" t="str">
            <v>Sinalização de indicação educativa</v>
          </cell>
          <cell r="E138" t="str">
            <v>IE</v>
          </cell>
          <cell r="F138" t="str">
            <v>Ret</v>
          </cell>
        </row>
        <row r="139">
          <cell r="C139" t="str">
            <v>IE-5</v>
          </cell>
          <cell r="D139" t="str">
            <v>Sinalização de indicação educativa</v>
          </cell>
          <cell r="E139" t="str">
            <v>IE</v>
          </cell>
          <cell r="F139" t="str">
            <v>Ret</v>
          </cell>
        </row>
        <row r="140">
          <cell r="C140" t="str">
            <v>IE-6</v>
          </cell>
          <cell r="D140" t="str">
            <v>Sinalização de indicação educativa</v>
          </cell>
          <cell r="E140" t="str">
            <v>IE</v>
          </cell>
          <cell r="F140" t="str">
            <v>Ret</v>
          </cell>
        </row>
        <row r="141">
          <cell r="C141" t="str">
            <v>IE-7</v>
          </cell>
          <cell r="D141" t="str">
            <v>Sinalização de indicação educativa</v>
          </cell>
          <cell r="E141" t="str">
            <v>IE</v>
          </cell>
          <cell r="F141" t="str">
            <v>Ret</v>
          </cell>
        </row>
        <row r="142">
          <cell r="C142" t="str">
            <v>IE-8</v>
          </cell>
          <cell r="D142" t="str">
            <v>Sinalização de indicação educativa</v>
          </cell>
          <cell r="E142" t="str">
            <v>IE</v>
          </cell>
          <cell r="F142" t="str">
            <v>Ret</v>
          </cell>
        </row>
        <row r="143">
          <cell r="C143" t="str">
            <v>IE-9</v>
          </cell>
          <cell r="D143" t="str">
            <v>Sinalização de indicação educativa</v>
          </cell>
          <cell r="E143" t="str">
            <v>IE</v>
          </cell>
          <cell r="F143" t="str">
            <v>Ret</v>
          </cell>
        </row>
        <row r="144">
          <cell r="C144" t="str">
            <v>IE-10</v>
          </cell>
          <cell r="D144" t="str">
            <v>Sinalização de indicação educativa</v>
          </cell>
          <cell r="E144" t="str">
            <v>IE</v>
          </cell>
          <cell r="F144" t="str">
            <v>Ret</v>
          </cell>
        </row>
        <row r="145">
          <cell r="C145" t="str">
            <v>IE-11</v>
          </cell>
          <cell r="D145" t="str">
            <v>Sinalização de indicação educativa</v>
          </cell>
          <cell r="E145" t="str">
            <v>IE</v>
          </cell>
          <cell r="F145" t="str">
            <v>Ret</v>
          </cell>
        </row>
        <row r="146">
          <cell r="C146" t="str">
            <v>IE-12</v>
          </cell>
          <cell r="D146" t="str">
            <v>Sinalização de indicação educativa</v>
          </cell>
          <cell r="E146" t="str">
            <v>IE</v>
          </cell>
          <cell r="F146" t="str">
            <v>Ret</v>
          </cell>
        </row>
        <row r="147">
          <cell r="C147" t="str">
            <v>IE-13</v>
          </cell>
          <cell r="D147" t="str">
            <v>Sinalização de indicação educativa</v>
          </cell>
          <cell r="E147" t="str">
            <v>IE</v>
          </cell>
          <cell r="F147" t="str">
            <v>Ret</v>
          </cell>
        </row>
        <row r="148">
          <cell r="C148" t="str">
            <v>IE-14</v>
          </cell>
          <cell r="D148" t="str">
            <v>Sinalização de indicação educativa</v>
          </cell>
          <cell r="E148" t="str">
            <v>IE</v>
          </cell>
          <cell r="F148" t="str">
            <v>Ret</v>
          </cell>
        </row>
        <row r="149">
          <cell r="C149" t="str">
            <v>IE-15</v>
          </cell>
          <cell r="D149" t="str">
            <v>Sinalização de indicação educativa</v>
          </cell>
          <cell r="E149" t="str">
            <v>IE</v>
          </cell>
          <cell r="F149" t="str">
            <v>Ret</v>
          </cell>
        </row>
        <row r="150">
          <cell r="C150" t="str">
            <v>IE-16</v>
          </cell>
          <cell r="D150" t="str">
            <v>Sinalização de indicação educativa</v>
          </cell>
          <cell r="E150" t="str">
            <v>IE</v>
          </cell>
          <cell r="F150" t="str">
            <v>Ret</v>
          </cell>
        </row>
        <row r="151">
          <cell r="C151" t="str">
            <v>IE-17</v>
          </cell>
          <cell r="D151" t="str">
            <v>Sinalização de indicação educativa</v>
          </cell>
          <cell r="E151" t="str">
            <v>IE</v>
          </cell>
          <cell r="F151" t="str">
            <v>Ret</v>
          </cell>
        </row>
        <row r="152">
          <cell r="C152" t="str">
            <v>IE-18</v>
          </cell>
          <cell r="D152" t="str">
            <v>Sinalização de indicação educativa</v>
          </cell>
          <cell r="E152" t="str">
            <v>IE</v>
          </cell>
          <cell r="F152" t="str">
            <v>Ret</v>
          </cell>
        </row>
        <row r="153">
          <cell r="C153" t="str">
            <v>IE-19</v>
          </cell>
          <cell r="D153" t="str">
            <v>Sinalização de indicação educativa</v>
          </cell>
          <cell r="E153" t="str">
            <v>IE</v>
          </cell>
          <cell r="F153" t="str">
            <v>Ret</v>
          </cell>
        </row>
        <row r="154">
          <cell r="C154" t="str">
            <v>IE-20</v>
          </cell>
          <cell r="D154" t="str">
            <v>Sinalização de indicação educativa</v>
          </cell>
          <cell r="E154" t="str">
            <v>IE</v>
          </cell>
          <cell r="F154" t="str">
            <v>Ret</v>
          </cell>
        </row>
        <row r="155">
          <cell r="C155" t="str">
            <v>IE-21</v>
          </cell>
          <cell r="D155" t="str">
            <v>Sinalização de indicação educativa</v>
          </cell>
          <cell r="E155" t="str">
            <v>IE</v>
          </cell>
          <cell r="F155" t="str">
            <v>Ret</v>
          </cell>
        </row>
        <row r="156">
          <cell r="C156" t="str">
            <v>IE-22</v>
          </cell>
          <cell r="D156" t="str">
            <v>Sinalização de indicação educativa</v>
          </cell>
          <cell r="E156" t="str">
            <v>IE</v>
          </cell>
          <cell r="F156" t="str">
            <v>Ret</v>
          </cell>
        </row>
        <row r="157">
          <cell r="C157" t="str">
            <v>IE-23</v>
          </cell>
          <cell r="D157" t="str">
            <v>Sinalização de indicação educativa</v>
          </cell>
          <cell r="E157" t="str">
            <v>IE</v>
          </cell>
          <cell r="F157" t="str">
            <v>Ret</v>
          </cell>
        </row>
        <row r="158">
          <cell r="C158" t="str">
            <v>IE-24</v>
          </cell>
          <cell r="D158" t="str">
            <v>Sinalização de indicação educativa</v>
          </cell>
          <cell r="E158" t="str">
            <v>IE</v>
          </cell>
          <cell r="F158" t="str">
            <v>Ret</v>
          </cell>
        </row>
        <row r="159">
          <cell r="C159" t="str">
            <v>Atrativos Turísticos Naturais</v>
          </cell>
        </row>
        <row r="160">
          <cell r="C160" t="str">
            <v>TNA-1</v>
          </cell>
          <cell r="D160" t="str">
            <v>Atrativos Turísticos Naturais</v>
          </cell>
          <cell r="E160" t="str">
            <v>ATN</v>
          </cell>
          <cell r="F160" t="str">
            <v>Quad</v>
          </cell>
        </row>
        <row r="161">
          <cell r="C161" t="str">
            <v>TNA-2</v>
          </cell>
          <cell r="D161" t="str">
            <v>Atrativos Turísticos Naturais</v>
          </cell>
          <cell r="E161" t="str">
            <v>ATN</v>
          </cell>
          <cell r="F161" t="str">
            <v>Quad</v>
          </cell>
        </row>
        <row r="162">
          <cell r="C162" t="str">
            <v>TNA-3</v>
          </cell>
          <cell r="D162" t="str">
            <v>Atrativos Turísticos Naturais</v>
          </cell>
          <cell r="E162" t="str">
            <v>ATN</v>
          </cell>
          <cell r="F162" t="str">
            <v>Quad</v>
          </cell>
        </row>
        <row r="163">
          <cell r="C163" t="str">
            <v>TNA-4</v>
          </cell>
          <cell r="D163" t="str">
            <v>Atrativos Turísticos Naturais</v>
          </cell>
          <cell r="E163" t="str">
            <v>ATN</v>
          </cell>
          <cell r="F163" t="str">
            <v>Quad</v>
          </cell>
        </row>
        <row r="164">
          <cell r="C164" t="str">
            <v>TNA-5</v>
          </cell>
          <cell r="D164" t="str">
            <v>Atrativos Turísticos Naturais</v>
          </cell>
          <cell r="E164" t="str">
            <v>ATN</v>
          </cell>
          <cell r="F164" t="str">
            <v>Quad</v>
          </cell>
        </row>
        <row r="165">
          <cell r="C165" t="str">
            <v>TNA-6</v>
          </cell>
          <cell r="D165" t="str">
            <v>Atrativos Turísticos Naturais</v>
          </cell>
          <cell r="E165" t="str">
            <v>ATN</v>
          </cell>
          <cell r="F165" t="str">
            <v>Quad</v>
          </cell>
        </row>
        <row r="166">
          <cell r="C166" t="str">
            <v>TNA-7</v>
          </cell>
          <cell r="D166" t="str">
            <v>Atrativos Turísticos Naturais</v>
          </cell>
          <cell r="E166" t="str">
            <v>ATN</v>
          </cell>
          <cell r="F166" t="str">
            <v>Quad</v>
          </cell>
        </row>
        <row r="167">
          <cell r="C167" t="str">
            <v>Atrativos Históricos e Culturais</v>
          </cell>
        </row>
        <row r="168">
          <cell r="C168" t="str">
            <v>THC-01</v>
          </cell>
          <cell r="D168" t="str">
            <v>Atrativos Históricos e Culturais</v>
          </cell>
          <cell r="E168" t="str">
            <v>AHC</v>
          </cell>
          <cell r="F168" t="str">
            <v>Quad</v>
          </cell>
        </row>
        <row r="169">
          <cell r="C169" t="str">
            <v>THC-02</v>
          </cell>
          <cell r="D169" t="str">
            <v>Atrativos Históricos e Culturais</v>
          </cell>
          <cell r="E169" t="str">
            <v>AHC</v>
          </cell>
          <cell r="F169" t="str">
            <v>Quad</v>
          </cell>
        </row>
        <row r="170">
          <cell r="C170" t="str">
            <v>THC-03</v>
          </cell>
          <cell r="D170" t="str">
            <v>Atrativos Históricos e Culturais</v>
          </cell>
          <cell r="E170" t="str">
            <v>AHC</v>
          </cell>
          <cell r="F170" t="str">
            <v>Quad</v>
          </cell>
        </row>
        <row r="171">
          <cell r="C171" t="str">
            <v>THC-04</v>
          </cell>
          <cell r="D171" t="str">
            <v>Atrativos Históricos e Culturais</v>
          </cell>
          <cell r="E171" t="str">
            <v>AHC</v>
          </cell>
          <cell r="F171" t="str">
            <v>Quad</v>
          </cell>
        </row>
        <row r="172">
          <cell r="C172" t="str">
            <v>THC-05</v>
          </cell>
          <cell r="D172" t="str">
            <v>Atrativos Históricos e Culturais</v>
          </cell>
          <cell r="E172" t="str">
            <v>AHC</v>
          </cell>
          <cell r="F172" t="str">
            <v>Quad</v>
          </cell>
        </row>
        <row r="173">
          <cell r="C173" t="str">
            <v>THC-06</v>
          </cell>
          <cell r="D173" t="str">
            <v>Atrativos Históricos e Culturais</v>
          </cell>
          <cell r="E173" t="str">
            <v>AHC</v>
          </cell>
          <cell r="F173" t="str">
            <v>Quad</v>
          </cell>
        </row>
        <row r="174">
          <cell r="C174" t="str">
            <v>THC-07</v>
          </cell>
          <cell r="D174" t="str">
            <v>Atrativos Históricos e Culturais</v>
          </cell>
          <cell r="E174" t="str">
            <v>AHC</v>
          </cell>
          <cell r="F174" t="str">
            <v>Quad</v>
          </cell>
        </row>
        <row r="175">
          <cell r="C175" t="str">
            <v>THC-08</v>
          </cell>
          <cell r="D175" t="str">
            <v>Atrativos Históricos e Culturais</v>
          </cell>
          <cell r="E175" t="str">
            <v>AHC</v>
          </cell>
          <cell r="F175" t="str">
            <v>Quad</v>
          </cell>
        </row>
        <row r="176">
          <cell r="C176" t="str">
            <v>THC-09</v>
          </cell>
          <cell r="D176" t="str">
            <v>Atrativos Históricos e Culturais</v>
          </cell>
          <cell r="E176" t="str">
            <v>AHC</v>
          </cell>
          <cell r="F176" t="str">
            <v>Quad</v>
          </cell>
        </row>
        <row r="178">
          <cell r="C178" t="str">
            <v>MA</v>
          </cell>
          <cell r="D178" t="str">
            <v>Marcador de alinhamento</v>
          </cell>
          <cell r="E178" t="str">
            <v>DA</v>
          </cell>
          <cell r="F178" t="str">
            <v>Ret</v>
          </cell>
          <cell r="G178">
            <v>0.5</v>
          </cell>
          <cell r="H178">
            <v>0.6</v>
          </cell>
          <cell r="I178">
            <v>0.5</v>
          </cell>
          <cell r="J178">
            <v>0.6</v>
          </cell>
          <cell r="K178">
            <v>0.5</v>
          </cell>
          <cell r="L178">
            <v>0.6</v>
          </cell>
        </row>
        <row r="179">
          <cell r="C179" t="str">
            <v>MP-1</v>
          </cell>
          <cell r="D179" t="str">
            <v>Marcador de perigo passagem a esquerda</v>
          </cell>
          <cell r="E179" t="str">
            <v>DA</v>
          </cell>
          <cell r="F179" t="str">
            <v>Ret</v>
          </cell>
          <cell r="G179">
            <v>0.3</v>
          </cell>
          <cell r="H179">
            <v>0.9</v>
          </cell>
          <cell r="I179">
            <v>0.3</v>
          </cell>
          <cell r="J179">
            <v>0.9</v>
          </cell>
          <cell r="K179">
            <v>0.5</v>
          </cell>
          <cell r="L179">
            <v>1.5</v>
          </cell>
        </row>
        <row r="180">
          <cell r="C180" t="str">
            <v>MP-2</v>
          </cell>
          <cell r="D180" t="str">
            <v>Marcador de perigo passagem a direita</v>
          </cell>
          <cell r="E180" t="str">
            <v>DA</v>
          </cell>
          <cell r="F180" t="str">
            <v>Ret</v>
          </cell>
          <cell r="G180">
            <v>0.3</v>
          </cell>
          <cell r="H180">
            <v>0.9</v>
          </cell>
          <cell r="I180">
            <v>0.3</v>
          </cell>
          <cell r="J180">
            <v>0.9</v>
          </cell>
          <cell r="K180">
            <v>0.5</v>
          </cell>
          <cell r="L180">
            <v>1.5</v>
          </cell>
        </row>
        <row r="181">
          <cell r="C181" t="str">
            <v>MP-3</v>
          </cell>
          <cell r="D181" t="str">
            <v>Marcador de perigo</v>
          </cell>
          <cell r="E181" t="str">
            <v>DA</v>
          </cell>
          <cell r="F181" t="str">
            <v>Ret</v>
          </cell>
          <cell r="G181">
            <v>0.5</v>
          </cell>
          <cell r="H181">
            <v>1.5</v>
          </cell>
          <cell r="I181">
            <v>0.3</v>
          </cell>
          <cell r="J181">
            <v>0.9</v>
          </cell>
          <cell r="K181">
            <v>0.5</v>
          </cell>
          <cell r="L181">
            <v>1.5</v>
          </cell>
        </row>
        <row r="182">
          <cell r="C182" t="str">
            <v>A.2.3.1 - Preferência de passagem</v>
          </cell>
        </row>
        <row r="183">
          <cell r="C183" t="str">
            <v>R-1</v>
          </cell>
          <cell r="D183" t="str">
            <v xml:space="preserve">Parada Obrigatória </v>
          </cell>
          <cell r="E183" t="str">
            <v>R/A</v>
          </cell>
          <cell r="F183" t="str">
            <v>CIRC</v>
          </cell>
          <cell r="G183" t="str">
            <v>Ø 1,00</v>
          </cell>
          <cell r="H183">
            <v>1</v>
          </cell>
          <cell r="I183" t="str">
            <v>Ø 1,00</v>
          </cell>
          <cell r="J183">
            <v>1</v>
          </cell>
          <cell r="K183" t="str">
            <v>Ø 1,20</v>
          </cell>
          <cell r="L183">
            <v>1.2</v>
          </cell>
        </row>
        <row r="184">
          <cell r="C184" t="str">
            <v>R-2</v>
          </cell>
          <cell r="D184" t="str">
            <v xml:space="preserve">Dê a Preferência </v>
          </cell>
          <cell r="E184" t="str">
            <v>R/A</v>
          </cell>
          <cell r="F184" t="str">
            <v>TRI</v>
          </cell>
          <cell r="G184">
            <v>1</v>
          </cell>
          <cell r="H184">
            <v>0.43</v>
          </cell>
          <cell r="I184" t="str">
            <v>Ø 1,00</v>
          </cell>
          <cell r="J184">
            <v>1</v>
          </cell>
          <cell r="K184" t="str">
            <v>Ø 1,20</v>
          </cell>
          <cell r="L184">
            <v>1.2</v>
          </cell>
        </row>
        <row r="185">
          <cell r="C185" t="str">
            <v>A.2.3.2 - Sinal de velocidade</v>
          </cell>
        </row>
        <row r="186">
          <cell r="C186" t="str">
            <v xml:space="preserve">R-19 </v>
          </cell>
          <cell r="D186" t="str">
            <v xml:space="preserve"> Velocidade Máxima Permitida </v>
          </cell>
          <cell r="E186" t="str">
            <v>R/A</v>
          </cell>
          <cell r="F186" t="str">
            <v>CIRC</v>
          </cell>
          <cell r="G186" t="str">
            <v>Ø 1,00</v>
          </cell>
          <cell r="H186">
            <v>1</v>
          </cell>
          <cell r="I186" t="str">
            <v>Ø 1,00</v>
          </cell>
          <cell r="J186">
            <v>1</v>
          </cell>
          <cell r="K186" t="str">
            <v>Ø 1,20</v>
          </cell>
          <cell r="L186">
            <v>1.2</v>
          </cell>
        </row>
        <row r="187">
          <cell r="C187" t="str">
            <v>A.2.3.3 - Movimentos de circulação</v>
          </cell>
        </row>
        <row r="188">
          <cell r="C188" t="str">
            <v>Movimentos proibidos:</v>
          </cell>
        </row>
        <row r="189">
          <cell r="C189" t="str">
            <v>R-3</v>
          </cell>
          <cell r="D189" t="str">
            <v xml:space="preserve">Sentido Proibido </v>
          </cell>
          <cell r="E189" t="str">
            <v>R/A</v>
          </cell>
          <cell r="F189" t="str">
            <v>CIRC</v>
          </cell>
          <cell r="G189" t="str">
            <v>Ø 1,00</v>
          </cell>
          <cell r="H189">
            <v>1</v>
          </cell>
          <cell r="I189" t="str">
            <v>Ø 1,00</v>
          </cell>
          <cell r="J189">
            <v>1</v>
          </cell>
          <cell r="K189" t="str">
            <v>Ø 1,20</v>
          </cell>
          <cell r="L189">
            <v>1.2</v>
          </cell>
        </row>
        <row r="190">
          <cell r="C190" t="str">
            <v>R-4a</v>
          </cell>
          <cell r="D190" t="str">
            <v xml:space="preserve"> Proibido Virar à Esquerda</v>
          </cell>
          <cell r="E190" t="str">
            <v>R/A</v>
          </cell>
          <cell r="F190" t="str">
            <v>CIRC</v>
          </cell>
          <cell r="G190" t="str">
            <v>Ø 1,00</v>
          </cell>
          <cell r="H190">
            <v>1</v>
          </cell>
          <cell r="I190" t="str">
            <v>Ø 1,00</v>
          </cell>
          <cell r="J190">
            <v>1</v>
          </cell>
          <cell r="K190" t="str">
            <v>Ø 1,20</v>
          </cell>
          <cell r="L190">
            <v>1.2</v>
          </cell>
        </row>
        <row r="191">
          <cell r="C191" t="str">
            <v>R-4b</v>
          </cell>
          <cell r="D191" t="str">
            <v xml:space="preserve"> Proibido Virar à Direita </v>
          </cell>
          <cell r="E191" t="str">
            <v>R/A</v>
          </cell>
          <cell r="F191" t="str">
            <v>CIRC</v>
          </cell>
          <cell r="G191" t="str">
            <v>Ø 0,80</v>
          </cell>
          <cell r="H191">
            <v>0.8</v>
          </cell>
          <cell r="I191" t="str">
            <v>Ø 1,00</v>
          </cell>
          <cell r="J191">
            <v>1</v>
          </cell>
          <cell r="K191" t="str">
            <v>Ø 1,20</v>
          </cell>
          <cell r="L191">
            <v>1.2</v>
          </cell>
        </row>
        <row r="192">
          <cell r="C192" t="str">
            <v>R-5a</v>
          </cell>
          <cell r="D192" t="str">
            <v xml:space="preserve"> Proibido Retornar à Esquerda</v>
          </cell>
          <cell r="E192" t="str">
            <v>R/A</v>
          </cell>
          <cell r="F192" t="str">
            <v>CIRC</v>
          </cell>
          <cell r="G192" t="str">
            <v>Ø 0,80</v>
          </cell>
          <cell r="H192">
            <v>0.8</v>
          </cell>
          <cell r="I192" t="str">
            <v>Ø 1,00</v>
          </cell>
          <cell r="J192">
            <v>1</v>
          </cell>
          <cell r="K192" t="str">
            <v>Ø 1,20</v>
          </cell>
          <cell r="L192">
            <v>1.2</v>
          </cell>
        </row>
        <row r="193">
          <cell r="C193" t="str">
            <v>R-5b</v>
          </cell>
          <cell r="D193" t="str">
            <v xml:space="preserve">Proibido Retornar à Direita </v>
          </cell>
          <cell r="E193" t="str">
            <v>R/A</v>
          </cell>
          <cell r="F193" t="str">
            <v>CIRC</v>
          </cell>
          <cell r="G193" t="str">
            <v>Ø 0,80</v>
          </cell>
          <cell r="H193">
            <v>0.8</v>
          </cell>
          <cell r="I193" t="str">
            <v>Ø 1,00</v>
          </cell>
          <cell r="J193">
            <v>1</v>
          </cell>
          <cell r="K193" t="str">
            <v>Ø 1,20</v>
          </cell>
          <cell r="L193">
            <v>1.2</v>
          </cell>
        </row>
        <row r="194">
          <cell r="C194" t="str">
            <v>Movimentos obrigatórios:</v>
          </cell>
        </row>
        <row r="195">
          <cell r="C195" t="str">
            <v>R-24a</v>
          </cell>
          <cell r="D195" t="str">
            <v xml:space="preserve"> Sentido de Circulação da Via</v>
          </cell>
          <cell r="E195" t="str">
            <v>R/A</v>
          </cell>
          <cell r="F195" t="str">
            <v>CIRC</v>
          </cell>
          <cell r="G195" t="str">
            <v>Ø 1,00</v>
          </cell>
          <cell r="H195">
            <v>1</v>
          </cell>
          <cell r="I195" t="str">
            <v>Ø 1,00</v>
          </cell>
          <cell r="J195">
            <v>1</v>
          </cell>
          <cell r="K195" t="str">
            <v>Ø 1,20</v>
          </cell>
          <cell r="L195">
            <v>1.2</v>
          </cell>
        </row>
        <row r="196">
          <cell r="C196" t="str">
            <v>R-24b</v>
          </cell>
          <cell r="D196" t="str">
            <v xml:space="preserve"> Passagem Obrigatória </v>
          </cell>
          <cell r="E196" t="str">
            <v>R/A</v>
          </cell>
          <cell r="F196" t="str">
            <v>CIRC</v>
          </cell>
          <cell r="G196" t="str">
            <v>Ø 0,80</v>
          </cell>
          <cell r="H196">
            <v>0.8</v>
          </cell>
          <cell r="I196" t="str">
            <v>Ø 1,00</v>
          </cell>
          <cell r="J196">
            <v>1</v>
          </cell>
          <cell r="K196" t="str">
            <v>Ø 1,20</v>
          </cell>
          <cell r="L196">
            <v>1.2</v>
          </cell>
        </row>
        <row r="197">
          <cell r="C197" t="str">
            <v>R-25a</v>
          </cell>
          <cell r="D197" t="str">
            <v xml:space="preserve"> Vire à Esquerda </v>
          </cell>
          <cell r="E197" t="str">
            <v>R/A</v>
          </cell>
          <cell r="F197" t="str">
            <v>CIRC</v>
          </cell>
          <cell r="G197" t="str">
            <v>Ø 0,80</v>
          </cell>
          <cell r="H197">
            <v>0.8</v>
          </cell>
          <cell r="I197" t="str">
            <v>Ø 1,00</v>
          </cell>
          <cell r="J197">
            <v>1</v>
          </cell>
          <cell r="K197" t="str">
            <v>Ø 1,20</v>
          </cell>
          <cell r="L197">
            <v>1.2</v>
          </cell>
        </row>
        <row r="198">
          <cell r="C198" t="str">
            <v>R-25b</v>
          </cell>
          <cell r="D198" t="str">
            <v xml:space="preserve"> Vire à Direita </v>
          </cell>
          <cell r="E198" t="str">
            <v>R/A</v>
          </cell>
          <cell r="F198" t="str">
            <v>CIRC</v>
          </cell>
          <cell r="G198" t="str">
            <v>Ø 0,80</v>
          </cell>
          <cell r="H198">
            <v>0.8</v>
          </cell>
          <cell r="I198" t="str">
            <v>Ø 1,00</v>
          </cell>
          <cell r="J198">
            <v>1</v>
          </cell>
          <cell r="K198" t="str">
            <v>Ø 1,20</v>
          </cell>
          <cell r="L198">
            <v>1.2</v>
          </cell>
        </row>
        <row r="199">
          <cell r="C199" t="str">
            <v>R-25c</v>
          </cell>
          <cell r="D199" t="str">
            <v xml:space="preserve"> Siga em Frente ou à Esquerda</v>
          </cell>
          <cell r="E199" t="str">
            <v>R/A</v>
          </cell>
          <cell r="F199" t="str">
            <v>CIRC</v>
          </cell>
          <cell r="G199" t="str">
            <v>Ø 0,80</v>
          </cell>
          <cell r="H199">
            <v>0.8</v>
          </cell>
          <cell r="I199" t="str">
            <v>Ø 1,00</v>
          </cell>
          <cell r="J199">
            <v>1</v>
          </cell>
          <cell r="K199" t="str">
            <v>Ø 1,20</v>
          </cell>
          <cell r="L199">
            <v>1.2</v>
          </cell>
        </row>
        <row r="200">
          <cell r="C200" t="str">
            <v>R-25d</v>
          </cell>
          <cell r="D200" t="str">
            <v xml:space="preserve"> Siga em Frente ou à Direita </v>
          </cell>
          <cell r="E200" t="str">
            <v>R/A</v>
          </cell>
          <cell r="F200" t="str">
            <v>CIRC</v>
          </cell>
          <cell r="G200" t="str">
            <v>Ø 0,80</v>
          </cell>
          <cell r="H200">
            <v>0.8</v>
          </cell>
          <cell r="I200" t="str">
            <v>Ø 1,00</v>
          </cell>
          <cell r="J200">
            <v>1</v>
          </cell>
          <cell r="K200" t="str">
            <v>Ø 1,20</v>
          </cell>
          <cell r="L200">
            <v>1.2</v>
          </cell>
        </row>
        <row r="201">
          <cell r="C201" t="str">
            <v>R-26</v>
          </cell>
          <cell r="D201" t="str">
            <v xml:space="preserve"> Siga em Frente </v>
          </cell>
          <cell r="E201" t="str">
            <v>R/A</v>
          </cell>
          <cell r="F201" t="str">
            <v>CIRC</v>
          </cell>
          <cell r="G201" t="str">
            <v>Ø 0,80</v>
          </cell>
          <cell r="H201">
            <v>0.8</v>
          </cell>
          <cell r="I201" t="str">
            <v>Ø 1,00</v>
          </cell>
          <cell r="J201">
            <v>1</v>
          </cell>
          <cell r="K201" t="str">
            <v>Ø 1,20</v>
          </cell>
          <cell r="L201">
            <v>1.2</v>
          </cell>
        </row>
        <row r="202">
          <cell r="C202" t="str">
            <v>R-28</v>
          </cell>
          <cell r="D202" t="str">
            <v xml:space="preserve"> Duplo Sentido de Circulação </v>
          </cell>
          <cell r="E202" t="str">
            <v>R/A</v>
          </cell>
          <cell r="F202" t="str">
            <v>CIRC</v>
          </cell>
          <cell r="G202" t="str">
            <v>Ø 1,00</v>
          </cell>
          <cell r="H202">
            <v>1</v>
          </cell>
          <cell r="I202" t="str">
            <v>Ø 1,00</v>
          </cell>
          <cell r="J202">
            <v>1</v>
          </cell>
          <cell r="K202" t="str">
            <v>Ø 1,20</v>
          </cell>
          <cell r="L202">
            <v>1.2</v>
          </cell>
        </row>
        <row r="203">
          <cell r="C203" t="str">
            <v>R-33</v>
          </cell>
          <cell r="D203" t="str">
            <v xml:space="preserve"> Sentido de Circulação na Rota</v>
          </cell>
          <cell r="E203" t="str">
            <v>R/A</v>
          </cell>
          <cell r="F203" t="str">
            <v>CIRC</v>
          </cell>
          <cell r="G203" t="str">
            <v>Ø 0,80</v>
          </cell>
          <cell r="H203">
            <v>0.8</v>
          </cell>
          <cell r="I203" t="str">
            <v>Ø 1,00</v>
          </cell>
          <cell r="J203">
            <v>1</v>
          </cell>
          <cell r="K203" t="str">
            <v>Ø 1,20</v>
          </cell>
          <cell r="L203">
            <v>1.2</v>
          </cell>
        </row>
        <row r="204">
          <cell r="C204" t="str">
            <v>A.2.3.4 - Normas especiais de circulação</v>
          </cell>
        </row>
        <row r="205">
          <cell r="C205" t="str">
            <v>Controle de faixas de tráfego:</v>
          </cell>
        </row>
        <row r="206">
          <cell r="C206" t="str">
            <v>R-7</v>
          </cell>
          <cell r="D206" t="str">
            <v xml:space="preserve">Proibido Ultrapassar </v>
          </cell>
          <cell r="E206" t="str">
            <v>R/A</v>
          </cell>
          <cell r="F206" t="str">
            <v>CIRC</v>
          </cell>
          <cell r="G206" t="str">
            <v>Ø 0,80</v>
          </cell>
          <cell r="H206">
            <v>0.8</v>
          </cell>
          <cell r="I206" t="str">
            <v>Ø 1,00</v>
          </cell>
          <cell r="J206">
            <v>1</v>
          </cell>
          <cell r="K206" t="str">
            <v>Ø 1,20</v>
          </cell>
          <cell r="L206">
            <v>1.2</v>
          </cell>
        </row>
        <row r="207">
          <cell r="C207" t="str">
            <v>R-8a</v>
          </cell>
          <cell r="D207" t="str">
            <v xml:space="preserve"> Proibido Mudar de Faixa</v>
          </cell>
          <cell r="E207" t="str">
            <v>R/A</v>
          </cell>
          <cell r="F207" t="str">
            <v>CIRC</v>
          </cell>
          <cell r="G207" t="str">
            <v>Ø 0,80</v>
          </cell>
          <cell r="H207">
            <v>0.8</v>
          </cell>
          <cell r="I207" t="str">
            <v>Ø 1,00</v>
          </cell>
          <cell r="J207">
            <v>1</v>
          </cell>
          <cell r="K207" t="str">
            <v>Ø 1,20</v>
          </cell>
          <cell r="L207">
            <v>1.2</v>
          </cell>
        </row>
        <row r="208">
          <cell r="C208" t="str">
            <v>R-8b</v>
          </cell>
          <cell r="D208" t="str">
            <v xml:space="preserve"> Proibido Mudar de Faixa</v>
          </cell>
          <cell r="E208" t="str">
            <v>R/A</v>
          </cell>
          <cell r="F208" t="str">
            <v>CIRC</v>
          </cell>
          <cell r="G208" t="str">
            <v>Ø 0,80</v>
          </cell>
          <cell r="H208">
            <v>0.8</v>
          </cell>
          <cell r="I208" t="str">
            <v>Ø 1,00</v>
          </cell>
          <cell r="J208">
            <v>1</v>
          </cell>
          <cell r="K208" t="str">
            <v>Ø 1,20</v>
          </cell>
          <cell r="L208">
            <v>1.2</v>
          </cell>
        </row>
        <row r="209">
          <cell r="C209" t="str">
            <v>R-23</v>
          </cell>
          <cell r="D209" t="str">
            <v xml:space="preserve"> Conserve-se à Direita </v>
          </cell>
          <cell r="E209" t="str">
            <v>R/A</v>
          </cell>
          <cell r="F209" t="str">
            <v>CIRC</v>
          </cell>
          <cell r="G209" t="str">
            <v>Ø 0,80</v>
          </cell>
          <cell r="H209">
            <v>0.8</v>
          </cell>
          <cell r="I209" t="str">
            <v>Ø 1,00</v>
          </cell>
          <cell r="J209">
            <v>1</v>
          </cell>
          <cell r="K209" t="str">
            <v>Ø 1,20</v>
          </cell>
          <cell r="L209">
            <v>1.2</v>
          </cell>
        </row>
        <row r="210">
          <cell r="C210" t="str">
            <v>R-27</v>
          </cell>
          <cell r="D210" t="str">
            <v xml:space="preserve"> Ônibus, Caminhões e Veículos de Grande Porte Mantenham-se à Direita </v>
          </cell>
          <cell r="E210" t="str">
            <v>R/A</v>
          </cell>
          <cell r="F210" t="str">
            <v>CIRC</v>
          </cell>
          <cell r="G210" t="str">
            <v>Ø 0,80</v>
          </cell>
          <cell r="H210">
            <v>0.8</v>
          </cell>
          <cell r="I210" t="str">
            <v>Ø 1,00</v>
          </cell>
          <cell r="J210">
            <v>1</v>
          </cell>
          <cell r="K210" t="str">
            <v>Ø 1,20</v>
          </cell>
          <cell r="L210">
            <v>1.2</v>
          </cell>
        </row>
        <row r="211">
          <cell r="C211" t="str">
            <v>Restrições de trânsito por espécie e categoria de veículo</v>
          </cell>
        </row>
        <row r="212">
          <cell r="C212" t="str">
            <v>R-9</v>
          </cell>
          <cell r="D212" t="str">
            <v xml:space="preserve">Proibido Trânsito de Caminhões </v>
          </cell>
          <cell r="E212" t="str">
            <v>R/A</v>
          </cell>
          <cell r="F212" t="str">
            <v>CIRC</v>
          </cell>
          <cell r="G212" t="str">
            <v>Ø 0,80</v>
          </cell>
          <cell r="H212">
            <v>0.8</v>
          </cell>
          <cell r="I212" t="str">
            <v>Ø 1,00</v>
          </cell>
          <cell r="J212">
            <v>1</v>
          </cell>
          <cell r="K212" t="str">
            <v>Ø 1,20</v>
          </cell>
          <cell r="L212">
            <v>1.2</v>
          </cell>
        </row>
        <row r="213">
          <cell r="C213" t="str">
            <v>R-10</v>
          </cell>
          <cell r="D213" t="str">
            <v xml:space="preserve"> Proibido Trânsito de Veículos Automotores </v>
          </cell>
          <cell r="E213" t="str">
            <v>R/A</v>
          </cell>
          <cell r="F213" t="str">
            <v>CIRC</v>
          </cell>
          <cell r="G213" t="str">
            <v>Ø 0,80</v>
          </cell>
          <cell r="H213">
            <v>0.8</v>
          </cell>
          <cell r="I213" t="str">
            <v>Ø 1,00</v>
          </cell>
          <cell r="J213">
            <v>1</v>
          </cell>
          <cell r="K213" t="str">
            <v>Ø 1,20</v>
          </cell>
          <cell r="L213">
            <v>1.2</v>
          </cell>
        </row>
        <row r="214">
          <cell r="C214" t="str">
            <v>R-11</v>
          </cell>
          <cell r="D214" t="str">
            <v xml:space="preserve"> Proibido Trânsito de Veículos de Tração Animal </v>
          </cell>
          <cell r="E214" t="str">
            <v>R/A</v>
          </cell>
          <cell r="F214" t="str">
            <v>CIRC</v>
          </cell>
          <cell r="G214" t="str">
            <v>Ø 0,80</v>
          </cell>
          <cell r="H214">
            <v>0.8</v>
          </cell>
          <cell r="I214" t="str">
            <v>Ø 1,00</v>
          </cell>
          <cell r="J214">
            <v>1</v>
          </cell>
          <cell r="K214" t="str">
            <v>Ø 1,20</v>
          </cell>
          <cell r="L214">
            <v>1.2</v>
          </cell>
        </row>
        <row r="215">
          <cell r="C215" t="str">
            <v>R-12</v>
          </cell>
          <cell r="D215" t="str">
            <v xml:space="preserve"> Proibido Trânsito de Bicicletas</v>
          </cell>
          <cell r="E215" t="str">
            <v>R/A</v>
          </cell>
          <cell r="F215" t="str">
            <v>CIRC</v>
          </cell>
          <cell r="G215" t="str">
            <v>Ø 0,80</v>
          </cell>
          <cell r="H215">
            <v>0.8</v>
          </cell>
          <cell r="I215" t="str">
            <v>Ø 1,00</v>
          </cell>
          <cell r="J215">
            <v>1</v>
          </cell>
          <cell r="K215" t="str">
            <v>Ø 1,20</v>
          </cell>
          <cell r="L215">
            <v>1.2</v>
          </cell>
        </row>
        <row r="216">
          <cell r="C216" t="str">
            <v>R-13</v>
          </cell>
          <cell r="D216" t="str">
            <v xml:space="preserve"> Proibido Trânsito de Tratores e Máquinas de Obras </v>
          </cell>
          <cell r="E216" t="str">
            <v>R/A</v>
          </cell>
          <cell r="F216" t="str">
            <v>CIRC</v>
          </cell>
          <cell r="G216" t="str">
            <v>Ø 0,80</v>
          </cell>
          <cell r="H216">
            <v>0.8</v>
          </cell>
          <cell r="I216" t="str">
            <v>Ø 1,00</v>
          </cell>
          <cell r="J216">
            <v>1</v>
          </cell>
          <cell r="K216" t="str">
            <v>Ø 1,20</v>
          </cell>
          <cell r="L216">
            <v>1.2</v>
          </cell>
        </row>
        <row r="217">
          <cell r="C217" t="str">
            <v>R-37</v>
          </cell>
          <cell r="D217" t="str">
            <v xml:space="preserve"> Proibido Trânsito de Motocicletas, Motonetas</v>
          </cell>
          <cell r="E217" t="str">
            <v>R/A</v>
          </cell>
          <cell r="F217" t="str">
            <v>CIRC</v>
          </cell>
          <cell r="G217" t="str">
            <v>Ø 0,80</v>
          </cell>
          <cell r="H217">
            <v>0.8</v>
          </cell>
          <cell r="I217" t="str">
            <v>Ø 1,00</v>
          </cell>
          <cell r="J217">
            <v>1</v>
          </cell>
          <cell r="K217" t="str">
            <v>Ø 1,20</v>
          </cell>
          <cell r="L217">
            <v>1.2</v>
          </cell>
        </row>
        <row r="218">
          <cell r="C218" t="str">
            <v>R-38</v>
          </cell>
          <cell r="D218" t="str">
            <v xml:space="preserve"> Proibido Trânsito de Ônibus </v>
          </cell>
          <cell r="E218" t="str">
            <v>R/A</v>
          </cell>
          <cell r="F218" t="str">
            <v>CIRC</v>
          </cell>
          <cell r="G218" t="str">
            <v>Ø 0,80</v>
          </cell>
          <cell r="H218">
            <v>0.8</v>
          </cell>
          <cell r="I218" t="str">
            <v>Ø 1,00</v>
          </cell>
          <cell r="J218">
            <v>1</v>
          </cell>
          <cell r="K218" t="str">
            <v>Ø 1,20</v>
          </cell>
          <cell r="L218">
            <v>1.2</v>
          </cell>
        </row>
        <row r="219">
          <cell r="C219" t="str">
            <v>R-40</v>
          </cell>
          <cell r="D219" t="str">
            <v xml:space="preserve"> Trânsito Proibido a Carros de Mão</v>
          </cell>
          <cell r="E219" t="str">
            <v>R/A</v>
          </cell>
          <cell r="F219" t="str">
            <v>CIRC</v>
          </cell>
          <cell r="G219" t="str">
            <v>Ø 0,80</v>
          </cell>
          <cell r="H219">
            <v>0.8</v>
          </cell>
          <cell r="I219" t="str">
            <v>Ø 1,00</v>
          </cell>
          <cell r="J219">
            <v>1</v>
          </cell>
          <cell r="K219" t="str">
            <v>Ø 1,20</v>
          </cell>
          <cell r="L219">
            <v>1.2</v>
          </cell>
        </row>
        <row r="220">
          <cell r="C220" t="str">
            <v>R-32</v>
          </cell>
          <cell r="D220" t="str">
            <v xml:space="preserve"> Circulação Exclusiva de Ônibus </v>
          </cell>
          <cell r="E220" t="str">
            <v>R/A</v>
          </cell>
          <cell r="F220" t="str">
            <v>CIRC</v>
          </cell>
          <cell r="G220" t="str">
            <v>Ø 0,80</v>
          </cell>
          <cell r="H220">
            <v>0.8</v>
          </cell>
          <cell r="I220" t="str">
            <v>Ø 1,00</v>
          </cell>
          <cell r="J220">
            <v>1</v>
          </cell>
          <cell r="K220" t="str">
            <v>Ø 1,20</v>
          </cell>
          <cell r="L220">
            <v>1.2</v>
          </cell>
        </row>
        <row r="221">
          <cell r="C221" t="str">
            <v>R-34</v>
          </cell>
          <cell r="D221" t="str">
            <v xml:space="preserve"> Circulação Exclusiva de Bicicletas</v>
          </cell>
          <cell r="E221" t="str">
            <v>R/A</v>
          </cell>
          <cell r="F221" t="str">
            <v>CIRC</v>
          </cell>
          <cell r="G221" t="str">
            <v>Ø 0,80</v>
          </cell>
          <cell r="H221">
            <v>0.8</v>
          </cell>
          <cell r="I221" t="str">
            <v>Ø 1,00</v>
          </cell>
          <cell r="J221">
            <v>1</v>
          </cell>
          <cell r="K221" t="str">
            <v>Ø 1,20</v>
          </cell>
          <cell r="L221">
            <v>1.2</v>
          </cell>
        </row>
        <row r="222">
          <cell r="C222" t="str">
            <v>R-39</v>
          </cell>
          <cell r="D222" t="str">
            <v xml:space="preserve"> Circulação Exclusiva de Caminhão</v>
          </cell>
          <cell r="E222" t="str">
            <v>R/A</v>
          </cell>
          <cell r="F222" t="str">
            <v>CIRC</v>
          </cell>
          <cell r="G222" t="str">
            <v>Ø 0,80</v>
          </cell>
          <cell r="H222">
            <v>0.8</v>
          </cell>
          <cell r="I222" t="str">
            <v>Ø 1,00</v>
          </cell>
          <cell r="J222">
            <v>1</v>
          </cell>
          <cell r="K222" t="str">
            <v>Ø 1,20</v>
          </cell>
          <cell r="L222">
            <v>1.2</v>
          </cell>
        </row>
        <row r="223">
          <cell r="C223" t="str">
            <v>Modo de operação</v>
          </cell>
        </row>
        <row r="224">
          <cell r="C224" t="str">
            <v>R-20</v>
          </cell>
          <cell r="D224" t="str">
            <v xml:space="preserve"> Proibido Acionar Buzina ou Sinal Sonoro</v>
          </cell>
          <cell r="E224" t="str">
            <v>R/A</v>
          </cell>
          <cell r="F224" t="str">
            <v>CIRC</v>
          </cell>
          <cell r="G224" t="str">
            <v>Ø 0,80</v>
          </cell>
          <cell r="H224">
            <v>0.8</v>
          </cell>
          <cell r="I224" t="str">
            <v>Ø 1,00</v>
          </cell>
          <cell r="J224">
            <v>1</v>
          </cell>
          <cell r="K224" t="str">
            <v>Ø 1,20</v>
          </cell>
          <cell r="L224">
            <v>1.2</v>
          </cell>
        </row>
        <row r="225">
          <cell r="C225" t="str">
            <v>R-21</v>
          </cell>
          <cell r="D225" t="str">
            <v xml:space="preserve"> Alfândega </v>
          </cell>
          <cell r="E225" t="str">
            <v>R/A</v>
          </cell>
          <cell r="F225" t="str">
            <v>CIRC</v>
          </cell>
          <cell r="G225" t="str">
            <v>Ø 0,80</v>
          </cell>
          <cell r="H225">
            <v>0.8</v>
          </cell>
          <cell r="I225" t="str">
            <v>Ø 1,00</v>
          </cell>
          <cell r="J225">
            <v>1</v>
          </cell>
          <cell r="K225" t="str">
            <v>Ø 1,20</v>
          </cell>
          <cell r="L225">
            <v>1.2</v>
          </cell>
        </row>
        <row r="226">
          <cell r="C226" t="str">
            <v>R-22</v>
          </cell>
          <cell r="D226" t="str">
            <v xml:space="preserve"> Uso Obrigatório de Correntes </v>
          </cell>
          <cell r="E226" t="str">
            <v>R/A</v>
          </cell>
          <cell r="F226" t="str">
            <v>CIRC</v>
          </cell>
          <cell r="G226" t="str">
            <v>Ø 0,80</v>
          </cell>
          <cell r="H226">
            <v>0.8</v>
          </cell>
          <cell r="I226" t="str">
            <v>Ø 1,00</v>
          </cell>
          <cell r="J226">
            <v>1</v>
          </cell>
          <cell r="K226" t="str">
            <v>Ø 1,20</v>
          </cell>
          <cell r="L226">
            <v>1.2</v>
          </cell>
        </row>
        <row r="227">
          <cell r="C227" t="str">
            <v>A.2.3.5 - Das características dos veículos que transitam na via</v>
          </cell>
        </row>
        <row r="228">
          <cell r="C228" t="str">
            <v xml:space="preserve">R-14 </v>
          </cell>
          <cell r="D228" t="str">
            <v xml:space="preserve"> Peso Bruto Total Máximo</v>
          </cell>
          <cell r="E228" t="str">
            <v>R/A</v>
          </cell>
          <cell r="F228" t="str">
            <v>CIRC</v>
          </cell>
          <cell r="G228" t="str">
            <v>Ø 0,80</v>
          </cell>
          <cell r="H228">
            <v>0.8</v>
          </cell>
          <cell r="I228" t="str">
            <v>Ø 1,00</v>
          </cell>
          <cell r="J228">
            <v>1</v>
          </cell>
          <cell r="K228" t="str">
            <v>Ø 1,20</v>
          </cell>
          <cell r="L228">
            <v>1.2</v>
          </cell>
        </row>
        <row r="229">
          <cell r="C229" t="str">
            <v xml:space="preserve">R-15 </v>
          </cell>
          <cell r="D229" t="str">
            <v xml:space="preserve"> Altura Máxima Permitida</v>
          </cell>
          <cell r="E229" t="str">
            <v>R/A</v>
          </cell>
          <cell r="F229" t="str">
            <v>CIRC</v>
          </cell>
          <cell r="G229" t="str">
            <v>Ø 0,80</v>
          </cell>
          <cell r="H229">
            <v>0.8</v>
          </cell>
          <cell r="I229" t="str">
            <v>Ø 1,00</v>
          </cell>
          <cell r="J229">
            <v>1</v>
          </cell>
          <cell r="K229" t="str">
            <v>Ø 1,20</v>
          </cell>
          <cell r="L229">
            <v>1.2</v>
          </cell>
        </row>
        <row r="230">
          <cell r="C230" t="str">
            <v xml:space="preserve">R-16 </v>
          </cell>
          <cell r="D230" t="str">
            <v xml:space="preserve"> Largura Máxima Permitida </v>
          </cell>
          <cell r="E230" t="str">
            <v>R/A</v>
          </cell>
          <cell r="F230" t="str">
            <v>CIRC</v>
          </cell>
          <cell r="G230" t="str">
            <v>Ø 0,80</v>
          </cell>
          <cell r="H230">
            <v>0.8</v>
          </cell>
          <cell r="I230" t="str">
            <v>Ø 1,00</v>
          </cell>
          <cell r="J230">
            <v>1</v>
          </cell>
          <cell r="K230" t="str">
            <v>Ø 1,20</v>
          </cell>
          <cell r="L230">
            <v>1.2</v>
          </cell>
        </row>
        <row r="231">
          <cell r="C231" t="str">
            <v xml:space="preserve">R-17 </v>
          </cell>
          <cell r="D231" t="str">
            <v xml:space="preserve"> Peso Máximo Permitido por Eixo </v>
          </cell>
          <cell r="E231" t="str">
            <v>R/A</v>
          </cell>
          <cell r="F231" t="str">
            <v>CIRC</v>
          </cell>
          <cell r="G231" t="str">
            <v>Ø 0,80</v>
          </cell>
          <cell r="H231">
            <v>0.8</v>
          </cell>
          <cell r="I231" t="str">
            <v>Ø 1,00</v>
          </cell>
          <cell r="J231">
            <v>1</v>
          </cell>
          <cell r="K231" t="str">
            <v>Ø 1,20</v>
          </cell>
          <cell r="L231">
            <v>1.2</v>
          </cell>
        </row>
        <row r="232">
          <cell r="C232" t="str">
            <v xml:space="preserve">R-18 </v>
          </cell>
          <cell r="D232" t="str">
            <v xml:space="preserve"> Comprimento Máximo Permitido </v>
          </cell>
          <cell r="E232" t="str">
            <v>R/A</v>
          </cell>
          <cell r="F232" t="str">
            <v>CIRC</v>
          </cell>
          <cell r="G232" t="str">
            <v>Ø 0,80</v>
          </cell>
          <cell r="H232">
            <v>0.8</v>
          </cell>
          <cell r="I232" t="str">
            <v>Ø 1,00</v>
          </cell>
          <cell r="J232">
            <v>1</v>
          </cell>
          <cell r="K232" t="str">
            <v>Ø 1,20</v>
          </cell>
          <cell r="L232">
            <v>1.2</v>
          </cell>
        </row>
        <row r="233">
          <cell r="C233" t="str">
            <v>A.2.3.6 - Sinais de estacionamento</v>
          </cell>
        </row>
        <row r="234">
          <cell r="C234" t="str">
            <v xml:space="preserve">R-6a </v>
          </cell>
          <cell r="D234" t="str">
            <v xml:space="preserve"> Proibido Estacionar </v>
          </cell>
          <cell r="E234" t="str">
            <v>R/A</v>
          </cell>
          <cell r="F234" t="str">
            <v>CIRC</v>
          </cell>
          <cell r="G234" t="str">
            <v>Ø 0,80</v>
          </cell>
          <cell r="H234">
            <v>0.8</v>
          </cell>
          <cell r="I234" t="str">
            <v>Ø 1,00</v>
          </cell>
          <cell r="J234">
            <v>1</v>
          </cell>
          <cell r="K234" t="str">
            <v>Ø 1,20</v>
          </cell>
          <cell r="L234">
            <v>1.2</v>
          </cell>
        </row>
        <row r="235">
          <cell r="C235" t="str">
            <v xml:space="preserve">R-6b </v>
          </cell>
          <cell r="D235" t="str">
            <v xml:space="preserve"> Estacionamento Regulamentado</v>
          </cell>
          <cell r="E235" t="str">
            <v>R/A</v>
          </cell>
          <cell r="F235" t="str">
            <v>CIRC</v>
          </cell>
          <cell r="G235" t="str">
            <v>Ø 0,80</v>
          </cell>
          <cell r="H235">
            <v>0.8</v>
          </cell>
          <cell r="I235" t="str">
            <v>Ø 1,00</v>
          </cell>
          <cell r="J235">
            <v>1</v>
          </cell>
          <cell r="K235" t="str">
            <v>Ø 1,20</v>
          </cell>
          <cell r="L235">
            <v>1.2</v>
          </cell>
        </row>
        <row r="236">
          <cell r="C236" t="str">
            <v xml:space="preserve">R-6c </v>
          </cell>
          <cell r="D236" t="str">
            <v xml:space="preserve"> Proibido Parar e Estacionar </v>
          </cell>
          <cell r="E236" t="str">
            <v>R/A</v>
          </cell>
          <cell r="F236" t="str">
            <v>CIRC</v>
          </cell>
          <cell r="G236" t="str">
            <v>Ø 0,80</v>
          </cell>
          <cell r="H236">
            <v>0.8</v>
          </cell>
          <cell r="I236" t="str">
            <v>Ø 1,00</v>
          </cell>
          <cell r="J236">
            <v>1</v>
          </cell>
          <cell r="K236" t="str">
            <v>Ø 1,20</v>
          </cell>
          <cell r="L236">
            <v>1.2</v>
          </cell>
        </row>
        <row r="237">
          <cell r="C237" t="str">
            <v>A.2.3.7 - Trânsito de pedestres e ciclistas</v>
          </cell>
        </row>
        <row r="238">
          <cell r="C238" t="str">
            <v>R-29</v>
          </cell>
          <cell r="D238" t="str">
            <v xml:space="preserve"> Proibido Trânsito de Pedestre</v>
          </cell>
          <cell r="E238" t="str">
            <v>R/A</v>
          </cell>
          <cell r="F238" t="str">
            <v>CIRC</v>
          </cell>
          <cell r="G238" t="str">
            <v>Ø 0,80</v>
          </cell>
          <cell r="H238">
            <v>0.8</v>
          </cell>
          <cell r="I238" t="str">
            <v>Ø 1,00</v>
          </cell>
          <cell r="J238">
            <v>1</v>
          </cell>
          <cell r="K238" t="str">
            <v>Ø 1,20</v>
          </cell>
          <cell r="L238">
            <v>1.2</v>
          </cell>
        </row>
        <row r="239">
          <cell r="C239" t="str">
            <v>R-30</v>
          </cell>
          <cell r="D239" t="str">
            <v xml:space="preserve"> Pedestre, Ande Pela Esquerda</v>
          </cell>
          <cell r="E239" t="str">
            <v>R/A</v>
          </cell>
          <cell r="F239" t="str">
            <v>CIRC</v>
          </cell>
          <cell r="G239" t="str">
            <v>Ø 0,80</v>
          </cell>
          <cell r="H239">
            <v>0.8</v>
          </cell>
          <cell r="I239" t="str">
            <v>Ø 1,00</v>
          </cell>
          <cell r="J239">
            <v>1</v>
          </cell>
          <cell r="K239" t="str">
            <v>Ø 1,20</v>
          </cell>
          <cell r="L239">
            <v>1.2</v>
          </cell>
        </row>
        <row r="240">
          <cell r="C240" t="str">
            <v>R-31</v>
          </cell>
          <cell r="D240" t="str">
            <v xml:space="preserve"> Pedestre, Ande Pela Direita </v>
          </cell>
          <cell r="E240" t="str">
            <v>R/A</v>
          </cell>
          <cell r="F240" t="str">
            <v>CIRC</v>
          </cell>
          <cell r="G240" t="str">
            <v>Ø 0,80</v>
          </cell>
          <cell r="H240">
            <v>0.8</v>
          </cell>
          <cell r="I240" t="str">
            <v>Ø 1,00</v>
          </cell>
          <cell r="J240">
            <v>1</v>
          </cell>
          <cell r="K240" t="str">
            <v>Ø 1,20</v>
          </cell>
          <cell r="L240">
            <v>1.2</v>
          </cell>
        </row>
        <row r="241">
          <cell r="C241" t="str">
            <v>R-35a</v>
          </cell>
          <cell r="D241" t="str">
            <v xml:space="preserve"> Ciclista, Transite à Esquerda</v>
          </cell>
          <cell r="E241" t="str">
            <v>R/A</v>
          </cell>
          <cell r="F241" t="str">
            <v>CIRC</v>
          </cell>
          <cell r="G241" t="str">
            <v>Ø 0,80</v>
          </cell>
          <cell r="H241">
            <v>0.8</v>
          </cell>
          <cell r="I241" t="str">
            <v>Ø 1,00</v>
          </cell>
          <cell r="J241">
            <v>1</v>
          </cell>
          <cell r="K241" t="str">
            <v>Ø 1,20</v>
          </cell>
          <cell r="L241">
            <v>1.2</v>
          </cell>
        </row>
        <row r="242">
          <cell r="C242" t="str">
            <v>R-35b</v>
          </cell>
          <cell r="D242" t="str">
            <v xml:space="preserve"> Ciclista, Transite à Direita </v>
          </cell>
          <cell r="E242" t="str">
            <v>R/A</v>
          </cell>
          <cell r="F242" t="str">
            <v>CIRC</v>
          </cell>
          <cell r="G242" t="str">
            <v>Ø 0,80</v>
          </cell>
          <cell r="H242">
            <v>0.8</v>
          </cell>
          <cell r="I242" t="str">
            <v>Ø 1,00</v>
          </cell>
          <cell r="J242">
            <v>1</v>
          </cell>
          <cell r="K242" t="str">
            <v>Ø 1,20</v>
          </cell>
          <cell r="L242">
            <v>1.2</v>
          </cell>
        </row>
        <row r="243">
          <cell r="C243" t="str">
            <v>R-36a</v>
          </cell>
          <cell r="D243" t="str">
            <v xml:space="preserve"> Ciclistas à Esquerda, Pedestres à Direita</v>
          </cell>
          <cell r="E243" t="str">
            <v>R/A</v>
          </cell>
          <cell r="F243" t="str">
            <v>CIRC</v>
          </cell>
          <cell r="G243" t="str">
            <v>Ø 0,80</v>
          </cell>
          <cell r="H243">
            <v>0.8</v>
          </cell>
          <cell r="I243" t="str">
            <v>Ø 1,00</v>
          </cell>
          <cell r="J243">
            <v>1</v>
          </cell>
          <cell r="K243" t="str">
            <v>Ø 1,20</v>
          </cell>
          <cell r="L243">
            <v>1.2</v>
          </cell>
        </row>
        <row r="244">
          <cell r="C244" t="str">
            <v>R-36b</v>
          </cell>
          <cell r="D244" t="str">
            <v xml:space="preserve"> Pedestres à Esquerda, Ciclistas à Direita</v>
          </cell>
          <cell r="E244" t="str">
            <v>R/A</v>
          </cell>
          <cell r="F244" t="str">
            <v>CIRC</v>
          </cell>
          <cell r="G244" t="str">
            <v>Ø 0,80</v>
          </cell>
          <cell r="H244">
            <v>0.8</v>
          </cell>
          <cell r="I244" t="str">
            <v>Ø 1,00</v>
          </cell>
          <cell r="J244">
            <v>1</v>
          </cell>
          <cell r="K244" t="str">
            <v>Ø 1,20</v>
          </cell>
          <cell r="L244">
            <v>1.2</v>
          </cell>
        </row>
      </sheetData>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Iniciais"/>
      <sheetName val="pg1"/>
      <sheetName val="resumo1"/>
      <sheetName val="resumo2"/>
      <sheetName val="resumo3"/>
      <sheetName val="resumo4"/>
      <sheetName val="resumo5"/>
      <sheetName val="resumo6"/>
      <sheetName val="Plan1"/>
    </sheetNames>
    <sheetDataSet>
      <sheetData sheetId="0" refreshError="1">
        <row r="1">
          <cell r="B1" t="str">
            <v>Viaoeste - Concessionária de Rodovias do Oeste de São Paulo</v>
          </cell>
        </row>
        <row r="2">
          <cell r="B2" t="str">
            <v>SP-270 - Rodovia Raposo Tavares</v>
          </cell>
        </row>
        <row r="3">
          <cell r="B3" t="str">
            <v>Trevo Fepasa - Brigadeiro Tobias - Eixo Principal</v>
          </cell>
        </row>
        <row r="4">
          <cell r="B4" t="str">
            <v>Rev. Ø1</v>
          </cell>
        </row>
        <row r="6">
          <cell r="B6" t="str">
            <v>RT.CB.E.TR.087_200.TR.MC.001 - MC.12.270.087-2-Q01/001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ção Documentos"/>
      <sheetName val="Dúvidas"/>
      <sheetName val="PN"/>
      <sheetName val="Levantamento_Drenagem"/>
      <sheetName val="Memoria Escav_por_trecho"/>
      <sheetName val="Memoria Escav_Reaterro  Mar"/>
      <sheetName val="SAP"/>
      <sheetName val="Informação"/>
      <sheetName val="Demolição"/>
      <sheetName val="Resumo_Dispositivos"/>
      <sheetName val="Levant_por_trecho"/>
      <sheetName val="Plan1"/>
      <sheetName val="Plan2"/>
      <sheetName val="Plan3"/>
      <sheetName val="Plan4"/>
      <sheetName val="Plan5"/>
      <sheetName val="Plan6"/>
      <sheetName val="Plan7"/>
      <sheetName val="Plan8"/>
      <sheetName val="Plan9"/>
      <sheetName val="Plan10"/>
      <sheetName val="Plan11"/>
    </sheetNames>
    <sheetDataSet>
      <sheetData sheetId="0" refreshError="1"/>
      <sheetData sheetId="1" refreshError="1"/>
      <sheetData sheetId="2" refreshError="1"/>
      <sheetData sheetId="3" refreshError="1"/>
      <sheetData sheetId="4" refreshError="1"/>
      <sheetData sheetId="5" refreshError="1"/>
      <sheetData sheetId="6" refreshError="1">
        <row r="8">
          <cell r="D8" t="str">
            <v>Boca de lobo simples BLCS</v>
          </cell>
        </row>
        <row r="9">
          <cell r="D9" t="str">
            <v>Boca de lobo dupla BLCD</v>
          </cell>
        </row>
        <row r="10">
          <cell r="D10" t="str">
            <v>Boca de lobo tripla BLCT</v>
          </cell>
        </row>
        <row r="11">
          <cell r="D11" t="str">
            <v>Boca de lobo simples com grelha BLGS</v>
          </cell>
        </row>
        <row r="12">
          <cell r="D12" t="str">
            <v>Boca de lobo dupla com grelha BLGD</v>
          </cell>
        </row>
        <row r="13">
          <cell r="D13" t="str">
            <v>Boca de lobo tripla com grelha BLGT</v>
          </cell>
        </row>
        <row r="14">
          <cell r="D14" t="str">
            <v>Boca de leão simples BES</v>
          </cell>
        </row>
        <row r="15">
          <cell r="D15" t="str">
            <v>Boca de leão dupla BED</v>
          </cell>
        </row>
        <row r="16">
          <cell r="D16" t="str">
            <v>Boca de leão tripla BET</v>
          </cell>
        </row>
        <row r="17">
          <cell r="D17" t="str">
            <v>Boca tipo A1 em alvenaria para BSTC (Ø = 0,60 m)</v>
          </cell>
        </row>
        <row r="18">
          <cell r="D18" t="str">
            <v>Boca tipo A1 em alvenaria para BSTC (Ø = 0,80 m)</v>
          </cell>
        </row>
        <row r="19">
          <cell r="D19" t="str">
            <v>Boca tipo A1 em alvenaria para BSTC (Ø = 1,00 m)</v>
          </cell>
        </row>
        <row r="20">
          <cell r="D20" t="str">
            <v>Boca tipo A1 em alvenaria para BSTC (Ø = 1,20 m)</v>
          </cell>
        </row>
        <row r="21">
          <cell r="D21" t="str">
            <v>Boca tipo A1 em alvenaria para BSTC (Ø = 1,50 m)</v>
          </cell>
        </row>
        <row r="22">
          <cell r="D22" t="str">
            <v>Boca tipo A2 em alvenaria para BSTC (Ø = 0,50 m)</v>
          </cell>
        </row>
        <row r="23">
          <cell r="D23" t="str">
            <v>Boca tipo A2 em alvenaria para BSTC (Ø = 0,60 m)</v>
          </cell>
        </row>
        <row r="24">
          <cell r="D24" t="str">
            <v>Boca tipo A2 em alvenaria para BSTC (Ø = 0,80 m)</v>
          </cell>
        </row>
        <row r="25">
          <cell r="D25" t="str">
            <v>Boca tipo A2 em alvenaria para BSTC (Ø = 1,00 m)</v>
          </cell>
        </row>
        <row r="26">
          <cell r="D26" t="str">
            <v>Boca tipo A2 em alvenaria para BSTC (Ø = 1,20 m)</v>
          </cell>
        </row>
        <row r="27">
          <cell r="D27" t="str">
            <v>Boca tipo A2 em alvenaria para BSTC (Ø = 1,50 m)</v>
          </cell>
        </row>
        <row r="28">
          <cell r="D28" t="str">
            <v>Boca tipo B1 - concreto ciclópico - bueiro simples (Ø = 0,60 m)</v>
          </cell>
        </row>
        <row r="29">
          <cell r="D29" t="str">
            <v>Boca tipo B1 - concreto ciclópico - bueiro simples (Ø = 0,80 m)</v>
          </cell>
        </row>
        <row r="30">
          <cell r="D30" t="str">
            <v>Boca tipo B1 - concreto ciclópico - bueiro simples (Ø = 1,00 m)</v>
          </cell>
        </row>
        <row r="31">
          <cell r="D31" t="str">
            <v>Boca tipo B1 - concreto ciclópico - bueiro simples (Ø = 1,20 m)</v>
          </cell>
        </row>
        <row r="32">
          <cell r="D32" t="str">
            <v>Boca tipo B1 - concreto ciclópico - bueiro simples (Ø = 1,50 m)</v>
          </cell>
        </row>
        <row r="33">
          <cell r="D33" t="str">
            <v>Boca tipo B1 - concreto ciclópico - bueiro duplo (Ø = 1,00 m)</v>
          </cell>
        </row>
        <row r="34">
          <cell r="D34" t="str">
            <v>Boca tipo B1 - concreto ciclópico - bueiro duplo (Ø = 1,20 m)</v>
          </cell>
        </row>
        <row r="35">
          <cell r="D35" t="str">
            <v>Boca tipo B1 - concreto ciclópico - bueiro duplo (Ø = 1,50 m)</v>
          </cell>
        </row>
        <row r="36">
          <cell r="D36" t="str">
            <v>Boca tipo B1 - concreto ciclópico - bueiro triplo (Ø = 1,00 m)</v>
          </cell>
        </row>
        <row r="37">
          <cell r="D37" t="str">
            <v>Boca tipo B1 - concreto ciclópico - bueiro triplo (Ø = 1,20 m)</v>
          </cell>
        </row>
        <row r="38">
          <cell r="D38" t="str">
            <v>Boca tipo B1 - concreto ciclópico - bueiro triplo (Ø = 1,50 m)</v>
          </cell>
        </row>
        <row r="39">
          <cell r="D39" t="str">
            <v>Boca tipo B2 - concreto ciclópico - bueiro simples (Ø = 0,60 m)</v>
          </cell>
        </row>
        <row r="40">
          <cell r="D40" t="str">
            <v>Boca tipo B2 - concreto ciclópico - bueiro simples (Ø = 0,80 m)</v>
          </cell>
        </row>
        <row r="41">
          <cell r="D41" t="str">
            <v>Boca tipo B2 - concreto ciclópico - bueiro simples (Ø = 1,00 m)</v>
          </cell>
        </row>
        <row r="42">
          <cell r="D42" t="str">
            <v>Boca tipo B2 - concreto ciclópico - bueiro simples (Ø = 1,20 m)</v>
          </cell>
        </row>
        <row r="43">
          <cell r="D43" t="str">
            <v>Boca tipo B2 - concreto ciclópico - bueiro simples (Ø = 1,50 m)</v>
          </cell>
        </row>
        <row r="44">
          <cell r="D44" t="str">
            <v>Boca tipo B2 - concreto ciclópico - bueiro duplo (Ø = 1,00 m)</v>
          </cell>
        </row>
        <row r="45">
          <cell r="D45" t="str">
            <v>Boca tipo B2 - concreto ciclópico - bueiro duplo (Ø = 1,20 m)</v>
          </cell>
        </row>
        <row r="46">
          <cell r="D46" t="str">
            <v>Boca tipo B2 - concreto ciclópico - bueiro duplo (Ø = 1,50 m)</v>
          </cell>
        </row>
        <row r="47">
          <cell r="D47" t="str">
            <v>Boca tipo B2 - concreto ciclópico - bueiro triplo (Ø = 1,00 m)</v>
          </cell>
        </row>
        <row r="48">
          <cell r="D48" t="str">
            <v>Boca tipo B2 - concreto ciclópico - bueiro triplo (Ø = 1,20 m)</v>
          </cell>
        </row>
        <row r="49">
          <cell r="D49" t="str">
            <v>Boca tipo B2 - concreto ciclópico - bueiro triplo (Ø = 1,50 m)</v>
          </cell>
        </row>
        <row r="50">
          <cell r="D50" t="str">
            <v>Boca tipo C1 - concreto armado - bueiro simples (Ø = 0,60 m)</v>
          </cell>
        </row>
        <row r="51">
          <cell r="D51" t="str">
            <v>Boca tipo C1 - concreto armado - bueiro simples (Ø = 0,80 m)</v>
          </cell>
        </row>
        <row r="52">
          <cell r="D52" t="str">
            <v>Boca tipo C1 - concreto armado - bueiro simples (Ø = 1,00 m)</v>
          </cell>
        </row>
        <row r="53">
          <cell r="D53" t="str">
            <v>Boca tipo C1 - concreto armado - bueiro simples (Ø = 1,20 m)</v>
          </cell>
        </row>
        <row r="54">
          <cell r="D54" t="str">
            <v>Boca tipo C1 - concreto armado - bueiro simples (Ø = 1,50 m)</v>
          </cell>
        </row>
        <row r="55">
          <cell r="D55" t="str">
            <v>Boca tipo C1 - concreto armado - bueiro duplo (Ø = 1,00 m)</v>
          </cell>
        </row>
        <row r="56">
          <cell r="D56" t="str">
            <v>Boca tipo C1 - concreto armado - bueiro duplo (Ø = 1,20 m)</v>
          </cell>
        </row>
        <row r="57">
          <cell r="D57" t="str">
            <v>Boca tipo C1 - concreto armado - bueiro duplo (Ø = 1,50 m)</v>
          </cell>
        </row>
        <row r="58">
          <cell r="D58" t="str">
            <v>Boca tipo C1 - concreto armado - bueiro triplo (Ø = 1,00 m)</v>
          </cell>
        </row>
        <row r="59">
          <cell r="D59" t="str">
            <v>Boca tipo C1 - concreto armado - bueiro triplo (Ø = 1,20 m)</v>
          </cell>
        </row>
        <row r="60">
          <cell r="D60" t="str">
            <v>Boca tipo C1 - concreto armado - bueiro triplo (Ø = 1,50 m)</v>
          </cell>
        </row>
        <row r="61">
          <cell r="D61" t="str">
            <v>Boca tipo C2 - concreto armado - bueiro simples (Ø = 0,60 m)</v>
          </cell>
        </row>
        <row r="62">
          <cell r="D62" t="str">
            <v>Boca tipo C2 - concreto armado - bueiro simples (Ø = 0,80 m)</v>
          </cell>
        </row>
        <row r="63">
          <cell r="D63" t="str">
            <v>Boca tipo C2 - concreto armado - bueiro simples (Ø = 1,00 m)</v>
          </cell>
        </row>
        <row r="64">
          <cell r="D64" t="str">
            <v>Boca tipo C2 - concreto armado - bueiro simples (Ø = 1,20 m)</v>
          </cell>
        </row>
        <row r="65">
          <cell r="D65" t="str">
            <v>Boca tipo C2 - concreto armado - bueiro simples (Ø = 1,50 m)</v>
          </cell>
        </row>
        <row r="66">
          <cell r="D66" t="str">
            <v>Boca tipo C2 - concreto armado - bueiro duplo (Ø = 1,00 m)</v>
          </cell>
        </row>
        <row r="67">
          <cell r="D67" t="str">
            <v>Boca tipo C2 - concreto armado - bueiro duplo (Ø = 1,20 m)</v>
          </cell>
        </row>
        <row r="68">
          <cell r="D68" t="str">
            <v>Boca tipo C2 - concreto armado - bueiro duplo (Ø = 1,50 m)</v>
          </cell>
        </row>
        <row r="69">
          <cell r="D69" t="str">
            <v>Boca tipo C2 - concreto armado - bueiro triplo (Ø = 1,00 m)</v>
          </cell>
        </row>
        <row r="70">
          <cell r="D70" t="str">
            <v>Boca tipo C2 - concreto armado - bueiro triplo (Ø = 1,20 m)</v>
          </cell>
        </row>
        <row r="71">
          <cell r="D71" t="str">
            <v>Boca tipo C2 - concreto armado - bueiro triplo (Ø = 1,50 m)</v>
          </cell>
        </row>
        <row r="72">
          <cell r="D72" t="str">
            <v>Boca tipo D1 - concreto armado - bueiro simples ovóide (seção = 1,78 m²)</v>
          </cell>
        </row>
        <row r="73">
          <cell r="D73" t="str">
            <v>Boca tipo D1 - concreto armado - bueiro simples ovóide (seção = 2,25 m²)</v>
          </cell>
        </row>
        <row r="74">
          <cell r="D74" t="str">
            <v>Boca tipo D1 - concreto armado - bueiro simples ovóide (seção = 3,00 m²)</v>
          </cell>
        </row>
        <row r="75">
          <cell r="D75" t="str">
            <v>Boca tipo D1 - concreto armado - bueiro simples ovóide (seção = 4,00 m²)</v>
          </cell>
        </row>
        <row r="76">
          <cell r="D76" t="str">
            <v>Boca tipo D1 - concreto armado - bueiro simples ovóide (seção = 7,00 m²)</v>
          </cell>
        </row>
        <row r="77">
          <cell r="D77" t="str">
            <v>Boca tipo D1 - concr. armado - bueiro dup ovóide (seção = 1,78 m² - H &gt;= 6m)</v>
          </cell>
        </row>
        <row r="78">
          <cell r="D78" t="str">
            <v>Boca tipo D1 - concr. armado - bueiro dup ovóide (seção = 2,25 m² - H &gt;= 6m)</v>
          </cell>
        </row>
        <row r="79">
          <cell r="D79" t="str">
            <v>Boca tipo D1 - concr. armado - bueiro dup ovóide (seção = 3,00 m² - H &gt;= 6m)</v>
          </cell>
        </row>
        <row r="80">
          <cell r="D80" t="str">
            <v>Boca tipo D1 - concr. armado - bueiro dup ovóide (seção = 4,00 m² - H &gt;= 6m)</v>
          </cell>
        </row>
        <row r="81">
          <cell r="D81" t="str">
            <v>Boca tipo D1 - concr. armado - bueiro dup ovóide (seção = 7,00 m² - H &gt;= 6m)</v>
          </cell>
        </row>
        <row r="82">
          <cell r="D82" t="str">
            <v>Boca tipo D1 - concr. armado - bueiro dup ovóide (seção = 1,78 m² - 6m &gt; H &gt;= 10m)</v>
          </cell>
        </row>
        <row r="83">
          <cell r="D83" t="str">
            <v>Boca tipo D1 - concr. armado - bueiro dup ovóide (seção = 2,25 m² - 6m &gt; H &gt;= 10m)</v>
          </cell>
        </row>
        <row r="84">
          <cell r="D84" t="str">
            <v>Boca tipo D1 - concr. armado - bueiro dup ovóide (seção = 3,00 m² - 6m &gt; H &gt;= 10m)</v>
          </cell>
        </row>
        <row r="85">
          <cell r="D85" t="str">
            <v>Boca tipo D1 - concr. armado - bueiro dup ovóide (seção = 4,00 m² - 6m &gt; H &gt;= 10m)</v>
          </cell>
        </row>
        <row r="86">
          <cell r="D86" t="str">
            <v>Boca tipo D1 - concr. armado - bueiro dup ovóide (seção = 7,00 m² - 6m &gt; H &gt;= 10m)</v>
          </cell>
        </row>
        <row r="87">
          <cell r="D87" t="str">
            <v>Boca tipo D1 - concr. armado - bueiro dup ovóide (seção = 1,78 m² - H &gt; 10m)</v>
          </cell>
        </row>
        <row r="88">
          <cell r="D88" t="str">
            <v>Boca tipo D1 - concr. armado - bueiro dup ovóide (seção = 2,25 m² - H &gt; 10m)</v>
          </cell>
        </row>
        <row r="89">
          <cell r="D89" t="str">
            <v>Boca tipo D1 - concr. armado - bueiro dup ovóide (seção = 3,00 m² - H &gt; 10m)</v>
          </cell>
        </row>
        <row r="90">
          <cell r="D90" t="str">
            <v>Boca tipo D1 - concr. armado - bueiro dup ovóide (seção = 4,00 m² - H &gt; 10m)</v>
          </cell>
        </row>
        <row r="91">
          <cell r="D91" t="str">
            <v>Boca tipo D1 - concr. armado - bueiro dup ovóide (seção = 7,00 m² - H &gt; 10m)</v>
          </cell>
        </row>
        <row r="92">
          <cell r="D92" t="str">
            <v>Boca tipo D1 - concr. armado - bueiro triplo ovóide (seção = 1,78 m² - H &gt;= 6m)</v>
          </cell>
        </row>
        <row r="93">
          <cell r="D93" t="str">
            <v>Boca tipo D1 - concr. armado - bueiro triplo ovóide (seção = 2,25 m² - H &gt;= 6m)</v>
          </cell>
        </row>
        <row r="94">
          <cell r="D94" t="str">
            <v>Boca tipo D1 - concr. armado - bueiro triplo ovóide (seção = 3,00 m² - H &gt;= 6m)</v>
          </cell>
        </row>
        <row r="95">
          <cell r="D95" t="str">
            <v>Boca tipo D1 - concr. armado - bueiro triplo ovóide (seção = 4,00 m² - H &gt;= 6m)</v>
          </cell>
        </row>
        <row r="96">
          <cell r="D96" t="str">
            <v>Boca tipo D1 - concr. armado - bueiro triplo ovóide (seção = 7,00 m² - H &gt;= 6m)</v>
          </cell>
        </row>
        <row r="97">
          <cell r="D97" t="str">
            <v>Boca tipo D1 - concr. armado - bueiro triplo ovóide (seção = 1,78 m² - 6m &gt; H &gt;= 10m)</v>
          </cell>
        </row>
        <row r="98">
          <cell r="D98" t="str">
            <v>Boca tipo D1 - concr. armado - bueiro triplo ovóide (seção = 2,25 m² - 6m &gt; H &gt;= 10m)</v>
          </cell>
        </row>
        <row r="99">
          <cell r="D99" t="str">
            <v>Boca tipo D1 - concr. armado - bueiro triplo ovóide (seção = 3,00 m² - 6m &gt; H &gt;= 10m)</v>
          </cell>
        </row>
        <row r="100">
          <cell r="D100" t="str">
            <v>Boca tipo D1 - concr. armado - bueiro triplo ovóide (seção = 4,00 m² - 6m &gt; H &gt;= 10m)</v>
          </cell>
        </row>
        <row r="101">
          <cell r="D101" t="str">
            <v>Boca tipo D1 - concr. armado - bueiro triplo ovóide (seção = 7,00 m² - 6m &gt; H &gt;= 10m)</v>
          </cell>
        </row>
        <row r="102">
          <cell r="D102" t="str">
            <v>Boca tipo D1 - concr. armado - bueiro triplo ovóide (seção = 1,78 m² - H &gt; 10m)</v>
          </cell>
        </row>
        <row r="103">
          <cell r="D103" t="str">
            <v>Boca tipo D1 - concr. armado - bueiro triplo ovóide (seção = 2,25 m² - H &gt; 10m)</v>
          </cell>
        </row>
        <row r="104">
          <cell r="D104" t="str">
            <v>Boca tipo D1 - concr. armado - bueiro triplo ovóide (seção = 3,00 m² - H &gt; 10m)</v>
          </cell>
        </row>
        <row r="105">
          <cell r="D105" t="str">
            <v>Boca tipo D1 - concr. armado - bueiro triplo ovóide (seção = 4,00 m² - H &gt; 10m)</v>
          </cell>
        </row>
        <row r="106">
          <cell r="D106" t="str">
            <v>Boca tipo D1 - concr. armado - bueiro triplo ovóide (seção = 7,00 m² - H &gt; 10m)</v>
          </cell>
        </row>
        <row r="107">
          <cell r="D107" t="str">
            <v>Boca tipo D2 - concreto armado - bueiro simples ovóide (seção = 1,78 m²)</v>
          </cell>
        </row>
        <row r="108">
          <cell r="D108" t="str">
            <v>Boca tipo D2 - concreto armado - bueiro simples ovóide (seção = 2,25 m²)</v>
          </cell>
        </row>
        <row r="109">
          <cell r="D109" t="str">
            <v>Boca tipo D2 - concreto armado - bueiro simples ovóide (seção = 3,00 m²)</v>
          </cell>
        </row>
        <row r="110">
          <cell r="D110" t="str">
            <v>Boca tipo D2 - concreto armado - bueiro simples ovóide (seção = 4,00 m²)</v>
          </cell>
        </row>
        <row r="111">
          <cell r="D111" t="str">
            <v>Boca tipo D2 - concreto armado - bueiro simples ovóide (seção = 7,00 m²)</v>
          </cell>
        </row>
        <row r="112">
          <cell r="D112" t="str">
            <v>Boca tipo E1 para bueiro simples tubular metálico (Ø = 1,20 m)</v>
          </cell>
        </row>
        <row r="113">
          <cell r="D113" t="str">
            <v>Boca tipo E1 para bueiro simples tubular metálico (Ø = 1,60 m)</v>
          </cell>
        </row>
        <row r="114">
          <cell r="D114" t="str">
            <v>Boca tipo E1 para bueiro simples tubular metálico (Ø = 1,80 m)</v>
          </cell>
        </row>
        <row r="115">
          <cell r="D115" t="str">
            <v>Boca tipo E1 para bueiro simples tubular metálico (Ø = 2,00 m)</v>
          </cell>
        </row>
        <row r="116">
          <cell r="D116" t="str">
            <v>Boca tipo E1 para bueiro simples tubular metálico (Ø = 2,20 m)</v>
          </cell>
        </row>
        <row r="117">
          <cell r="D117" t="str">
            <v>Boca tipo E1 para bueiro simples tubular metálico (Ø = 2,40 m)</v>
          </cell>
        </row>
        <row r="118">
          <cell r="D118" t="str">
            <v>Boca tipo E1 para bueiro simples tubular metálico (Ø = 2,60 m)</v>
          </cell>
        </row>
        <row r="119">
          <cell r="D119" t="str">
            <v>Boca tipo E1 para bueiro simples tubular metálico (Ø = 2,80 m)</v>
          </cell>
        </row>
        <row r="120">
          <cell r="D120" t="str">
            <v>Boca tipo E1 para bueiro simples tubular metálico (Ø = 3,00 m)</v>
          </cell>
        </row>
        <row r="121">
          <cell r="D121" t="str">
            <v>Boca tipo E1 para bueiro simples tubular metálico (Ø = 3,80 m)</v>
          </cell>
        </row>
        <row r="122">
          <cell r="D122" t="str">
            <v>Boca para BSCC 2,0 x 2,0 m</v>
          </cell>
        </row>
        <row r="123">
          <cell r="D123" t="str">
            <v>Boca para BSCC 2,5 x 2,5 m</v>
          </cell>
        </row>
        <row r="124">
          <cell r="D124" t="str">
            <v>Boca para BSCC 3,0 x 3,0 m</v>
          </cell>
        </row>
        <row r="125">
          <cell r="D125" t="str">
            <v>Boca para BSCC 3,4 x 3,4 m</v>
          </cell>
        </row>
        <row r="126">
          <cell r="D126" t="str">
            <v>Boca para BDCC 2,0 x 2,0 m</v>
          </cell>
        </row>
        <row r="127">
          <cell r="D127" t="str">
            <v>Boca para BDCC 2,5 x 2,5 m</v>
          </cell>
        </row>
        <row r="128">
          <cell r="D128" t="str">
            <v>Boca para BDCC 3,0 x 3,0 m</v>
          </cell>
        </row>
        <row r="129">
          <cell r="D129" t="str">
            <v>Boca para BDCC 3,4 x 3,4 m</v>
          </cell>
        </row>
        <row r="130">
          <cell r="D130" t="str">
            <v>Boca para BTCC 2,0 x 2,0 m</v>
          </cell>
        </row>
        <row r="131">
          <cell r="D131" t="str">
            <v>Boca para BTCC 2,5 x 2,5 m</v>
          </cell>
        </row>
        <row r="132">
          <cell r="D132" t="str">
            <v>Boca para BTCC 3,0 x 3,0 m</v>
          </cell>
        </row>
        <row r="133">
          <cell r="D133" t="str">
            <v>Boca para BTCC 3,4 x 3,4 m</v>
          </cell>
        </row>
        <row r="134">
          <cell r="D134" t="str">
            <v>Gárgula dupla GD</v>
          </cell>
        </row>
        <row r="135">
          <cell r="D135" t="str">
            <v>Gárgula simples GS</v>
          </cell>
        </row>
        <row r="136">
          <cell r="D136" t="str">
            <v>Grelha pré moldada para concreto</v>
          </cell>
        </row>
        <row r="137">
          <cell r="D137" t="str">
            <v>Escavação mecânica em solo para bueiros</v>
          </cell>
        </row>
        <row r="138">
          <cell r="D138" t="str">
            <v>Escavação em rocha para bueiros</v>
          </cell>
        </row>
        <row r="139">
          <cell r="D139" t="str">
            <v>Reaterro compactado para bueiros</v>
          </cell>
        </row>
        <row r="140">
          <cell r="D140" t="str">
            <v>Berço de 1ª classe - brita</v>
          </cell>
        </row>
        <row r="141">
          <cell r="D141" t="str">
            <v>Berço de concreto</v>
          </cell>
        </row>
        <row r="142">
          <cell r="D142" t="str">
            <v>Berço para bueiros ovóides</v>
          </cell>
        </row>
        <row r="143">
          <cell r="D143" t="str">
            <v>Dente para assentamento de bueiros</v>
          </cell>
        </row>
        <row r="144">
          <cell r="D144" t="str">
            <v>Envelopamento de concreto para tubo de concreto (Ø = 0,30 m)</v>
          </cell>
        </row>
        <row r="145">
          <cell r="D145" t="str">
            <v>Envelopamento de concreto para tubo de concreto (Ø = 0,40 m)</v>
          </cell>
        </row>
        <row r="146">
          <cell r="D146" t="str">
            <v>Envelopamento de concreto para tubo de concreto (Ø = 0,60 m)</v>
          </cell>
        </row>
        <row r="147">
          <cell r="D147" t="str">
            <v>Tubo de concreto simples Ø = 0,40m</v>
          </cell>
        </row>
        <row r="148">
          <cell r="D148" t="str">
            <v>Tubo de concreto simples Ø = 0,60m</v>
          </cell>
        </row>
        <row r="149">
          <cell r="D149" t="str">
            <v>Tubo de concreto Ø = 0,40m classe CA-1</v>
          </cell>
        </row>
        <row r="150">
          <cell r="D150" t="str">
            <v>Tubo de concreto Ø = 0,50m classe CA-1</v>
          </cell>
        </row>
        <row r="151">
          <cell r="D151" t="str">
            <v>Tubo de concreto Ø = 0,60m classe CA-1</v>
          </cell>
        </row>
        <row r="152">
          <cell r="D152" t="str">
            <v>Tubo de concreto Ø = 0,80m classe CA-1</v>
          </cell>
        </row>
        <row r="153">
          <cell r="D153" t="str">
            <v>Tubo de concreto Ø = 1,00m classe CA-1</v>
          </cell>
        </row>
        <row r="154">
          <cell r="D154" t="str">
            <v>Tubo de concreto Ø = 1,20m classe CA-1</v>
          </cell>
        </row>
        <row r="155">
          <cell r="D155" t="str">
            <v>Tubo de concreto Ø = 1,50m classe CA-1</v>
          </cell>
        </row>
        <row r="156">
          <cell r="D156" t="str">
            <v>Tubo de concreto Ø = 0,40m classe CA-2</v>
          </cell>
        </row>
        <row r="157">
          <cell r="D157" t="str">
            <v>Tubo de concreto Ø = 0,50m classe CA-2</v>
          </cell>
        </row>
        <row r="158">
          <cell r="D158" t="str">
            <v>Tubo de concreto Ø = 0,60m classe CA-2</v>
          </cell>
        </row>
        <row r="159">
          <cell r="D159" t="str">
            <v>Tubo de concreto Ø = 0,80m classe CA-2</v>
          </cell>
        </row>
        <row r="160">
          <cell r="D160" t="str">
            <v>Tubo de concreto Ø = 1,00m classe CA-2</v>
          </cell>
        </row>
        <row r="161">
          <cell r="D161" t="str">
            <v>Tubo de concreto Ø = 1,20m classe CA-2</v>
          </cell>
        </row>
        <row r="162">
          <cell r="D162" t="str">
            <v>Tubo de concreto Ø = 1,50m classe CA-2</v>
          </cell>
        </row>
        <row r="163">
          <cell r="D163" t="str">
            <v>Tubo de concreto Ø = 0,50m classe CA-3</v>
          </cell>
        </row>
        <row r="164">
          <cell r="D164" t="str">
            <v>Tubo de concreto Ø = 0,60m classe CA-3</v>
          </cell>
        </row>
        <row r="165">
          <cell r="D165" t="str">
            <v>Tubo de concreto Ø = 0,80m classe CA-3</v>
          </cell>
        </row>
        <row r="166">
          <cell r="D166" t="str">
            <v>Tubo de concreto Ø = 1,00m classe CA-3</v>
          </cell>
        </row>
        <row r="167">
          <cell r="D167" t="str">
            <v>Tubo de concreto Ø = 1,20m classe CA-3</v>
          </cell>
        </row>
        <row r="168">
          <cell r="D168" t="str">
            <v>Tubo de concreto Ø = 1,50m classe CA-3</v>
          </cell>
        </row>
        <row r="169">
          <cell r="D169" t="str">
            <v>Tubo de concreto Ø = 0,50m classe CA-4</v>
          </cell>
        </row>
        <row r="170">
          <cell r="D170" t="str">
            <v>Tubo de concreto Ø = 0,60m classe CA-4</v>
          </cell>
        </row>
        <row r="171">
          <cell r="D171" t="str">
            <v>Tubo de concreto Ø = 0,80m classe CA-4</v>
          </cell>
        </row>
        <row r="172">
          <cell r="D172" t="str">
            <v>Tubo de concreto Ø = 1,00m classe CA-4</v>
          </cell>
        </row>
        <row r="173">
          <cell r="D173" t="str">
            <v>Tubo de concreto Ø = 1,20m classe CA-4</v>
          </cell>
        </row>
        <row r="174">
          <cell r="D174" t="str">
            <v>Tubo de concreto Ø = 1,50m classe CA-4</v>
          </cell>
        </row>
        <row r="175">
          <cell r="D175" t="str">
            <v>Tubo de concreto Ø = 1,00m classe especial E-200</v>
          </cell>
        </row>
        <row r="176">
          <cell r="D176" t="str">
            <v>Tubo de concreto Ø = 1,20m classe especial E-200</v>
          </cell>
        </row>
        <row r="177">
          <cell r="D177" t="str">
            <v>Tubo de concreto Ø = 1,20m classe especial E-400.</v>
          </cell>
        </row>
        <row r="178">
          <cell r="D178" t="str">
            <v>Tubo de concreto Ø = 1,50m classe especial E-300</v>
          </cell>
        </row>
        <row r="179">
          <cell r="D179" t="str">
            <v>Assentamento de tubos de concreto diam até 60</v>
          </cell>
        </row>
        <row r="180">
          <cell r="D180" t="str">
            <v>Assentamento de tubos de concreto diam 80 a 100</v>
          </cell>
        </row>
        <row r="181">
          <cell r="D181" t="str">
            <v>Assentamento de tubos de concreto acima 100</v>
          </cell>
        </row>
        <row r="182">
          <cell r="D182" t="str">
            <v>Forn e mont. bueiro metálico circular MP-100 - diam 060 - esp. 2,7 mm</v>
          </cell>
        </row>
        <row r="183">
          <cell r="D183" t="str">
            <v>Forn e mont. bueiro metálico circular MP-100 - diam 080 - esp. 2,7 mm</v>
          </cell>
        </row>
        <row r="184">
          <cell r="D184" t="str">
            <v>Forn e mont. bueiro metálico circular MP-100 - diam 100 - esp. 2,7 mm</v>
          </cell>
        </row>
        <row r="185">
          <cell r="D185" t="str">
            <v>Forn e mont. bueiro metálico circular MP-100 - diam 120 - esp. 2,7 mm</v>
          </cell>
        </row>
        <row r="186">
          <cell r="D186" t="str">
            <v>Forn e mont. bueiro metálico circular MP-100 - diam 150 - esp. 2,7 mm</v>
          </cell>
        </row>
        <row r="187">
          <cell r="D187" t="str">
            <v>Forn e mont. bueiro metálico circular MP-100 - diam 200 - esp. 2,7 mm</v>
          </cell>
        </row>
        <row r="188">
          <cell r="D188" t="str">
            <v>Forn e mont. bueiro metálico circular MP-100 - diam 240 - esp. 2,7 mm</v>
          </cell>
        </row>
        <row r="189">
          <cell r="D189" t="str">
            <v>Forn e mont. bueiro metálico circular MP-100 - diam 060 - esp. 3,4 mm</v>
          </cell>
        </row>
        <row r="190">
          <cell r="D190" t="str">
            <v>Forn e mont. bueiro metálico circular MP-100 - diam 080 - esp. 3,4 mm</v>
          </cell>
        </row>
        <row r="191">
          <cell r="D191" t="str">
            <v>Forn e mont. bueiro metálico circular MP-100 - diam 100 - esp. 3,4 mm</v>
          </cell>
        </row>
        <row r="192">
          <cell r="D192" t="str">
            <v>Forn e mont. bueiro metálico circular MP-100 - diam 120 - esp. 3,4 mm</v>
          </cell>
        </row>
        <row r="193">
          <cell r="D193" t="str">
            <v>Forn e mont. bueiro metálico circular MP-100 - diam 150 - esp. 3,4 mm</v>
          </cell>
        </row>
        <row r="194">
          <cell r="D194" t="str">
            <v>Forn e mont. bueiro metálico circular MP-100 - diam 200 - esp. 3,4 mm</v>
          </cell>
        </row>
        <row r="195">
          <cell r="D195" t="str">
            <v>Forn e mont. bueiro metálico circular MP-100 - diam 240 - esp. 3,4 mm</v>
          </cell>
        </row>
        <row r="196">
          <cell r="D196" t="str">
            <v>Forn e mont. bueiro metálico circular MP-100 - diam 260 - esp. 3,4 mm</v>
          </cell>
        </row>
        <row r="197">
          <cell r="D197" t="str">
            <v>Tunnel liner em solo diam 120 - esp 2,7mm</v>
          </cell>
        </row>
        <row r="198">
          <cell r="D198" t="str">
            <v>Tunnel liner em solo diam 160 - esp 2,7mm</v>
          </cell>
        </row>
        <row r="199">
          <cell r="D199" t="str">
            <v>Tunnel liner em solo diam 200 - esp 2,7mm</v>
          </cell>
        </row>
        <row r="200">
          <cell r="D200" t="str">
            <v>Tunnel liner em solo diam 240 - esp 2,7mm</v>
          </cell>
        </row>
        <row r="201">
          <cell r="D201" t="str">
            <v>Tunnel liner em solo diam 280 - esp 2,7mm</v>
          </cell>
        </row>
        <row r="202">
          <cell r="D202" t="str">
            <v>Tunnel liner em solo diam 300 - esp 2,7mm</v>
          </cell>
        </row>
        <row r="203">
          <cell r="D203" t="str">
            <v>Tunnel liner em solo diam 120 - esp 3,4mm</v>
          </cell>
        </row>
        <row r="204">
          <cell r="D204" t="str">
            <v>Tunnel liner em solo diam 160 - esp 3,4mm</v>
          </cell>
        </row>
        <row r="205">
          <cell r="D205" t="str">
            <v>Tunnel liner em solo diam 200 - esp 3,4mm</v>
          </cell>
        </row>
        <row r="206">
          <cell r="D206" t="str">
            <v>Tunnel liner em solo diam 240 - esp 3,4mm</v>
          </cell>
        </row>
        <row r="207">
          <cell r="D207" t="str">
            <v>Tunnel liner em solo diam 280 - esp 3,4mm</v>
          </cell>
        </row>
        <row r="208">
          <cell r="D208" t="str">
            <v>Tunnel liner em solo diam 300 - esp 3,4mm</v>
          </cell>
        </row>
        <row r="209">
          <cell r="D209" t="str">
            <v>Tunnel liner em solo diam superiores a 3 m</v>
          </cell>
        </row>
        <row r="210">
          <cell r="D210" t="str">
            <v>Acréscimo ao pu tunnel liner em solo para ocorrência de rocha</v>
          </cell>
        </row>
        <row r="211">
          <cell r="D211" t="str">
            <v xml:space="preserve">Bueiro ovóide seção = 1,78 m² </v>
          </cell>
        </row>
        <row r="212">
          <cell r="D212" t="str">
            <v>Bueiro ovóide seção = 2,25 m²</v>
          </cell>
        </row>
        <row r="213">
          <cell r="D213" t="str">
            <v>Bueiro ovóide seção = 3,00 m²</v>
          </cell>
        </row>
        <row r="214">
          <cell r="D214" t="str">
            <v>Bueiro ovóide seção = 4,00 m²</v>
          </cell>
        </row>
        <row r="215">
          <cell r="D215" t="str">
            <v xml:space="preserve">Bueiro ovóide seção = 7,00 m² </v>
          </cell>
        </row>
        <row r="216">
          <cell r="D216" t="str">
            <v>Bueiro simples celular de concreto seção 2,0 x 2,0 -alt até 2 m</v>
          </cell>
        </row>
        <row r="217">
          <cell r="D217" t="str">
            <v>Bueiro simples celular de concreto seção 2,5 x 2,5 -alt até 2 m</v>
          </cell>
        </row>
        <row r="218">
          <cell r="D218" t="str">
            <v>Bueiro simples celular de concreto seção 3,0 x 3,0 -alt até 2 m</v>
          </cell>
        </row>
        <row r="219">
          <cell r="D219" t="str">
            <v>Bueiro simples celular de concreto seção 3,4 x 3,4 -alt até 2 m</v>
          </cell>
        </row>
        <row r="220">
          <cell r="D220" t="str">
            <v>Bueiro duplo celular de concreto seção 2,0 x 2,0 -alt até 2 m</v>
          </cell>
        </row>
        <row r="221">
          <cell r="D221" t="str">
            <v>Bueiro duplo celular de concreto seção 2,5 x 2,5 -alt até 2 m</v>
          </cell>
        </row>
        <row r="222">
          <cell r="D222" t="str">
            <v>Bueiro duplo celular de concreto seção 3,0 x 3,0 -alt até 2 m</v>
          </cell>
        </row>
        <row r="223">
          <cell r="D223" t="str">
            <v>Bueiro duplo celular de concreto seção 3,4 x 3,4 -alt até 2 m</v>
          </cell>
        </row>
        <row r="224">
          <cell r="D224" t="str">
            <v>Bueiro triplo celular de concreto seção 2,0 x 2,0 -alt até 2 m</v>
          </cell>
        </row>
        <row r="225">
          <cell r="D225" t="str">
            <v>Bueiro triplo celular de concreto seção 2,5 x 2,5 -alt até 2 m</v>
          </cell>
        </row>
        <row r="226">
          <cell r="D226" t="str">
            <v>Bueiro triplo celular de concreto seção 3,0 x 3,0 -alt até 2 m</v>
          </cell>
        </row>
        <row r="227">
          <cell r="D227" t="str">
            <v>Bueiro triplo celular de concreto seção 3,4 x 3,4 -alt até 2 m</v>
          </cell>
        </row>
        <row r="228">
          <cell r="D228" t="str">
            <v>Bueiro simples celular de concreto seção 2,0 x 2,0 -2 m &lt; alt &lt;= 5 m</v>
          </cell>
        </row>
        <row r="229">
          <cell r="D229" t="str">
            <v>Bueiro simples celular de concreto seção 2,5 x 2,5 -2 m &lt; alt &lt;= 5 m</v>
          </cell>
        </row>
        <row r="230">
          <cell r="D230" t="str">
            <v>Bueiro simples celular de concreto seção 3,0 x 3,0 -2 m &lt; alt &lt;= 5 m</v>
          </cell>
        </row>
        <row r="231">
          <cell r="D231" t="str">
            <v>Bueiro simples celular de concreto seção 3,4 x 3,4 -2 m &lt; alt &lt;= 5 m</v>
          </cell>
        </row>
        <row r="232">
          <cell r="D232" t="str">
            <v>Bueiro duplo celular de concreto seção 2,0 x 2,0 -2 m &lt; alt &lt;= 5 m</v>
          </cell>
        </row>
        <row r="233">
          <cell r="D233" t="str">
            <v>Bueiro duplo celular de concreto seção 2,5 x 2,5 -2 m &lt; alt &lt;= 5 m</v>
          </cell>
        </row>
        <row r="234">
          <cell r="D234" t="str">
            <v>Bueiro duplo celular de concreto seção 3,0 x 3,0 -2 m &lt; alt &lt;= 5 m</v>
          </cell>
        </row>
        <row r="235">
          <cell r="D235" t="str">
            <v>Bueiro duplo celular de concreto seção 3,4 x 3,4 -2 m &lt; alt &lt;= 5 m</v>
          </cell>
        </row>
        <row r="236">
          <cell r="D236" t="str">
            <v>Bueiro triplo celular de concreto seção 2,0 x 2,0 -2 m &lt; alt &lt;= 5 m</v>
          </cell>
        </row>
        <row r="237">
          <cell r="D237" t="str">
            <v>Bueiro triplo celular de concreto seção 2,5 x 2,5 -2 m &lt; alt &lt;= 5 m</v>
          </cell>
        </row>
        <row r="238">
          <cell r="D238" t="str">
            <v>Bueiro triplo celular de concreto seção 3,0 x 3,0 -2 m &lt; alt &lt;= 5 m</v>
          </cell>
        </row>
        <row r="239">
          <cell r="D239" t="str">
            <v>Bueiro triplo celular de concreto seção 3,4 x 3,4 -2 m &lt; alt &lt;= 5 m</v>
          </cell>
        </row>
        <row r="240">
          <cell r="D240" t="str">
            <v>Bueiro simples celular de concreto seção 2,0 x 2,0 -alt &gt; 5 m</v>
          </cell>
        </row>
        <row r="241">
          <cell r="D241" t="str">
            <v>Bueiro simples celular de concreto seção 2,5 x 2,5 -alt &gt; 5 m</v>
          </cell>
        </row>
        <row r="242">
          <cell r="D242" t="str">
            <v>Bueiro simples celular de concreto seção 3,0 x 3,0 -alt &gt; 5 m</v>
          </cell>
        </row>
        <row r="243">
          <cell r="D243" t="str">
            <v>Bueiro simples celular de concreto seção 3,4 x 3,4 -alt &gt; 5 m</v>
          </cell>
        </row>
        <row r="244">
          <cell r="D244" t="str">
            <v>Bueiro duplo celular de concreto seção 2,0 x 2,0 -alt &gt; 5 m</v>
          </cell>
        </row>
        <row r="245">
          <cell r="D245" t="str">
            <v>Bueiro duplo celular de concreto seção 2,5 x 2,5 -alt &gt; 5 m</v>
          </cell>
        </row>
        <row r="246">
          <cell r="D246" t="str">
            <v>Bueiro duplo celular de concreto seção 3,0 x 3,0 -alt &gt; 5 m</v>
          </cell>
        </row>
        <row r="247">
          <cell r="D247" t="str">
            <v>Bueiro duplo celular de concreto seção 3,4 x 3,4 -alt &gt; 5 m</v>
          </cell>
        </row>
        <row r="248">
          <cell r="D248" t="str">
            <v>Bueiro triplo celular de concreto seção 2,0 x 2,0 -alt &gt; 5 m</v>
          </cell>
        </row>
        <row r="249">
          <cell r="D249" t="str">
            <v>Bueiro triplo celular de concreto seção 2,5 x 2,5 -alt &gt; 5 m</v>
          </cell>
        </row>
        <row r="250">
          <cell r="D250" t="str">
            <v>Bueiro triplo celular de concreto seção 3,0 x 3,0 -alt &gt; 5 m</v>
          </cell>
        </row>
        <row r="251">
          <cell r="D251" t="str">
            <v>Bueiro triplo celular de concreto seção 3,4 x 3,4 -alt &gt; 5 m</v>
          </cell>
        </row>
        <row r="252">
          <cell r="D252" t="str">
            <v>Caixa coletora tipo CX-1 (Ø = 0,50 a 0,80 m)</v>
          </cell>
        </row>
        <row r="253">
          <cell r="D253" t="str">
            <v>Caixa coletora tipo CX-1 (Ø = 1,00 m)</v>
          </cell>
        </row>
        <row r="254">
          <cell r="D254" t="str">
            <v>Caixa coletora tipo CX-1 (Ø = 1,20 m)</v>
          </cell>
        </row>
        <row r="255">
          <cell r="D255" t="str">
            <v>Caixa coletora tipo CX-1 (Ø = 1,50 m)</v>
          </cell>
        </row>
        <row r="256">
          <cell r="D256" t="str">
            <v>Caixa coletora tipo CX-1D</v>
          </cell>
        </row>
        <row r="257">
          <cell r="D257" t="str">
            <v>Caixa coletora tipo CX-2 (Ø = 0,50 a 0,80 m)</v>
          </cell>
        </row>
        <row r="258">
          <cell r="D258" t="str">
            <v>Caixa coletora tipo CX-2 (Ø = 1,00 m)</v>
          </cell>
        </row>
        <row r="259">
          <cell r="D259" t="str">
            <v>Caixa coletora tipo CX-2 (Ø = 1,20 m)</v>
          </cell>
        </row>
        <row r="260">
          <cell r="D260" t="str">
            <v>Caixa coletora tipo CX-2 (Ø = 1,50 m)</v>
          </cell>
        </row>
        <row r="261">
          <cell r="D261" t="str">
            <v>Caixa coletora tipo CX-2D (Ø = 0,50 a 0,80 m)</v>
          </cell>
        </row>
        <row r="262">
          <cell r="D262" t="str">
            <v>Caixa coletora tipo CX-2D (Ø = 1,00 m)</v>
          </cell>
        </row>
        <row r="263">
          <cell r="D263" t="str">
            <v>Caixa coletora tipo CX-2D (Ø = 1,20 m)</v>
          </cell>
        </row>
        <row r="264">
          <cell r="D264" t="str">
            <v>Caixa coletora tipo CX-2D (Ø = 1,50 m)</v>
          </cell>
        </row>
        <row r="265">
          <cell r="D265" t="str">
            <v>Caixa coletora tipo CX-3 (Ø = 0,50 a 0,80 m)</v>
          </cell>
        </row>
        <row r="266">
          <cell r="D266" t="str">
            <v>Caixa coletora tipo CX-3 (Ø = 1,00 m)</v>
          </cell>
        </row>
        <row r="267">
          <cell r="D267" t="str">
            <v>Caixa coletora tipo CX-3 (Ø = 1,20 m)</v>
          </cell>
        </row>
        <row r="268">
          <cell r="D268" t="str">
            <v>Caixa coletora tipo CX-3 (Ø = 1,50 m)</v>
          </cell>
        </row>
        <row r="269">
          <cell r="D269" t="str">
            <v>Caixa coletora tipo CX-3D</v>
          </cell>
        </row>
        <row r="270">
          <cell r="D270" t="str">
            <v>Caixa coletora tipo CX-4 (Ø = 0,50 a 0,80 m)</v>
          </cell>
        </row>
        <row r="271">
          <cell r="D271" t="str">
            <v>Caixa coletora tipo CX-4 (Ø = 1,00 m)</v>
          </cell>
        </row>
        <row r="272">
          <cell r="D272" t="str">
            <v>Caixa coletora tipo CX-4 (Ø = 1,20 m)</v>
          </cell>
        </row>
        <row r="273">
          <cell r="D273" t="str">
            <v>Caixa coletora tipo CX-4 (Ø = 1,50 m)</v>
          </cell>
        </row>
        <row r="274">
          <cell r="D274" t="str">
            <v>Caixa coletora tipo CX-4D (Ø = 0,50 a 0,80 m)</v>
          </cell>
        </row>
        <row r="275">
          <cell r="D275" t="str">
            <v>Caixa coletora tipo CX-4D (Ø = 1,00 m)</v>
          </cell>
        </row>
        <row r="276">
          <cell r="D276" t="str">
            <v>Caixa coletora tipo CX-4D (Ø = 1,20 m)</v>
          </cell>
        </row>
        <row r="277">
          <cell r="D277" t="str">
            <v>Caixa coletora tipo CX-4D (Ø = 1,50 m)</v>
          </cell>
        </row>
        <row r="278">
          <cell r="D278" t="str">
            <v>Caixa coletora tipo CX-5A</v>
          </cell>
        </row>
        <row r="279">
          <cell r="D279" t="str">
            <v>Caixa coletora tipo CX-5B</v>
          </cell>
        </row>
        <row r="280">
          <cell r="D280" t="str">
            <v>Caixa coletora tipo CX-6A (Ø = 0,60m)</v>
          </cell>
        </row>
        <row r="281">
          <cell r="D281" t="str">
            <v>Caixa coletora tipo CX-6B (Ø = 0,80m)</v>
          </cell>
        </row>
        <row r="282">
          <cell r="D282" t="str">
            <v>Caixa coletora tipo CX-6C (Ø = 1,20m)</v>
          </cell>
        </row>
        <row r="283">
          <cell r="D283" t="str">
            <v>Caixa coletora tipo CX-7 (Ø = 0,80 m)</v>
          </cell>
        </row>
        <row r="284">
          <cell r="D284" t="str">
            <v>Caixa coletora tipo CX-7 (Ø = 1,00 m)</v>
          </cell>
        </row>
        <row r="285">
          <cell r="D285" t="str">
            <v>Caixa coletora tipo CX-7 (Ø = 1,20 m)</v>
          </cell>
        </row>
        <row r="286">
          <cell r="D286" t="str">
            <v>Caixa coletora tipo CX-7 (Ø = 1,50 m)</v>
          </cell>
        </row>
        <row r="287">
          <cell r="D287" t="str">
            <v>Caixa coletora tipo CX-7D (Ø = 0,80 m)</v>
          </cell>
        </row>
        <row r="288">
          <cell r="D288" t="str">
            <v>Caixa coletora tipo CX-7D (Ø = 1,00 m)</v>
          </cell>
        </row>
        <row r="289">
          <cell r="D289" t="str">
            <v>Caixa coletora tipo CX-7D (Ø = 1,20 m)</v>
          </cell>
        </row>
        <row r="290">
          <cell r="D290" t="str">
            <v>Caixa coletora tipo CX-7D (Ø = 1,50 m)</v>
          </cell>
        </row>
        <row r="291">
          <cell r="D291" t="str">
            <v>Caixa coletora tipo CX-8 (Ø = 0,80 m)</v>
          </cell>
        </row>
        <row r="292">
          <cell r="D292" t="str">
            <v>Caixa coletora tipo CX-8 (Ø = 1,00 m)</v>
          </cell>
        </row>
        <row r="293">
          <cell r="D293" t="str">
            <v>Caixa coletora tipo CX-8 (Ø = 1,20 m)</v>
          </cell>
        </row>
        <row r="294">
          <cell r="D294" t="str">
            <v>Caixa coletora tipo CX-8 (Ø = 1,50 m)</v>
          </cell>
        </row>
        <row r="295">
          <cell r="D295" t="str">
            <v>Caixa coletora tipo CX-8D (Ø = 0,80 m)</v>
          </cell>
        </row>
        <row r="296">
          <cell r="D296" t="str">
            <v>Caixa coletora tipo CX-8D (Ø = 1,00 m)</v>
          </cell>
        </row>
        <row r="297">
          <cell r="D297" t="str">
            <v>Caixa coletora tipo CX-8D (Ø = 1,20 m)</v>
          </cell>
        </row>
        <row r="298">
          <cell r="D298" t="str">
            <v>Caixa coletora tipo CX-8D (Ø = 1,50 m)</v>
          </cell>
        </row>
        <row r="299">
          <cell r="D299" t="str">
            <v>Caixa coletora tipo CX-9 (Ø = 0,80 m)</v>
          </cell>
        </row>
        <row r="300">
          <cell r="D300" t="str">
            <v>Caixa coletora tipo CX-9 (Ø = 1,00 m)</v>
          </cell>
        </row>
        <row r="301">
          <cell r="D301" t="str">
            <v>Caixa coletora tipo CX-9 (Ø = 1,20 m)</v>
          </cell>
        </row>
        <row r="302">
          <cell r="D302" t="str">
            <v>Caixa coletora tipo CX-9 (Ø = 1,50 m)</v>
          </cell>
        </row>
        <row r="303">
          <cell r="D303" t="str">
            <v>Caixa coletora tipo CX-9D (Ø = 0,80 m)</v>
          </cell>
        </row>
        <row r="304">
          <cell r="D304" t="str">
            <v>Caixa coletora tipo CX-9D (Ø = 1,00 m)</v>
          </cell>
        </row>
        <row r="305">
          <cell r="D305" t="str">
            <v>Caixa coletora tipo CX-9D (Ø = 1,20 m)</v>
          </cell>
        </row>
        <row r="306">
          <cell r="D306" t="str">
            <v>Caixa coletora tipo CX-9D (Ø = 1,50 m)</v>
          </cell>
        </row>
        <row r="307">
          <cell r="D307" t="str">
            <v>Caixa coletora tipo CX-10 (Ø = 0,80 m)</v>
          </cell>
        </row>
        <row r="308">
          <cell r="D308" t="str">
            <v>Caixa coletora tipo CX-10 (Ø = 1,00 m)</v>
          </cell>
        </row>
        <row r="309">
          <cell r="D309" t="str">
            <v>Caixa coletora tipo CX-10 (Ø = 1,20 m)</v>
          </cell>
        </row>
        <row r="310">
          <cell r="D310" t="str">
            <v>Caixa coletora tipo CX-10 (Ø = 1,50 m)</v>
          </cell>
        </row>
        <row r="311">
          <cell r="D311" t="str">
            <v>Caixa coletora tipo CX-10D (Ø = 0,80 m)</v>
          </cell>
        </row>
        <row r="312">
          <cell r="D312" t="str">
            <v>Caixa coletora tipo CX-10D (Ø = 1,00 m)</v>
          </cell>
        </row>
        <row r="313">
          <cell r="D313" t="str">
            <v>Caixa coletora tipo CX-10D (Ø = 1,20 m)</v>
          </cell>
        </row>
        <row r="314">
          <cell r="D314" t="str">
            <v>Caixa coletora tipo CX-10D (Ø = 1,50 m)</v>
          </cell>
        </row>
        <row r="315">
          <cell r="D315" t="str">
            <v>Caixas transição para bueiro simples CT-1 (Ø = 0,80 m - H &lt; 5m)</v>
          </cell>
        </row>
        <row r="316">
          <cell r="D316" t="str">
            <v>Caixas transição para bueiro simples CT-2 (Ø = 1,00 m - H &lt; 5m)</v>
          </cell>
        </row>
        <row r="317">
          <cell r="D317" t="str">
            <v>Caixas transição para bueiro simples CT-3 (Ø = 1,20 m - H &lt; 5m)</v>
          </cell>
        </row>
        <row r="318">
          <cell r="D318" t="str">
            <v>Caixas transição para bueiro simples CT-4 (Ø = 1,50 m - H &lt; 5m)</v>
          </cell>
        </row>
        <row r="319">
          <cell r="D319" t="str">
            <v>Caixas transição para bueiro simples ovóiCT-5 (seção = 2,25 m² - H &lt; 5m)</v>
          </cell>
        </row>
        <row r="320">
          <cell r="D320" t="str">
            <v>Caixas transição para bueiro duplo CT-6 (Ø = 1,00 m - H &lt; 5m)</v>
          </cell>
        </row>
        <row r="321">
          <cell r="D321" t="str">
            <v>Caixas transição para bueiro duplo CT-7 (Ø = 1,20 m - H &lt; 5m)</v>
          </cell>
        </row>
        <row r="322">
          <cell r="D322" t="str">
            <v>Caixas transição para bueiro duplo CT-8 (Ø = 1,50 m - H &lt; 5m)</v>
          </cell>
        </row>
        <row r="323">
          <cell r="D323" t="str">
            <v>Caixas transição para bueiro triplo CT-9 (Ø = 1,00 m - H &lt; 5m)</v>
          </cell>
        </row>
        <row r="324">
          <cell r="D324" t="str">
            <v>Caixas transição para bueiro triplo CT-10 (Ø = 1,20 m - H &lt; 5m)</v>
          </cell>
        </row>
        <row r="325">
          <cell r="D325" t="str">
            <v>Caixas transição para bueiro triplo CT-11 (Ø = 1,50 m - H &lt; 5m)</v>
          </cell>
        </row>
        <row r="326">
          <cell r="D326" t="str">
            <v>Caixas transição para bueiro simples CT-1 (Ø = 0,80 m - 5m &lt;= H &lt; 10m)</v>
          </cell>
        </row>
        <row r="327">
          <cell r="D327" t="str">
            <v>Caixas transição para bueiro simples CT-2 (Ø = 1,00 m - 5m &lt;= H &lt; 10m)</v>
          </cell>
        </row>
        <row r="328">
          <cell r="D328" t="str">
            <v>Caixas transição para bueiro simples CT-3 (Ø = 1,20 m - 5m &lt;= H &lt; 10m)</v>
          </cell>
        </row>
        <row r="329">
          <cell r="D329" t="str">
            <v>Caixas transição para bueiro simples CT-4 (Ø = 1,50 m - 5m &lt;= H &lt; 10m)</v>
          </cell>
        </row>
        <row r="330">
          <cell r="D330" t="str">
            <v>Caixas transição para bueiro simples ovóide CT-5 (seção = 2,25 m² - 5m &lt;= H &lt; 10m)</v>
          </cell>
        </row>
        <row r="331">
          <cell r="D331" t="str">
            <v>Caixas transição para bueiro duplo CT-6 (Ø = 1,00 m - 5m &lt;= H &lt; 10m)</v>
          </cell>
        </row>
        <row r="332">
          <cell r="D332" t="str">
            <v>Caixas transição para bueiro duplo CT-7 (Ø = 1,20 m - 5m &lt;= H &lt; 10m)</v>
          </cell>
        </row>
        <row r="333">
          <cell r="D333" t="str">
            <v>Caixas transição para bueiro duplo CT-8 (Ø = 1,50 m - 5m &lt;= H &lt; 10m)</v>
          </cell>
        </row>
        <row r="334">
          <cell r="D334" t="str">
            <v>Caixas transição para bueiro triplo CT-9 (Ø = 1,00 m - 5m &lt;= H &lt; 10m)</v>
          </cell>
        </row>
        <row r="335">
          <cell r="D335" t="str">
            <v>Caixas transição para bueiro triplo CT-10 (Ø = 1,20 m - 5m &lt;= H &lt; 10m)</v>
          </cell>
        </row>
        <row r="336">
          <cell r="D336" t="str">
            <v>Caixas transição para bueiro triplo CT-11 (Ø = 1,50 m - 5m &lt;= H &lt; 10m)</v>
          </cell>
        </row>
        <row r="337">
          <cell r="D337" t="str">
            <v>Caixas transição para bueiro simples CT-1 (Ø = 0,80 m - 10m &lt;= H &lt; 15m)</v>
          </cell>
        </row>
        <row r="338">
          <cell r="D338" t="str">
            <v>Caixas transição para bueiro simples CT-2 (Ø = 1,00 m - 10m &lt;= H &lt; 15m)</v>
          </cell>
        </row>
        <row r="339">
          <cell r="D339" t="str">
            <v>Caixas transição para bueiro simples CT-3 (Ø = 1,20 m - 10m &lt;= H &lt; 15m)</v>
          </cell>
        </row>
        <row r="340">
          <cell r="D340" t="str">
            <v>Caixas transição para bueiro simples CT-4 (Ø = 1,50 m - 10m &lt;= H &lt; 15m)</v>
          </cell>
        </row>
        <row r="341">
          <cell r="D341" t="str">
            <v>Caixas transição para bueiro simples ovóide CT-5 (seção = 2,25 m² - 10m &lt;= H &lt; 15m)</v>
          </cell>
        </row>
        <row r="342">
          <cell r="D342" t="str">
            <v>Caixas transição para bueiro duplo CT-6 (Ø = 1,00 m - 10m &lt;= H &lt; 15m)</v>
          </cell>
        </row>
        <row r="343">
          <cell r="D343" t="str">
            <v>Caixas transição para bueiro duplo CT-7 (Ø = 1,20 m - 10m &lt;= H &lt; 15m)</v>
          </cell>
        </row>
        <row r="344">
          <cell r="D344" t="str">
            <v>Caixas transição para bueiro duplo CT-8 (Ø = 1,50 m - 10m &lt;= H &lt; 15m)</v>
          </cell>
        </row>
        <row r="345">
          <cell r="D345" t="str">
            <v>Caixas transição para bueiro triplo CT-9 (Ø = 1,00 m - 10m &lt;= H &lt; 15m)</v>
          </cell>
        </row>
        <row r="346">
          <cell r="D346" t="str">
            <v>Caixas transição para bueiro triplo CT-10 (Ø = 1,20 m - 10m &lt;= H &lt; 15m)</v>
          </cell>
        </row>
        <row r="347">
          <cell r="D347" t="str">
            <v>Caixas transição para bueiro triplo CT-11 (Ø = 1,50 m - 10m &lt;= H &lt; 15m)</v>
          </cell>
        </row>
        <row r="348">
          <cell r="D348" t="str">
            <v>Caixas transição para bueiro simples CT-1 (Ø = 0,80 m - 15m &lt;= H &lt; 20m)</v>
          </cell>
        </row>
        <row r="349">
          <cell r="D349" t="str">
            <v>Caixas transição para bueiro simples CT-2 (Ø = 1,00 m - 15m &lt;= H &lt; 20m)</v>
          </cell>
        </row>
        <row r="350">
          <cell r="D350" t="str">
            <v>Caixas transição para bueiro simples CT-3 (Ø = 1,20 m - 15m &lt;= H &lt; 20m)</v>
          </cell>
        </row>
        <row r="351">
          <cell r="D351" t="str">
            <v>Caixas transição para bueiro simples CT-4 (Ø = 1,50 m - 15m &lt;= H &lt; 20m)</v>
          </cell>
        </row>
        <row r="352">
          <cell r="D352" t="str">
            <v>Caixas transição para bueiro simples ovóiCT-5 (seção = 2,25 m² - 15m &lt;= H &lt; 20m)</v>
          </cell>
        </row>
        <row r="353">
          <cell r="D353" t="str">
            <v>Caixas transição para bueiro duplo CT-6 (Ø = 1,00 m - 15m &lt;= H &lt; 20m)</v>
          </cell>
        </row>
        <row r="354">
          <cell r="D354" t="str">
            <v>Caixas transição para bueiro duplo CT-7 (Ø = 1,20 m - 15m &lt;= H &lt; 20m)</v>
          </cell>
        </row>
        <row r="355">
          <cell r="D355" t="str">
            <v>Caixas transição para bueiro duplo CT-8 (Ø = 1,50 m - 15m &lt;= H &lt; 20m)</v>
          </cell>
        </row>
        <row r="356">
          <cell r="D356" t="str">
            <v>Caixas transição para bueiro triplo CT-9 (Ø = 1,00 m - 15m &lt;= H &lt; 20m)</v>
          </cell>
        </row>
        <row r="357">
          <cell r="D357" t="str">
            <v>Caixas transição para bueiro triplo CT-10 (Ø = 1,20 m - 15m &lt;= H &lt; 20m)</v>
          </cell>
        </row>
        <row r="358">
          <cell r="D358" t="str">
            <v>Caixas transição para bueiro triplo CT-11 (Ø = 1,50 m - 15m &lt;= H &lt; 20m)</v>
          </cell>
        </row>
        <row r="359">
          <cell r="D359" t="str">
            <v>Caixas transição para bueiros com degrau CDT-1 (H &lt; 5m)</v>
          </cell>
        </row>
        <row r="360">
          <cell r="D360" t="str">
            <v>Caixas transição para bueiros com degrau CDT-2 (H &lt; 5m)</v>
          </cell>
        </row>
        <row r="361">
          <cell r="D361" t="str">
            <v>Caixas transição para bueiros com degrau CDT-3 (H &lt; 5m)</v>
          </cell>
        </row>
        <row r="362">
          <cell r="D362" t="str">
            <v>Caixas transição para bueiros com degrau CDT-4 (H &lt; 5m)</v>
          </cell>
        </row>
        <row r="363">
          <cell r="D363" t="str">
            <v>Caixas transição para bueiros com degrau CDT-5 (H &lt; 5m)</v>
          </cell>
        </row>
        <row r="364">
          <cell r="D364" t="str">
            <v>Caixas transição para bueiros com degrau CDT-6 (H &lt; 5m)</v>
          </cell>
        </row>
        <row r="365">
          <cell r="D365" t="str">
            <v>Caixas transição para bueiros com degrau CDT-7 (H &lt; 5m)</v>
          </cell>
        </row>
        <row r="366">
          <cell r="D366" t="str">
            <v>Caixas transição para bueiros com degrau CDT-8 (H &lt; 5m)</v>
          </cell>
        </row>
        <row r="367">
          <cell r="D367" t="str">
            <v>Caixas transição para bueiros com degrau CDT-9 (5m &lt;= H &lt; 10m)</v>
          </cell>
        </row>
        <row r="368">
          <cell r="D368" t="str">
            <v>Caixas transição para bueiros com degrau CDT-10 (5m &lt;= H &lt; 10m)</v>
          </cell>
        </row>
        <row r="369">
          <cell r="D369" t="str">
            <v>Caixas transição para bueiros com degrau CDT-11 (5m &lt;= H &lt; 10m)</v>
          </cell>
        </row>
        <row r="370">
          <cell r="D370" t="str">
            <v>Caixas transição para bueiros com degrau CDT-12 (5m &lt;= H &lt; 10m)</v>
          </cell>
        </row>
        <row r="371">
          <cell r="D371" t="str">
            <v>Caixas transição para bueiros com degrau CDT-13 (5m &lt;= H &lt; 10m)</v>
          </cell>
        </row>
        <row r="372">
          <cell r="D372" t="str">
            <v>Caixas transição para bueiros com degrau CDT-14 (5m &lt;= H &lt; 10m)</v>
          </cell>
        </row>
        <row r="373">
          <cell r="D373" t="str">
            <v>Caixas transição para bueiros com degrau CDT-15 (5m &lt;= H &lt; 10m)</v>
          </cell>
        </row>
        <row r="374">
          <cell r="D374" t="str">
            <v>Caixas transição para bueiros com degrau CDT-16 (5m &lt;= H &lt; 10m)</v>
          </cell>
        </row>
        <row r="375">
          <cell r="D375" t="str">
            <v>Caixas transição para bueiros com degrau CDT-17 (10m &lt;= H &lt; 15m)</v>
          </cell>
        </row>
        <row r="376">
          <cell r="D376" t="str">
            <v>Caixas transição para bueiros com degrau CDT-18 (10m &lt;= H &lt; 15m)</v>
          </cell>
        </row>
        <row r="377">
          <cell r="D377" t="str">
            <v>Caixas transição para bueiros com degrau CDT-19 (10m &lt;= H &lt; 15m)</v>
          </cell>
        </row>
        <row r="378">
          <cell r="D378" t="str">
            <v>Caixas transição para bueiros com degrau CDT-20 (10m &lt;= H &lt; 15m)</v>
          </cell>
        </row>
        <row r="379">
          <cell r="D379" t="str">
            <v>Caixas transição para bueiros com degrau CDT-21 (10m &lt;= H &lt; 15m)</v>
          </cell>
        </row>
        <row r="380">
          <cell r="D380" t="str">
            <v>Caixas transição para bueiros com degrau CDT-22 (10m &lt;= H &lt; 15m)</v>
          </cell>
        </row>
        <row r="381">
          <cell r="D381" t="str">
            <v>Caixas transição para bueiros com degrau CDT-23 (10m &lt;= H &lt; 15m)</v>
          </cell>
        </row>
        <row r="382">
          <cell r="D382" t="str">
            <v>Caixas transição para bueiros com degrau CDT-24 (10m &lt;= H &lt; 15m)</v>
          </cell>
        </row>
        <row r="383">
          <cell r="D383" t="str">
            <v>Caixa de contenção CP-1A</v>
          </cell>
        </row>
        <row r="384">
          <cell r="D384" t="str">
            <v>Caixa de contenção CP-1B</v>
          </cell>
        </row>
        <row r="385">
          <cell r="D385" t="str">
            <v>Laje tipo 1 pré moldada para caixa de transição CT</v>
          </cell>
        </row>
        <row r="386">
          <cell r="D386" t="str">
            <v>Laje tipo 2 pré moldada para caixa de transição CT</v>
          </cell>
        </row>
        <row r="387">
          <cell r="D387" t="str">
            <v>Laje tipo 3 pré moldada para caixa de transição CT</v>
          </cell>
        </row>
        <row r="388">
          <cell r="D388" t="str">
            <v>Laje tipo 4 pré moldada para caixa de transição CT</v>
          </cell>
        </row>
        <row r="389">
          <cell r="D389" t="str">
            <v>Laje tipo 5 pré moldada para caixa de transição CT</v>
          </cell>
        </row>
        <row r="390">
          <cell r="D390" t="str">
            <v>Laje tipo 6 pré moldada para caixa de transição CT</v>
          </cell>
        </row>
        <row r="391">
          <cell r="D391" t="str">
            <v>Poço de visita PVA em bloco estrutural (Ø = 0,60 e 0,80 m)</v>
          </cell>
        </row>
        <row r="392">
          <cell r="D392" t="str">
            <v>Poço de visita PVA em bloco estrutural (Ø = 1,00 m)</v>
          </cell>
        </row>
        <row r="393">
          <cell r="D393" t="str">
            <v>Poço de visita PVA em bloco estrutural (Ø = 1,20 m)</v>
          </cell>
        </row>
        <row r="394">
          <cell r="D394" t="str">
            <v>Poço de visita PVA em bloco estrutural (Ø = 1,50 m)</v>
          </cell>
        </row>
        <row r="395">
          <cell r="D395" t="str">
            <v>Poço de visita PVB1 em concreto armado (Ø = 1,00 m)</v>
          </cell>
        </row>
        <row r="396">
          <cell r="D396" t="str">
            <v>Poço de visita PVB1 em concreto armado (Ø = 1,20 e 1,50 m)</v>
          </cell>
        </row>
        <row r="397">
          <cell r="D397" t="str">
            <v>Poço de visita PVC em concreto armado (Ø = 0,60 e 0,80 m)</v>
          </cell>
        </row>
        <row r="398">
          <cell r="D398" t="str">
            <v>Poço de visita PVC em concreto armado (Ø = 1,00 m)</v>
          </cell>
        </row>
        <row r="399">
          <cell r="D399" t="str">
            <v>Poço de visita PVC em concreto armado (Ø = 1,20 e 1,50 m)</v>
          </cell>
        </row>
        <row r="400">
          <cell r="D400" t="str">
            <v>Canais trapezoidais com gabiões tipo manta nos taludes e no fundo</v>
          </cell>
        </row>
        <row r="401">
          <cell r="D401" t="str">
            <v>Canais trapezoidais com grama em placas nos taludes</v>
          </cell>
        </row>
        <row r="402">
          <cell r="D402" t="str">
            <v>Canais trapezoidais com grama em placas nos taludes e pedra argamassada no fundo</v>
          </cell>
        </row>
        <row r="403">
          <cell r="D403" t="str">
            <v>Canais trapezoidais com pedra argamassada nos taludes e no fundo</v>
          </cell>
        </row>
        <row r="404">
          <cell r="D404" t="str">
            <v>Canais trapezoidais tipo T-1 de concreto</v>
          </cell>
        </row>
        <row r="405">
          <cell r="D405" t="str">
            <v>Canais trapezoidais tipo T-2 de concreto</v>
          </cell>
        </row>
        <row r="406">
          <cell r="D406" t="str">
            <v>Canais trapezoidais tipo T-3 de concreto</v>
          </cell>
        </row>
        <row r="407">
          <cell r="D407" t="str">
            <v>Canais trapezoidais tipo T-4 de concreto</v>
          </cell>
        </row>
        <row r="408">
          <cell r="D408" t="str">
            <v>Canais trapezoidais tipo T-5 de concreto</v>
          </cell>
        </row>
        <row r="409">
          <cell r="D409" t="str">
            <v>Canais trapezoidais tipo T-6 de concreto</v>
          </cell>
        </row>
        <row r="410">
          <cell r="D410" t="str">
            <v>Canais trapezoidais tipo T-7 de concreto</v>
          </cell>
        </row>
        <row r="411">
          <cell r="D411" t="str">
            <v>Canais trapezoidais tipo T-8 de concreto</v>
          </cell>
        </row>
        <row r="412">
          <cell r="D412" t="str">
            <v>Canais trapezoidais tipo T-9 de concreto</v>
          </cell>
        </row>
        <row r="413">
          <cell r="D413" t="str">
            <v>Canais trapezoidais tipo T-10 de concreto</v>
          </cell>
        </row>
        <row r="414">
          <cell r="D414" t="str">
            <v>Canais trapezoidais tipo T-11 de concreto</v>
          </cell>
        </row>
        <row r="415">
          <cell r="D415" t="str">
            <v>Canais trapezoidais tipo T-12 de concreto</v>
          </cell>
        </row>
        <row r="416">
          <cell r="D416" t="str">
            <v>Canais trapezoidais tipo T-13 de concreto</v>
          </cell>
        </row>
        <row r="417">
          <cell r="D417" t="str">
            <v>Canais trapezoidais tipo T-14 de concreto</v>
          </cell>
        </row>
        <row r="418">
          <cell r="D418" t="str">
            <v>Canais trapezoidais tipo T-15 de concreto</v>
          </cell>
        </row>
        <row r="419">
          <cell r="D419" t="str">
            <v>Canais trapezoidais tipo T-16 de concreto</v>
          </cell>
        </row>
        <row r="420">
          <cell r="D420" t="str">
            <v>Canais trapezoidais tipo T-17 de concreto</v>
          </cell>
        </row>
        <row r="421">
          <cell r="D421" t="str">
            <v>Canais trapezoidais tipo T-18 de concreto</v>
          </cell>
        </row>
        <row r="422">
          <cell r="D422" t="str">
            <v>Canais trapezoidais tipo T-19 de concreto</v>
          </cell>
        </row>
        <row r="423">
          <cell r="D423" t="str">
            <v>Canais trapezoidais tipo T-20 de concreto</v>
          </cell>
        </row>
        <row r="424">
          <cell r="D424" t="str">
            <v>Canais trapezoidais tipo T-21 de concreto</v>
          </cell>
        </row>
        <row r="425">
          <cell r="D425" t="str">
            <v>Canal retangular de concreto tipo R1A</v>
          </cell>
        </row>
        <row r="426">
          <cell r="D426" t="str">
            <v>Canal retangular de concreto tipo R1B</v>
          </cell>
        </row>
        <row r="427">
          <cell r="D427" t="str">
            <v>Canal retangular de concreto tipo R1C</v>
          </cell>
        </row>
        <row r="428">
          <cell r="D428" t="str">
            <v>Canal retangular de concreto tipo R1D</v>
          </cell>
        </row>
        <row r="429">
          <cell r="D429" t="str">
            <v>Canal retangular de concreto tipo R1E</v>
          </cell>
        </row>
        <row r="430">
          <cell r="D430" t="str">
            <v>Canal retangular de concreto tipo R1F</v>
          </cell>
        </row>
        <row r="431">
          <cell r="D431" t="str">
            <v>Canal retangular de concreto tipo R1G</v>
          </cell>
        </row>
        <row r="432">
          <cell r="D432" t="str">
            <v>Canal retangular de concreto tipo R1H</v>
          </cell>
        </row>
        <row r="433">
          <cell r="D433" t="str">
            <v>Canal retangular de concreto tipo R1L</v>
          </cell>
        </row>
        <row r="434">
          <cell r="D434" t="str">
            <v>Canal retangular de concreto tipo R2A</v>
          </cell>
        </row>
        <row r="435">
          <cell r="D435" t="str">
            <v>Canal retangular de concreto tipo R2B</v>
          </cell>
        </row>
        <row r="436">
          <cell r="D436" t="str">
            <v>Canal retangular de concreto tipo R2C</v>
          </cell>
        </row>
        <row r="437">
          <cell r="D437" t="str">
            <v>Canal retangular de concreto tipo R2D</v>
          </cell>
        </row>
        <row r="438">
          <cell r="D438" t="str">
            <v>Canal retangular de concreto tipo R2E</v>
          </cell>
        </row>
        <row r="439">
          <cell r="D439" t="str">
            <v>Canal retangular de concreto tipo R2F</v>
          </cell>
        </row>
        <row r="440">
          <cell r="D440" t="str">
            <v>Canal retangular de concreto tipo R2G</v>
          </cell>
        </row>
        <row r="441">
          <cell r="D441" t="str">
            <v>Canal retangular de concreto tipo R2H</v>
          </cell>
        </row>
        <row r="442">
          <cell r="D442" t="str">
            <v>Canal retangular de concreto tipo R2I</v>
          </cell>
        </row>
        <row r="443">
          <cell r="D443" t="str">
            <v>Canal retangular de concreto tipo R2J</v>
          </cell>
        </row>
        <row r="444">
          <cell r="D444" t="str">
            <v>Canal retangular de concreto tipo R2K</v>
          </cell>
        </row>
        <row r="445">
          <cell r="D445" t="str">
            <v>Canal retangular de concreto tipo R2L</v>
          </cell>
        </row>
        <row r="446">
          <cell r="D446" t="str">
            <v>Canal retangular de concreto tipo R2M</v>
          </cell>
        </row>
        <row r="447">
          <cell r="D447" t="str">
            <v>Canal retangular de concreto tipo R2N</v>
          </cell>
        </row>
        <row r="448">
          <cell r="D448" t="str">
            <v>Canal retangular de concreto tipo R2P</v>
          </cell>
        </row>
        <row r="449">
          <cell r="D449" t="str">
            <v>Canal retangular de concreto tipo R2Q</v>
          </cell>
        </row>
        <row r="450">
          <cell r="D450" t="str">
            <v>Canal retangular de concreto tipo R2R</v>
          </cell>
        </row>
        <row r="451">
          <cell r="D451" t="str">
            <v>Degrau revestido em concreto</v>
          </cell>
        </row>
        <row r="452">
          <cell r="D452" t="str">
            <v>Degrau revestido em gabiões</v>
          </cell>
        </row>
        <row r="453">
          <cell r="D453" t="str">
            <v>Abertura na barreira rígida</v>
          </cell>
        </row>
        <row r="454">
          <cell r="D454" t="str">
            <v>Barreira com canaleta combinada tipo 1</v>
          </cell>
        </row>
        <row r="455">
          <cell r="D455" t="str">
            <v>Barreira com canaleta combinada tipo 2</v>
          </cell>
        </row>
        <row r="456">
          <cell r="D456" t="str">
            <v>Barreira com canaleta combinada tipo 3</v>
          </cell>
        </row>
        <row r="457">
          <cell r="D457" t="str">
            <v>Canaleta de borda de aterro combinada com barreira rígida DR-5B-1</v>
          </cell>
        </row>
        <row r="458">
          <cell r="D458" t="str">
            <v>Canaleta de borda de aterro combinada com barreira rígida DR-5B-2</v>
          </cell>
        </row>
        <row r="459">
          <cell r="D459" t="str">
            <v>Canaleta retangular de borda de aterro DR-5A</v>
          </cell>
        </row>
        <row r="460">
          <cell r="D460" t="str">
            <v>Canaleta retangular de concreto DR-7A-1</v>
          </cell>
        </row>
        <row r="461">
          <cell r="D461" t="str">
            <v>Canaleta retangular de concreto DR-7A-2</v>
          </cell>
        </row>
        <row r="462">
          <cell r="D462" t="str">
            <v>Canaleta retangular de concreto DR-7A-3</v>
          </cell>
        </row>
        <row r="463">
          <cell r="D463" t="str">
            <v>Mudança de pista da canaleta, sob barreira</v>
          </cell>
        </row>
        <row r="464">
          <cell r="D464" t="str">
            <v>Descida dágua em aterro tipo escada DR-12</v>
          </cell>
        </row>
        <row r="465">
          <cell r="D465" t="str">
            <v>Descida dágua em corte tipo escada DR-13A - (talude 1:1)</v>
          </cell>
        </row>
        <row r="466">
          <cell r="D466" t="str">
            <v>Descida dágua em corte tipo escada DR-13A (talude 1:1,5)</v>
          </cell>
        </row>
        <row r="467">
          <cell r="D467" t="str">
            <v>Descida dágua em corte tipo escada DR-13B (talude 1:1)</v>
          </cell>
        </row>
        <row r="468">
          <cell r="D468" t="str">
            <v>Descida dágua em corte tipo escada DR-13B (talude 1:1,5</v>
          </cell>
        </row>
        <row r="469">
          <cell r="D469" t="str">
            <v>Descida dágua em corte tipo escada DR-13C (talude 1:1)</v>
          </cell>
        </row>
        <row r="470">
          <cell r="D470" t="str">
            <v>Descida dágua em corte tipo escada DR-13C (talude 1:1,5)</v>
          </cell>
        </row>
        <row r="471">
          <cell r="D471" t="str">
            <v>Descida dágua tipo rápido em greide DR-11A</v>
          </cell>
        </row>
        <row r="472">
          <cell r="D472" t="str">
            <v>Descida dágua tipo rápido em ponto baixo DR-11B</v>
          </cell>
        </row>
        <row r="473">
          <cell r="D473" t="str">
            <v>Entrada dágua em sarjeta para rápido DR-11A (L = 1,5 m)</v>
          </cell>
        </row>
        <row r="474">
          <cell r="D474" t="str">
            <v>Entrada dágua em sarjeta para rápido DR-11A (L = 2,0 m)</v>
          </cell>
        </row>
        <row r="475">
          <cell r="D475" t="str">
            <v>Entrada dágua em sarjeta para rápido DR-11A (L = 3,0 m)</v>
          </cell>
        </row>
        <row r="476">
          <cell r="D476" t="str">
            <v>Entrada dágua em sarjeta para rápido DR-11B (L = 1,5 m)</v>
          </cell>
        </row>
        <row r="477">
          <cell r="D477" t="str">
            <v>Entrada dágua em sarjeta para rápido DR-11B (L = 2,0 m)</v>
          </cell>
        </row>
        <row r="478">
          <cell r="D478" t="str">
            <v>Entrada dágua em sarjeta para rápido DR-11B (L = 3,0 m)</v>
          </cell>
        </row>
        <row r="479">
          <cell r="D479" t="str">
            <v>Lançamento de descida dágua DR-12 em terreno natural</v>
          </cell>
        </row>
        <row r="480">
          <cell r="D480" t="str">
            <v>Lançamento de descida dágua DR-12 em valeta</v>
          </cell>
        </row>
        <row r="481">
          <cell r="D481" t="str">
            <v>Lançamento de descida dágua DR-13A em boca de lobo (tal. 1:1)</v>
          </cell>
        </row>
        <row r="482">
          <cell r="D482" t="str">
            <v>Lançamento de descida dágua DR-13A em boca de lobo (tal. 1:1,5)</v>
          </cell>
        </row>
        <row r="483">
          <cell r="D483" t="str">
            <v>Lançamento de descida dágua DR-13B em banqueta (tal. 1:1)</v>
          </cell>
        </row>
        <row r="484">
          <cell r="D484" t="str">
            <v>Lançamento de descida dágua DR-13B em banqueta (tal. 1:1,5)</v>
          </cell>
        </row>
        <row r="485">
          <cell r="D485" t="str">
            <v>Lançamento de descida dágua DR-13B em caixa coletora (tal. 1:1)</v>
          </cell>
        </row>
        <row r="486">
          <cell r="D486" t="str">
            <v>Lançamento de descida dágua DR-13B em caixa coletora (tal. 1:1,5)</v>
          </cell>
        </row>
        <row r="487">
          <cell r="D487" t="str">
            <v>Lançamento de descida dágua DR-13B em sarjeta (tal. 1:1)</v>
          </cell>
        </row>
        <row r="488">
          <cell r="D488" t="str">
            <v>Lançamento de descida dágua DR-13B em sarjeta (tal. 1:1,5)</v>
          </cell>
        </row>
        <row r="489">
          <cell r="D489" t="str">
            <v>Lançamento de descida dágua DR-13C em  banqueta (tal. 1:1)</v>
          </cell>
        </row>
        <row r="490">
          <cell r="D490" t="str">
            <v>Lançamento de descida dágua DR-13C em  banqueta (tal. 1:1,5)</v>
          </cell>
        </row>
        <row r="491">
          <cell r="D491" t="str">
            <v>Lançamento de descida dágua DR-13C em caixa coletora (tal. 1:1)</v>
          </cell>
        </row>
        <row r="492">
          <cell r="D492" t="str">
            <v>Lançamento de descida dágua DR-13C em caixa coletora (tal. 1:1,5)</v>
          </cell>
        </row>
        <row r="493">
          <cell r="D493" t="str">
            <v>Lançamento de descida dágua DR-13C em sarjeta (tal. 1:1)</v>
          </cell>
        </row>
        <row r="494">
          <cell r="D494" t="str">
            <v>Lançamento de descida dágua DR-13C em sarjeta (tal. 1:1,5)</v>
          </cell>
        </row>
        <row r="495">
          <cell r="D495" t="str">
            <v>Lançamento de rápido DR-11A em banqueta DR-3C-2</v>
          </cell>
        </row>
        <row r="496">
          <cell r="D496" t="str">
            <v>Lançamento de rápido DR-11A em banqueta DR-3C-3</v>
          </cell>
        </row>
        <row r="497">
          <cell r="D497" t="str">
            <v>Lançamento de rápido DR-11A em banqueta DR-3C-4</v>
          </cell>
        </row>
        <row r="498">
          <cell r="D498" t="str">
            <v>Lançamento de rápido DR-11A em banqueta DR-3C-5</v>
          </cell>
        </row>
        <row r="499">
          <cell r="D499" t="str">
            <v>Lançamento de rápido DR-11A em banqueta DR-3C-6</v>
          </cell>
        </row>
        <row r="500">
          <cell r="D500" t="str">
            <v>Lançamento de rápido DR-11A em banqueta DR-3C-7</v>
          </cell>
        </row>
        <row r="501">
          <cell r="D501" t="str">
            <v>Lançamento de rápido DR-11A em banqueta DR-3C-8</v>
          </cell>
        </row>
        <row r="502">
          <cell r="D502" t="str">
            <v>Lançamento de rápido DR-11A em sarjeta</v>
          </cell>
        </row>
        <row r="503">
          <cell r="D503" t="str">
            <v>Lançamento de rápido DR-11A em terreno natural</v>
          </cell>
        </row>
        <row r="504">
          <cell r="D504" t="str">
            <v>Lançamento de rápido DR-11A em valeta DR-3B-4</v>
          </cell>
        </row>
        <row r="505">
          <cell r="D505" t="str">
            <v>Lançamento de rápido DR-11A em valeta DR-3B-5</v>
          </cell>
        </row>
        <row r="506">
          <cell r="D506" t="str">
            <v>Lançamento de rápido DR-11A em valeta DR-3B-6 ou maior</v>
          </cell>
        </row>
        <row r="507">
          <cell r="D507" t="str">
            <v>Lançamento de rápido DR-11B em banqueta DR-3C-2</v>
          </cell>
        </row>
        <row r="508">
          <cell r="D508" t="str">
            <v>Lançamento de rápido DR-11B em banqueta DR-3C-3</v>
          </cell>
        </row>
        <row r="509">
          <cell r="D509" t="str">
            <v>Lançamento de rápido DR-11B em banqueta DR-3C-4</v>
          </cell>
        </row>
        <row r="510">
          <cell r="D510" t="str">
            <v>Lançamento de rápido DR-11B em banqueta DR-3C-5</v>
          </cell>
        </row>
        <row r="511">
          <cell r="D511" t="str">
            <v>Lançamento de rápido DR-11B em banqueta DR-3C-6</v>
          </cell>
        </row>
        <row r="512">
          <cell r="D512" t="str">
            <v>Lançamento de rápido DR-11B em banqueta DR-3C-7</v>
          </cell>
        </row>
        <row r="513">
          <cell r="D513" t="str">
            <v>Lançamento de rápido DR-11B em banqueta DR-3C-8</v>
          </cell>
        </row>
        <row r="514">
          <cell r="D514" t="str">
            <v>Lançamento de rápido DR-11B em sarjeta</v>
          </cell>
        </row>
        <row r="515">
          <cell r="D515" t="str">
            <v>Lançamento de rápido DR-11B em terreno natural</v>
          </cell>
        </row>
        <row r="516">
          <cell r="D516" t="str">
            <v>Lançamento de rápido DR-11B em valeta DR-3B-4</v>
          </cell>
        </row>
        <row r="517">
          <cell r="D517" t="str">
            <v>Lançamento de rápido DR-11B em valeta DR-3B-5</v>
          </cell>
        </row>
        <row r="518">
          <cell r="D518" t="str">
            <v>Lançamento de rápido DR-11B em valeta DR-3B-6 ou maior</v>
          </cell>
        </row>
        <row r="519">
          <cell r="D519" t="str">
            <v>Saída bueiro tipo escada em talude aterro DR-14 - BSTC Ø 0,60</v>
          </cell>
        </row>
        <row r="520">
          <cell r="D520" t="str">
            <v>Saída bueiro tipo escada em talude aterro DR-14 - BSTC Ø 0,80</v>
          </cell>
        </row>
        <row r="521">
          <cell r="D521" t="str">
            <v>Saída bueiro tipo escada em talude aterro DR-14 - BSTC Ø 1,00</v>
          </cell>
        </row>
        <row r="522">
          <cell r="D522" t="str">
            <v>Saída bueiro tipo escada em talude aterro DR-14 - BSTC Ø 1,20</v>
          </cell>
        </row>
        <row r="523">
          <cell r="D523" t="str">
            <v>Saída bueiro tipo escada em talude aterro DR-14 - BSTC Ø 1,50</v>
          </cell>
        </row>
        <row r="524">
          <cell r="D524" t="str">
            <v>Saída bueiro tipo escada em talude corte DR-15A - BSTC Ø 0,60</v>
          </cell>
        </row>
        <row r="525">
          <cell r="D525" t="str">
            <v>Saída bueiro tipo escada em talude corte DR-15A - BSTC Ø 0,80</v>
          </cell>
        </row>
        <row r="526">
          <cell r="D526" t="str">
            <v>Saída bueiro tipo escada em talude corte DR-15A - BSTC Ø 1,00</v>
          </cell>
        </row>
        <row r="527">
          <cell r="D527" t="str">
            <v>Saída bueiro tipo escada em talude corte DR-15A - BSTC Ø 1,20</v>
          </cell>
        </row>
        <row r="528">
          <cell r="D528" t="str">
            <v>Saída bueiro tipo escada em talude corte DR-15A - BSTC Ø 1,50</v>
          </cell>
        </row>
        <row r="529">
          <cell r="D529" t="str">
            <v>Bacia de captação para bueiros enterrados DR-16</v>
          </cell>
        </row>
        <row r="530">
          <cell r="D530" t="str">
            <v>Dissipador energia para bueiros com pedra argamassada DR-10B-1</v>
          </cell>
        </row>
        <row r="531">
          <cell r="D531" t="str">
            <v>Dissipador energia para bueiros com pedra argamassada DR-10B-2</v>
          </cell>
        </row>
        <row r="532">
          <cell r="D532" t="str">
            <v>Dissipador energia para canal retangular concreto DR-10C</v>
          </cell>
        </row>
        <row r="533">
          <cell r="D533" t="str">
            <v>Dissipador energia para valetas e canaletas com pedra argam. DR-10A-1</v>
          </cell>
        </row>
        <row r="534">
          <cell r="D534" t="str">
            <v>Dissipador energia para valetas e canaletas com pedra argam. DR-10A-2</v>
          </cell>
        </row>
        <row r="535">
          <cell r="D535" t="str">
            <v>Boca de saída BSD1</v>
          </cell>
        </row>
        <row r="536">
          <cell r="D536" t="str">
            <v>Boca de saída BSD2</v>
          </cell>
        </row>
        <row r="537">
          <cell r="D537" t="str">
            <v>Boca de saída BSD3</v>
          </cell>
        </row>
        <row r="538">
          <cell r="D538" t="str">
            <v>Caixa de passagem pré moldada para drenos tipo 1</v>
          </cell>
        </row>
        <row r="539">
          <cell r="D539" t="str">
            <v>Caixa de passagem pré moldada para drenos tipo 2</v>
          </cell>
        </row>
        <row r="540">
          <cell r="D540" t="str">
            <v>Dreno de talvegue DT</v>
          </cell>
        </row>
        <row r="541">
          <cell r="D541" t="str">
            <v>Dreno longitudinal profundo em rocha DPR</v>
          </cell>
        </row>
        <row r="542">
          <cell r="D542" t="str">
            <v>Dreno longitudinal profundo em solos arenosos DPL</v>
          </cell>
        </row>
        <row r="543">
          <cell r="D543" t="str">
            <v>Dreno longitudinal profundo em solos siltosos e argilosos DPL</v>
          </cell>
        </row>
        <row r="544">
          <cell r="D544" t="str">
            <v>Dreno longitudinal raso DLR-1</v>
          </cell>
        </row>
        <row r="545">
          <cell r="D545" t="str">
            <v>Dreno longitudinal raso DLR-2</v>
          </cell>
        </row>
        <row r="546">
          <cell r="D546" t="str">
            <v>Dreno longitudinal raso DLR-3</v>
          </cell>
        </row>
        <row r="547">
          <cell r="D547" t="str">
            <v>Dreno longitudinal raso DLR-4</v>
          </cell>
        </row>
        <row r="548">
          <cell r="D548" t="str">
            <v>Dreno sub-horizontal em taludes</v>
          </cell>
        </row>
        <row r="549">
          <cell r="D549" t="str">
            <v>Dreno transversal raso DTR</v>
          </cell>
        </row>
        <row r="550">
          <cell r="D550" t="str">
            <v>Dreno transversal raso DTRE</v>
          </cell>
        </row>
        <row r="551">
          <cell r="D551" t="str">
            <v>Dreno transversal raso em rocha DRR</v>
          </cell>
        </row>
        <row r="552">
          <cell r="D552" t="str">
            <v>Lançamento de drenos DLR-1 e DLR-3</v>
          </cell>
        </row>
        <row r="553">
          <cell r="D553" t="str">
            <v>Lançamento de drenos DPL</v>
          </cell>
        </row>
        <row r="554">
          <cell r="D554" t="str">
            <v>Bacia de dispersão com dique de terra</v>
          </cell>
        </row>
        <row r="555">
          <cell r="D555" t="str">
            <v>Barragem para retenção de sólidos</v>
          </cell>
        </row>
        <row r="556">
          <cell r="D556" t="str">
            <v>Meio fio e sarjeta</v>
          </cell>
        </row>
        <row r="557">
          <cell r="D557" t="str">
            <v>Passeio de concreto, inclusive lastro de brita ou areia</v>
          </cell>
        </row>
        <row r="558">
          <cell r="D558" t="str">
            <v>Saída dágua de sarjeta de corte</v>
          </cell>
        </row>
        <row r="559">
          <cell r="D559" t="str">
            <v>Saída dágua de sarjeta de corte com alargamento</v>
          </cell>
        </row>
        <row r="560">
          <cell r="D560" t="str">
            <v>Saída de sarjeta tipo DR-5A (L = 2,00 m)</v>
          </cell>
        </row>
        <row r="561">
          <cell r="D561" t="str">
            <v>Saída de sarjeta tipo DR-5A (L = 3,00 m)</v>
          </cell>
        </row>
        <row r="562">
          <cell r="D562" t="str">
            <v>Saída de sarjeta tipo DR-6 (L = 1,50 m)</v>
          </cell>
        </row>
        <row r="563">
          <cell r="D563" t="str">
            <v>Saída de sarjeta tipo DR-6 (L = 2,00 m)</v>
          </cell>
        </row>
        <row r="564">
          <cell r="D564" t="str">
            <v>Saída de sarjeta tipo DR-6 (L = 3,00 m)</v>
          </cell>
        </row>
        <row r="565">
          <cell r="D565" t="str">
            <v>Sarjeta triangular de borda de aterro DR-6</v>
          </cell>
        </row>
        <row r="566">
          <cell r="D566" t="str">
            <v>Sarjeta triangular de corte com revestimento de cascalho DR-1D (talude 1:1)</v>
          </cell>
        </row>
        <row r="567">
          <cell r="D567" t="str">
            <v>Sarjeta triangular de corte com revestimento de cascalho DR-1D (talude 1:5)</v>
          </cell>
        </row>
        <row r="568">
          <cell r="D568" t="str">
            <v>Sarjeta triangular de corte com revestimento primário DR-1C (talude 1:1)</v>
          </cell>
        </row>
        <row r="569">
          <cell r="D569" t="str">
            <v>Sarjeta triangular de corte com revestimento primário DR-1C (talude 1:1,5)</v>
          </cell>
        </row>
        <row r="570">
          <cell r="D570" t="str">
            <v>Sarjeta triangular de corte em concreto DR-1B-1</v>
          </cell>
        </row>
        <row r="571">
          <cell r="D571" t="str">
            <v>Sarjeta triangular de corte em concreto DR-1B-2</v>
          </cell>
        </row>
        <row r="572">
          <cell r="D572" t="str">
            <v>Sarjeta triangular de corte em concreto DR-1B-3</v>
          </cell>
        </row>
        <row r="573">
          <cell r="D573" t="str">
            <v>Sarjeta triangular de corte em concreto DR-1B-4</v>
          </cell>
        </row>
        <row r="574">
          <cell r="D574" t="str">
            <v>Sarjeta triangular de corte em concreto DR-1B-5</v>
          </cell>
        </row>
        <row r="575">
          <cell r="D575" t="str">
            <v>Sarjeta triangular de corte em concreto DR-1B-6</v>
          </cell>
        </row>
        <row r="576">
          <cell r="D576" t="str">
            <v>Sarjeta triangular de corte em grama em placas DR-1A (L = 1,5 m)</v>
          </cell>
        </row>
        <row r="577">
          <cell r="D577" t="str">
            <v>Sarjeta triangular de corte em grama em placas DR-1A (L = 2,0 m)</v>
          </cell>
        </row>
        <row r="578">
          <cell r="D578" t="str">
            <v>Sarjeta triangular de corte em grama em placas DR-1A (L = 2,5 m)</v>
          </cell>
        </row>
        <row r="579">
          <cell r="D579" t="str">
            <v>Sarjeta triangular de corte em grama em placas DR-1A (L = 3,0 m)</v>
          </cell>
        </row>
        <row r="580">
          <cell r="D580" t="str">
            <v>Sarjetão DR-8</v>
          </cell>
        </row>
        <row r="581">
          <cell r="D581" t="str">
            <v>Valeta de canteiro central em concreto DR-2B-1</v>
          </cell>
        </row>
        <row r="582">
          <cell r="D582" t="str">
            <v>Valeta de canteiro central em concreto DR-2B-2</v>
          </cell>
        </row>
        <row r="583">
          <cell r="D583" t="str">
            <v>Valeta de canteiro central em concreto DR-2B-3</v>
          </cell>
        </row>
        <row r="584">
          <cell r="D584" t="str">
            <v>Valeta de canteiro central em grama em placas DR-2A</v>
          </cell>
        </row>
        <row r="585">
          <cell r="D585" t="str">
            <v>Valeta de transição revestida com pedra argamassada DR-9</v>
          </cell>
        </row>
        <row r="586">
          <cell r="D586" t="str">
            <v>Valeta retangular proteção terreno com declive acentuado DR-4A-1</v>
          </cell>
        </row>
        <row r="587">
          <cell r="D587" t="str">
            <v>Valeta retangular proteção terreno com declive acentuado DR-4A-2</v>
          </cell>
        </row>
        <row r="588">
          <cell r="D588" t="str">
            <v>Valeta retangular proteção terreno com declive acentuado DR-4A-3</v>
          </cell>
        </row>
        <row r="589">
          <cell r="D589" t="str">
            <v>Valeta retangular proteção terreno com declive acentuado DR-4A-4</v>
          </cell>
        </row>
        <row r="590">
          <cell r="D590" t="str">
            <v>Valeta retangular proteção terreno com declive acentuado DR-4A-5</v>
          </cell>
        </row>
        <row r="591">
          <cell r="D591" t="str">
            <v>Valeta trapezoidal de proteção em grama em placas DR-3A-1</v>
          </cell>
        </row>
        <row r="592">
          <cell r="D592" t="str">
            <v>Valeta trapezoidal de proteção em grama em placas DR-3A-2</v>
          </cell>
        </row>
        <row r="593">
          <cell r="D593" t="str">
            <v>Valeta trapezoidal de proteção em grama em placas DR-3A-3</v>
          </cell>
        </row>
        <row r="594">
          <cell r="D594" t="str">
            <v>Valeta trapezoidal de proteção em concreto simples DR-3B-1</v>
          </cell>
        </row>
        <row r="595">
          <cell r="D595" t="str">
            <v>Valeta trapezoidal de proteção em concreto simples DR-3B-2</v>
          </cell>
        </row>
        <row r="596">
          <cell r="D596" t="str">
            <v>Valeta trapezoidal de proteção em concreto simples DR-3B-3</v>
          </cell>
        </row>
        <row r="597">
          <cell r="D597" t="str">
            <v>Valeta trapezoidal de proteção em concreto simples DR-3B-4</v>
          </cell>
        </row>
        <row r="598">
          <cell r="D598" t="str">
            <v>Valeta trapezoidal de proteção em concreto simples DR-3B-5</v>
          </cell>
        </row>
        <row r="599">
          <cell r="D599" t="str">
            <v>Valeta trapezoidal de proteção em concreto simples DR-3B-6</v>
          </cell>
        </row>
        <row r="600">
          <cell r="D600" t="str">
            <v>Valeta trapezoidal de proteção em concreto simples DR-3B-7</v>
          </cell>
        </row>
        <row r="601">
          <cell r="D601" t="str">
            <v>Valeta trapezoidal de proteção em concreto simples DR-3B-8</v>
          </cell>
        </row>
        <row r="602">
          <cell r="D602" t="str">
            <v>Valeta trapezoidal de proteção em concreto armado DR-3C-1</v>
          </cell>
        </row>
        <row r="603">
          <cell r="D603" t="str">
            <v>Valeta trapezoidal de proteção em concreto armado DR-3C-2</v>
          </cell>
        </row>
        <row r="604">
          <cell r="D604" t="str">
            <v>Valeta trapezoidal de proteção em concreto armado DR-3C-3</v>
          </cell>
        </row>
        <row r="605">
          <cell r="D605" t="str">
            <v>Valeta trapezoidal de proteção em concreto armado DR-3C-4</v>
          </cell>
        </row>
        <row r="606">
          <cell r="D606" t="str">
            <v>Valeta trapezoidal de proteção em concreto armado DR-3C-5</v>
          </cell>
        </row>
        <row r="607">
          <cell r="D607" t="str">
            <v>Valeta trapezoidal de proteção em concreto armado DR-3C-6</v>
          </cell>
        </row>
        <row r="608">
          <cell r="D608" t="str">
            <v>Valeta trapezoidal de proteção em concreto armado DR-3C-7</v>
          </cell>
        </row>
        <row r="609">
          <cell r="D609" t="str">
            <v>Valeta trapezoidal de proteção em concreto armado DR-3C-8</v>
          </cell>
        </row>
        <row r="610">
          <cell r="D610" t="str">
            <v>Transposição segmentos sarjetas TSS-1 com tubo conc. (Ø = 0,30m)</v>
          </cell>
        </row>
        <row r="611">
          <cell r="D611" t="str">
            <v>Transposição segmentos sarjetas TSS-2 com tubo conc. (Ø = 0,40m)</v>
          </cell>
        </row>
        <row r="612">
          <cell r="D612" t="str">
            <v>Transposição segmentos sarjetas TSS-3 com laje</v>
          </cell>
        </row>
        <row r="613">
          <cell r="D613" t="str">
            <v>Transposição segmentos sarjetas TSS-4 com laje</v>
          </cell>
        </row>
        <row r="614">
          <cell r="D614" t="str">
            <v>Transposição segmentos sarjetas TSS-5 com laje</v>
          </cell>
        </row>
        <row r="615">
          <cell r="D615" t="str">
            <v>Transposição segmentos sarjetas TSS-6 com laje</v>
          </cell>
        </row>
        <row r="616">
          <cell r="D616" t="str">
            <v>Transposição segmentos sarjetas TSS-7 com laje</v>
          </cell>
        </row>
        <row r="617">
          <cell r="D617" t="str">
            <v>Transposição segmentos sarjetas TSS-8 com laje</v>
          </cell>
        </row>
        <row r="618">
          <cell r="D618" t="str">
            <v>Transposição segmentos sarjetas TSS-9 com laje</v>
          </cell>
        </row>
        <row r="619">
          <cell r="D619" t="str">
            <v>Transposição segmentos sarjetas TSS-10 com laje</v>
          </cell>
        </row>
        <row r="620">
          <cell r="D620" t="str">
            <v>Encaixe de dreno em dispositivo existente</v>
          </cell>
        </row>
        <row r="621">
          <cell r="D621" t="str">
            <v>Tunnel liner em solo diam 120 - esp 2,2mm - chapa revestida com epoxy</v>
          </cell>
        </row>
        <row r="622">
          <cell r="D622" t="str">
            <v>Caixa coletora tipo B2D</v>
          </cell>
        </row>
        <row r="623">
          <cell r="D623" t="str">
            <v>Caixa coletora tipo A1D</v>
          </cell>
        </row>
        <row r="624">
          <cell r="D624" t="str">
            <v>Caixa coletora tipo C1</v>
          </cell>
        </row>
        <row r="625">
          <cell r="D625" t="str">
            <v>Caixa coletora tipo D1</v>
          </cell>
        </row>
        <row r="626">
          <cell r="D626" t="str">
            <v>Caixa coletora tipo D2</v>
          </cell>
        </row>
        <row r="627">
          <cell r="D627" t="str">
            <v>Caixa coletora tipo D3</v>
          </cell>
        </row>
        <row r="628">
          <cell r="D628" t="str">
            <v>Valeta corte de Concreto</v>
          </cell>
        </row>
        <row r="629">
          <cell r="D629" t="str">
            <v>Transição valeta b1=0,5 p/ b2=1,2;h1=0,5 p/ h2=0,6</v>
          </cell>
        </row>
        <row r="630">
          <cell r="D630" t="str">
            <v>Transição valeta b1=1,2 p/ b2=0,5; h1=0,6 p/ h2=0,5</v>
          </cell>
        </row>
        <row r="631">
          <cell r="D631" t="str">
            <v>Transição valeta b1=1,2 p/ b2=0,5; h1=0,6 p/ h2=0,4</v>
          </cell>
        </row>
        <row r="632">
          <cell r="D632" t="str">
            <v>Transição valeta de b1=1,2 p/ b2=0,5; h1=0,6 p/ h2=0,4</v>
          </cell>
        </row>
        <row r="633">
          <cell r="D633" t="str">
            <v>Execução de abertura no passeio para drenagem, com largura de 0,50m</v>
          </cell>
        </row>
        <row r="634">
          <cell r="D634" t="str">
            <v>Caixa de passagem existente a ser reformada e adaptada à nova cota de topo</v>
          </cell>
        </row>
        <row r="635">
          <cell r="D635" t="str">
            <v>Ampliação BLT1 conforme projeto</v>
          </cell>
        </row>
        <row r="636">
          <cell r="D636" t="str">
            <v>Enchimento de dispositivos de drenagem existentes com sacos de areia, e os vazios com enchimento hidráulico de areia</v>
          </cell>
        </row>
        <row r="637">
          <cell r="D637" t="str">
            <v>Barbacãs</v>
          </cell>
        </row>
        <row r="638">
          <cell r="D638" t="str">
            <v>BSTC Ø 60</v>
          </cell>
        </row>
        <row r="639">
          <cell r="D639" t="str">
            <v>BSTC Ø 50</v>
          </cell>
        </row>
        <row r="640">
          <cell r="D640" t="str">
            <v>BSCC 2,00 x 2,00</v>
          </cell>
        </row>
        <row r="641">
          <cell r="D641" t="str">
            <v>BSCC 2,00 x 1,50</v>
          </cell>
        </row>
        <row r="642">
          <cell r="D642" t="str">
            <v>BSCC 2,50 x 2,00</v>
          </cell>
        </row>
        <row r="643">
          <cell r="D643" t="str">
            <v>BSCC 3,00 x 3,00</v>
          </cell>
        </row>
        <row r="644">
          <cell r="D644" t="str">
            <v>Caixa Coletora - Tipo B2</v>
          </cell>
        </row>
        <row r="645">
          <cell r="D645" t="str">
            <v>Execução de BSTC Ø 60</v>
          </cell>
        </row>
        <row r="646">
          <cell r="D646" t="str">
            <v>Execução de BSTC Ø 50</v>
          </cell>
        </row>
        <row r="647">
          <cell r="D647" t="str">
            <v>Tubo Ferro Ductil Ø 300mm Junta JGS</v>
          </cell>
        </row>
        <row r="648">
          <cell r="D648" t="str">
            <v>Execução do envelopamento do BSTCØ 50</v>
          </cell>
        </row>
        <row r="649">
          <cell r="D649" t="str">
            <v>Abertura da galeria 0,50 x 0,50 m</v>
          </cell>
        </row>
        <row r="650">
          <cell r="D650" t="str">
            <v>Abertura na barreira - Conforme projeto DR/DE.E-001 - detalhe B - serviço acabado</v>
          </cell>
        </row>
        <row r="651">
          <cell r="D651" t="str">
            <v>Abertura na barreira (60,0 x 10,0 cm)</v>
          </cell>
        </row>
        <row r="652">
          <cell r="D652" t="str">
            <v>Adaptação do dispositivo BLT em BET - serviço acabado</v>
          </cell>
        </row>
        <row r="653">
          <cell r="D653" t="str">
            <v>Boca BSCC 1,5x1,5 (esc. 0º)</v>
          </cell>
        </row>
        <row r="654">
          <cell r="D654" t="str">
            <v xml:space="preserve">Caixa a ser transformada em PV-B1 - conforme projeto </v>
          </cell>
        </row>
        <row r="655">
          <cell r="D655" t="str">
            <v>Caixa a ser transformada em PV-B2 - conforme projeto</v>
          </cell>
        </row>
        <row r="656">
          <cell r="D656" t="str">
            <v>Caixa de captação em gabião conforme projeto DR/DE.E-030</v>
          </cell>
        </row>
        <row r="657">
          <cell r="D657" t="str">
            <v>Caixa de transição tipo CT-8 Ø 1,50</v>
          </cell>
        </row>
        <row r="658">
          <cell r="D658" t="str">
            <v xml:space="preserve">Canal de escoamento com gabião tipo manta </v>
          </cell>
        </row>
        <row r="659">
          <cell r="D659" t="str">
            <v>Canaleta CR-1</v>
          </cell>
        </row>
        <row r="660">
          <cell r="D660" t="str">
            <v>Desassoreamento de canal conforme projeto DR/DE.E-030</v>
          </cell>
        </row>
        <row r="661">
          <cell r="D661" t="str">
            <v>Dispositivo de amortecimento - b=14,00 e= 0,40 m - conforme projeto DR/DE.E-026</v>
          </cell>
        </row>
        <row r="662">
          <cell r="D662" t="str">
            <v>Enrocamento de pedra argamassada</v>
          </cell>
        </row>
        <row r="663">
          <cell r="D663" t="str">
            <v>Execução de pescoço de PV-B2</v>
          </cell>
        </row>
        <row r="664">
          <cell r="D664" t="str">
            <v>Poço de visita a ser transfomado em PV-B2</v>
          </cell>
        </row>
        <row r="665">
          <cell r="D665" t="str">
            <v>Ranhuras no pavimento (4,00x2,5 cm)</v>
          </cell>
        </row>
        <row r="666">
          <cell r="D666" t="str">
            <v>Regularização de canal conforme projeto DR/DE.E-026</v>
          </cell>
        </row>
        <row r="667">
          <cell r="D667" t="str">
            <v>Saída do tubo a ser lacrado conforme det. 1 projeto DR/DE.E-017</v>
          </cell>
        </row>
        <row r="668">
          <cell r="D668" t="str">
            <v>Sarjeta no pé do muro conforme detalhes em projeto</v>
          </cell>
        </row>
        <row r="669">
          <cell r="D669" t="str">
            <v>Sarjeta em grama SG</v>
          </cell>
        </row>
        <row r="670">
          <cell r="D670" t="str">
            <v>Transição de seção trapezoidal para retangular</v>
          </cell>
        </row>
        <row r="671">
          <cell r="D671" t="str">
            <v>Caixa Coletora A1 (Ø 0,50) - sem a laje do fundo.</v>
          </cell>
        </row>
        <row r="672">
          <cell r="D672" t="str">
            <v>Valeta tipo VPT</v>
          </cell>
        </row>
        <row r="673">
          <cell r="D673" t="str">
            <v>Valeta tipo 'VPT-2</v>
          </cell>
        </row>
        <row r="674">
          <cell r="D674" t="str">
            <v>Valeta tipo VRC</v>
          </cell>
        </row>
        <row r="675">
          <cell r="D675" t="str">
            <v>Selamento da entrada da galeria</v>
          </cell>
        </row>
        <row r="676">
          <cell r="D676" t="str">
            <v>Tubo PVC Ø 4"</v>
          </cell>
        </row>
        <row r="677">
          <cell r="D677" t="str">
            <v>Transição de valeta b1=1,00 p/ b2=0,4; h1=0,4 p/ h2=0,3</v>
          </cell>
        </row>
        <row r="678">
          <cell r="D678" t="str">
            <v>Transição de valeta para canal</v>
          </cell>
        </row>
        <row r="679">
          <cell r="D679" t="str">
            <v>Transição de valeta para sarjeta</v>
          </cell>
        </row>
        <row r="680">
          <cell r="D680" t="str">
            <v>Caixa de passagem para drenos - CP-1</v>
          </cell>
        </row>
        <row r="681">
          <cell r="D681" t="str">
            <v>Caixa de passagem para drenos - CP-2</v>
          </cell>
        </row>
        <row r="682">
          <cell r="D682" t="str">
            <v>Caixa coletora tipo A1 - Ø 0,40</v>
          </cell>
        </row>
        <row r="683">
          <cell r="D683" t="str">
            <v>Caixa coletora tipo A1 - Ø 0,60</v>
          </cell>
        </row>
        <row r="684">
          <cell r="D684" t="str">
            <v>Caixa coletora tipo A1 - Ø 0,80</v>
          </cell>
        </row>
        <row r="685">
          <cell r="D685" t="str">
            <v>Caixa coletora tipo A1D - Ø 0,60</v>
          </cell>
        </row>
        <row r="686">
          <cell r="D686" t="str">
            <v>Caixa coletora tipo A2 - Ø 0,60</v>
          </cell>
        </row>
        <row r="687">
          <cell r="D687" t="str">
            <v>Caixa coletora tipo A2 - Ø 0,80</v>
          </cell>
        </row>
        <row r="688">
          <cell r="D688" t="str">
            <v>Caixa coletora tipo A2D - Ø 0,80</v>
          </cell>
        </row>
        <row r="689">
          <cell r="D689" t="str">
            <v>Caixa coletora tipo B1 - Ø 0,60</v>
          </cell>
        </row>
        <row r="690">
          <cell r="D690" t="str">
            <v>Caixa coletora tipo C1 - Ø 0,50</v>
          </cell>
        </row>
        <row r="691">
          <cell r="D691" t="str">
            <v>Caixa coletora tipo D1 - Ø 0,50</v>
          </cell>
        </row>
        <row r="692">
          <cell r="D692" t="str">
            <v>Caixa coletora tipo D1 - Ø 0,60</v>
          </cell>
        </row>
        <row r="693">
          <cell r="D693" t="str">
            <v>Caixa coletora tipo D1 - Ø 0,80</v>
          </cell>
        </row>
        <row r="694">
          <cell r="D694" t="str">
            <v>Caixa coletora tipo D2 - Ø 0,80</v>
          </cell>
        </row>
        <row r="695">
          <cell r="D695" t="str">
            <v>Caixa coletora tipo D1 - Ø 1,20</v>
          </cell>
        </row>
        <row r="696">
          <cell r="D696" t="str">
            <v>Caixa coletora tipo B1 - Ø 0,80</v>
          </cell>
        </row>
        <row r="697">
          <cell r="D697" t="str">
            <v>Caixa coletora tipo B1 - Ø 1,20</v>
          </cell>
        </row>
        <row r="698">
          <cell r="D698" t="str">
            <v>Caixa coletora tipo B2 - Ø 0,60</v>
          </cell>
        </row>
        <row r="699">
          <cell r="D699" t="str">
            <v>Caixa coletora tipo B2 - Ø 0,80</v>
          </cell>
        </row>
        <row r="700">
          <cell r="D700" t="str">
            <v>Caixa coletora tipo B2D - Ø 1,20</v>
          </cell>
        </row>
        <row r="701">
          <cell r="D701" t="str">
            <v>Caixa coletora tipo B1D Ø 0,60</v>
          </cell>
        </row>
        <row r="702">
          <cell r="D702" t="str">
            <v>Caixa coletora tipo B1D Ø 0,80</v>
          </cell>
        </row>
        <row r="703">
          <cell r="D703" t="str">
            <v>Poço de visita tipo PV1 - Ø 0,60</v>
          </cell>
        </row>
        <row r="704">
          <cell r="D704" t="str">
            <v>Poço de visita tipo PV1 - Ø 0,80</v>
          </cell>
        </row>
        <row r="705">
          <cell r="D705" t="str">
            <v>PV-1 Ø 0,8 (sem laje de fundo)</v>
          </cell>
        </row>
        <row r="706">
          <cell r="D706" t="str">
            <v>Poço de visita tipo PV1 - Ø 1,00</v>
          </cell>
        </row>
        <row r="707">
          <cell r="D707" t="str">
            <v>Poço de visita tipo PV1 - Ø 1,50</v>
          </cell>
        </row>
        <row r="708">
          <cell r="D708" t="str">
            <v>Poço de visita tipo PV B2 - Ø 1,2</v>
          </cell>
        </row>
        <row r="709">
          <cell r="D709" t="str">
            <v>Poço de visita tipo PV B2 - Ø 0,80</v>
          </cell>
        </row>
        <row r="710">
          <cell r="D710" t="str">
            <v>Poço de visita tipo PV B2 - Ø 1,50</v>
          </cell>
        </row>
        <row r="711">
          <cell r="D711" t="str">
            <v>Poço de visita tipo PV B1 - Ø 0,80</v>
          </cell>
        </row>
        <row r="712">
          <cell r="D712" t="str">
            <v>Poço de visita tipo PV B1 - Ø 0,60</v>
          </cell>
        </row>
        <row r="713">
          <cell r="D713" t="str">
            <v>Poço de visita tipo PV B1 - Ø 1,00</v>
          </cell>
        </row>
        <row r="714">
          <cell r="D714" t="str">
            <v>Poço de visita tipo PV2 - Ø 0,80</v>
          </cell>
        </row>
        <row r="715">
          <cell r="D715" t="str">
            <v>Implantação de guias e sarjetas</v>
          </cell>
        </row>
        <row r="716">
          <cell r="D716" t="str">
            <v>Passeio em concreto fck = 11,0 Mpa e= 7 cm inclusive lastro de brita ou areia e=3 cm</v>
          </cell>
        </row>
        <row r="717">
          <cell r="D717" t="str">
            <v>Escavação de valas para bueiros</v>
          </cell>
        </row>
        <row r="718">
          <cell r="D718" t="str">
            <v>Compactação de aterro com equipamento pneumático</v>
          </cell>
        </row>
        <row r="719">
          <cell r="D719" t="str">
            <v xml:space="preserve">Remoção de BSCC 2,5x2,5  </v>
          </cell>
        </row>
        <row r="720">
          <cell r="D720" t="str">
            <v xml:space="preserve">Remoção de BSTC Ø 0,30 </v>
          </cell>
        </row>
        <row r="721">
          <cell r="D721" t="str">
            <v>Remoção de BSTC Ø 0,40</v>
          </cell>
        </row>
        <row r="722">
          <cell r="D722" t="str">
            <v>Remoção de BSTC Ø 0,50</v>
          </cell>
        </row>
        <row r="723">
          <cell r="D723" t="str">
            <v>Remoção de BSTC Ø 0,60</v>
          </cell>
        </row>
        <row r="724">
          <cell r="D724" t="str">
            <v>Remoção de BSTM Ø 1,10</v>
          </cell>
        </row>
        <row r="725">
          <cell r="D725" t="str">
            <v>Remoção de BSTC Ø 1,50</v>
          </cell>
        </row>
        <row r="726">
          <cell r="D726" t="str">
            <v>Remoção de BSTC Ø 1,00</v>
          </cell>
        </row>
        <row r="727">
          <cell r="D727" t="str">
            <v>Remoção de BSTC Ø 0,80</v>
          </cell>
        </row>
        <row r="728">
          <cell r="D728" t="str">
            <v>Demolição de Concreto Armado (caixas, etc)</v>
          </cell>
        </row>
        <row r="729">
          <cell r="D729" t="str">
            <v>Remoção de dispositivos de drenagem (sarjetas, canaletas, etc)</v>
          </cell>
        </row>
        <row r="730">
          <cell r="D730" t="str">
            <v>Escoramento descontínuo de vala</v>
          </cell>
        </row>
        <row r="731">
          <cell r="D731" t="str">
            <v>BSTC Ø 0,40 (CA-2) - berço de brita - h &lt;= 5,0 m</v>
          </cell>
        </row>
        <row r="732">
          <cell r="D732" t="str">
            <v>BSTC Ø 0,60 (CA-4) berço brita -h&lt;=5,0m</v>
          </cell>
        </row>
        <row r="733">
          <cell r="D733" t="str">
            <v>BDTC Ø 1,00 (CA-2) - berço de brita - h &lt;= 5,0 m</v>
          </cell>
        </row>
        <row r="734">
          <cell r="D734" t="str">
            <v>BSCC 1,5X1,5</v>
          </cell>
        </row>
        <row r="735">
          <cell r="D735" t="str">
            <v>BTCC 3,00 x 3,00</v>
          </cell>
        </row>
        <row r="736">
          <cell r="D736" t="str">
            <v>BDCC 2,50 x 2,50</v>
          </cell>
        </row>
        <row r="737">
          <cell r="D737" t="str">
            <v>Escavação e montagem de BSTM Ø 1,40 - Tunnel Liner</v>
          </cell>
        </row>
        <row r="738">
          <cell r="D738" t="str">
            <v>Escavação e montagem de BSTM Ø 1,50 - Tunnel Liner</v>
          </cell>
        </row>
        <row r="739">
          <cell r="D739" t="str">
            <v>Execução de dreno em  areia média lavada inclusive selo argiloso</v>
          </cell>
        </row>
        <row r="740">
          <cell r="D740" t="str">
            <v>Fornecimento e montagem de BSTM Ø 3,00 - MP</v>
          </cell>
        </row>
        <row r="741">
          <cell r="D741" t="str">
            <v xml:space="preserve">Lastro em areia </v>
          </cell>
        </row>
        <row r="742">
          <cell r="D742" t="str">
            <v>Peça de ligação tubo novo com existente</v>
          </cell>
        </row>
        <row r="743">
          <cell r="D743" t="str">
            <v>Caixa projetada</v>
          </cell>
        </row>
        <row r="744">
          <cell r="D744" t="str">
            <v>Barbacãs</v>
          </cell>
        </row>
        <row r="745">
          <cell r="D745" t="str">
            <v>Caixa coletora tipo A1 - Ø 0,50 a 0,80 - com grelha de ferro fundido</v>
          </cell>
        </row>
        <row r="746">
          <cell r="D746" t="str">
            <v>Caixa existente adaptada, conforme projeto</v>
          </cell>
        </row>
        <row r="747">
          <cell r="D747" t="str">
            <v>Caixa existente a ser transformada em caixa de passagem (cega), conforme projeto</v>
          </cell>
        </row>
        <row r="748">
          <cell r="D748" t="str">
            <v>Remoção BSTC Ø 1,20</v>
          </cell>
        </row>
        <row r="749">
          <cell r="D749" t="str">
            <v xml:space="preserve">Caixa coletora tipo B2D - Ø 0,50 a 0,80 </v>
          </cell>
        </row>
        <row r="750">
          <cell r="D750" t="str">
            <v>Remoção de grade metálica existente</v>
          </cell>
        </row>
        <row r="751">
          <cell r="D751" t="str">
            <v xml:space="preserve">Remoção e execução PVC –  para agua ø3/4  </v>
          </cell>
        </row>
        <row r="752">
          <cell r="D752" t="str">
            <v xml:space="preserve">Remoção e Execução – Cabo Elétrico </v>
          </cell>
        </row>
        <row r="753">
          <cell r="D753" t="str">
            <v xml:space="preserve"> Remoção e Exeução PVC ø 3” </v>
          </cell>
        </row>
        <row r="754">
          <cell r="D754" t="str">
            <v xml:space="preserve">Execução BSCC 2,75 X 2,75 </v>
          </cell>
        </row>
        <row r="755">
          <cell r="D755" t="str">
            <v>Execução de ala para  BSCC 2,75 X 2,75</v>
          </cell>
        </row>
        <row r="756">
          <cell r="D756" t="str">
            <v>Recuperação completa de barbacãs conforme projeto</v>
          </cell>
        </row>
        <row r="757">
          <cell r="D757" t="str">
            <v>Dreno longitudinal raso de areia média lavada 0,20x0,20m</v>
          </cell>
        </row>
        <row r="758">
          <cell r="D758" t="str">
            <v>Canaleta retangular de concreto pré-moldado 20x15cm, com grelha metálica tipo "Rockenbach" ou Similar</v>
          </cell>
        </row>
        <row r="759">
          <cell r="D759" t="str">
            <v>Valeta trapezoidal de proteção em concreto simples DR-3B-9</v>
          </cell>
        </row>
        <row r="760">
          <cell r="D760" t="str">
            <v>Demolição de Bocas de Lobo</v>
          </cell>
        </row>
        <row r="761">
          <cell r="D761" t="str">
            <v>Demolição de Bocas de Leão</v>
          </cell>
        </row>
        <row r="762">
          <cell r="D762" t="str">
            <v>Canal trapezoidal revestido em grama em placas - serviço acabado</v>
          </cell>
        </row>
        <row r="763">
          <cell r="D763" t="str">
            <v>Dreno 4"</v>
          </cell>
        </row>
        <row r="764">
          <cell r="D764" t="str">
            <v>Boca de BSTC 1,00m</v>
          </cell>
        </row>
        <row r="765">
          <cell r="D765" t="str">
            <v>Caixa de transição CT-1A</v>
          </cell>
        </row>
        <row r="766">
          <cell r="D766" t="str">
            <v>Caixa de transição CT-1B</v>
          </cell>
        </row>
        <row r="767">
          <cell r="D767" t="str">
            <v>Canal em gabião - serviço acabado</v>
          </cell>
        </row>
        <row r="768">
          <cell r="D768" t="str">
            <v>Implantação de sarjetas moldada in loco</v>
          </cell>
        </row>
        <row r="769">
          <cell r="D769" t="str">
            <v>Remoção de BSTM Ø 1,20</v>
          </cell>
        </row>
        <row r="770">
          <cell r="D770" t="str">
            <v>BSTC Ø 0,50 (CA-3) - berço de brita - h &lt;= 5,0 m</v>
          </cell>
        </row>
        <row r="771">
          <cell r="D771" t="str">
            <v>Caixa coletora tipo CX-6C (Ø = 1,00m)</v>
          </cell>
        </row>
        <row r="772">
          <cell r="D772" t="str">
            <v>Canaleta com Rasgo no Pé da Barreira Rígida (CRBR)</v>
          </cell>
        </row>
        <row r="773">
          <cell r="D773" t="str">
            <v>Trincheira Drenante - MACDRAIN</v>
          </cell>
        </row>
        <row r="774">
          <cell r="D774" t="str">
            <v>Poço de visita existente a ser transformada em caixa de passagem (cega), conforme projeto</v>
          </cell>
        </row>
        <row r="775">
          <cell r="D775" t="str">
            <v>Valeta trapezoidal de proteção em concreto simples DR-3B-11</v>
          </cell>
        </row>
        <row r="776">
          <cell r="D776" t="str">
            <v>Caixa de transição CT-1C</v>
          </cell>
        </row>
        <row r="777">
          <cell r="D777" t="str">
            <v>Canal Trapezoidal revestido em gabião tipo colchão  - serviço acabado</v>
          </cell>
        </row>
        <row r="778">
          <cell r="D778" t="str">
            <v>Escada em concreto armado, inclusive guarda-corpo metálico conforme desenho</v>
          </cell>
        </row>
        <row r="779">
          <cell r="D779" t="str">
            <v>Valeta trapezoidal de proteção em concreto simples DR-3B-10</v>
          </cell>
        </row>
        <row r="780">
          <cell r="D780" t="str">
            <v>Execução de abertura lateral em caixa coletora 1,00 x 2,00</v>
          </cell>
        </row>
        <row r="781">
          <cell r="D781" t="str">
            <v>Tubo PVC Ø 3"</v>
          </cell>
        </row>
        <row r="782">
          <cell r="D782" t="str">
            <v>Tubo PVC Ø 4"</v>
          </cell>
        </row>
        <row r="783">
          <cell r="D783" t="str">
            <v>Dreno longitudinal de pavimento</v>
          </cell>
        </row>
        <row r="784">
          <cell r="D784" t="str">
            <v>Dreno transversal de pavimento</v>
          </cell>
        </row>
        <row r="785">
          <cell r="D785" t="str">
            <v>Dreno transversal em solo</v>
          </cell>
        </row>
        <row r="786">
          <cell r="D786" t="str">
            <v>Ligar a descida existente na caixa projetada</v>
          </cell>
        </row>
        <row r="787">
          <cell r="D787" t="str">
            <v>Caixa coletora a ser adaptada a nova cota de topo</v>
          </cell>
        </row>
        <row r="788">
          <cell r="D788" t="str">
            <v>Dreno 3"</v>
          </cell>
        </row>
        <row r="789">
          <cell r="D789" t="str">
            <v>Valeta trapezoidal de proteção em concreto simples DR-3B-14</v>
          </cell>
        </row>
        <row r="790">
          <cell r="D790" t="str">
            <v>Valeta trapezoidal de proteção em concreto simples DR-3B-12</v>
          </cell>
        </row>
        <row r="791">
          <cell r="D791" t="str">
            <v>Caixa de passagem 0,80 x 0,80 x 1,20m</v>
          </cell>
        </row>
        <row r="792">
          <cell r="D792" t="str">
            <v>Caixas de Passagem  400 x 400 x 400 mm</v>
          </cell>
        </row>
        <row r="793">
          <cell r="D793" t="str">
            <v>Abertura e Fechamento de Trincheira 400 x 600 mm</v>
          </cell>
        </row>
        <row r="794">
          <cell r="D794" t="str">
            <v>Valeta trapezoidal de proteção em concreto simples DR-3B-16</v>
          </cell>
        </row>
        <row r="795">
          <cell r="D795" t="str">
            <v>Dispositivos padrão DERSA</v>
          </cell>
        </row>
        <row r="796">
          <cell r="D796" t="str">
            <v>Valeta tipo VAC1</v>
          </cell>
        </row>
        <row r="797">
          <cell r="D797" t="str">
            <v>Valeta tipo VAC2</v>
          </cell>
        </row>
        <row r="798">
          <cell r="D798" t="str">
            <v>Valeta tipo VAC3</v>
          </cell>
        </row>
        <row r="799">
          <cell r="D799" t="str">
            <v>Valeta tipo VAC4</v>
          </cell>
        </row>
        <row r="800">
          <cell r="D800" t="str">
            <v>Valeta tipo VAC5</v>
          </cell>
        </row>
        <row r="801">
          <cell r="D801" t="str">
            <v>Valeta tipo VAC6</v>
          </cell>
        </row>
        <row r="802">
          <cell r="D802" t="str">
            <v>Valeta tipo VAC7</v>
          </cell>
        </row>
        <row r="803">
          <cell r="D803" t="str">
            <v>Valeta tipo VAC8</v>
          </cell>
        </row>
        <row r="804">
          <cell r="D804" t="str">
            <v>Valeta tipo VAC9</v>
          </cell>
        </row>
        <row r="805">
          <cell r="D805" t="str">
            <v>Valeta tipo VAC10</v>
          </cell>
        </row>
        <row r="806">
          <cell r="D806" t="str">
            <v>Valeta tipo VAC11</v>
          </cell>
        </row>
        <row r="807">
          <cell r="D807" t="str">
            <v>Valeta tipo VAC12</v>
          </cell>
        </row>
        <row r="808">
          <cell r="D808" t="str">
            <v>Valeta tipo VAC13</v>
          </cell>
        </row>
        <row r="809">
          <cell r="D809" t="str">
            <v>Valeta tipo VAC14</v>
          </cell>
        </row>
        <row r="810">
          <cell r="D810" t="str">
            <v>Valeta tipo VAC15</v>
          </cell>
        </row>
        <row r="811">
          <cell r="D811" t="str">
            <v>Valeta tipo VAC16</v>
          </cell>
        </row>
        <row r="812">
          <cell r="D812" t="str">
            <v>Valeta tipo VAC17</v>
          </cell>
        </row>
        <row r="813">
          <cell r="D813" t="str">
            <v>Valeta tipo VAC18</v>
          </cell>
        </row>
        <row r="814">
          <cell r="D814" t="str">
            <v>Valeta tipo VCC1</v>
          </cell>
        </row>
        <row r="815">
          <cell r="D815" t="str">
            <v>Valeta tipo VCC2</v>
          </cell>
        </row>
        <row r="816">
          <cell r="D816" t="str">
            <v>Valeta tipo VCC3</v>
          </cell>
        </row>
        <row r="817">
          <cell r="D817" t="str">
            <v>Valeta tipo VCC4</v>
          </cell>
        </row>
        <row r="818">
          <cell r="D818" t="str">
            <v>Valeta tipo VCC5</v>
          </cell>
        </row>
        <row r="819">
          <cell r="D819" t="str">
            <v>Valeta tipo VCC6</v>
          </cell>
        </row>
        <row r="820">
          <cell r="D820" t="str">
            <v>Valeta tipo VCC7</v>
          </cell>
        </row>
        <row r="821">
          <cell r="D821" t="str">
            <v>Valeta tipo VCC8</v>
          </cell>
        </row>
        <row r="822">
          <cell r="D822" t="str">
            <v>Valeta tipo VCC9</v>
          </cell>
        </row>
        <row r="823">
          <cell r="D823" t="str">
            <v>Valeta tipo VCC10</v>
          </cell>
        </row>
        <row r="824">
          <cell r="D824" t="str">
            <v>Valeta tipo VCC11</v>
          </cell>
        </row>
        <row r="825">
          <cell r="D825" t="str">
            <v>Valeta tipo VCC12</v>
          </cell>
        </row>
        <row r="826">
          <cell r="D826" t="str">
            <v>Valeta tipo VCC13</v>
          </cell>
        </row>
        <row r="827">
          <cell r="D827" t="str">
            <v>Valeta tipo VCC14</v>
          </cell>
        </row>
        <row r="828">
          <cell r="D828" t="str">
            <v>Valeta tipo VCC15</v>
          </cell>
        </row>
        <row r="829">
          <cell r="D829" t="str">
            <v>Valeta tipo VCC16</v>
          </cell>
        </row>
        <row r="830">
          <cell r="D830" t="str">
            <v>Valeta tipo VCC17</v>
          </cell>
        </row>
        <row r="831">
          <cell r="D831" t="str">
            <v>Valeta tipo VCC18</v>
          </cell>
        </row>
        <row r="832">
          <cell r="D832" t="str">
            <v>Valeta tipo VRC</v>
          </cell>
        </row>
        <row r="833">
          <cell r="D833" t="str">
            <v>Valeta tipo VBS1</v>
          </cell>
        </row>
        <row r="834">
          <cell r="D834" t="str">
            <v>Valeta tipo VBS2</v>
          </cell>
        </row>
        <row r="835">
          <cell r="D835" t="str">
            <v>Valeta tipo VBS3</v>
          </cell>
        </row>
        <row r="836">
          <cell r="D836" t="str">
            <v>Valeta tipo VBS4</v>
          </cell>
        </row>
        <row r="837">
          <cell r="D837" t="str">
            <v>Valeta tipo VBS5</v>
          </cell>
        </row>
        <row r="838">
          <cell r="D838" t="str">
            <v>Valeta tipo VBS6</v>
          </cell>
        </row>
        <row r="839">
          <cell r="D839" t="str">
            <v>Valeta tipo VBS7</v>
          </cell>
        </row>
        <row r="840">
          <cell r="D840" t="str">
            <v>Valeta tipo VBS8</v>
          </cell>
        </row>
        <row r="841">
          <cell r="D841" t="str">
            <v>Valeta tipo VBS9</v>
          </cell>
        </row>
        <row r="842">
          <cell r="D842" t="str">
            <v>Valeta tipo VBA1</v>
          </cell>
        </row>
        <row r="843">
          <cell r="D843" t="str">
            <v>Valeta tipo VBA2</v>
          </cell>
        </row>
        <row r="844">
          <cell r="D844" t="str">
            <v>Valeta tipo VBA3</v>
          </cell>
        </row>
        <row r="845">
          <cell r="D845" t="str">
            <v>Valeta tipo VBA4</v>
          </cell>
        </row>
        <row r="846">
          <cell r="D846" t="str">
            <v>Valeta tipo VBA5</v>
          </cell>
        </row>
        <row r="847">
          <cell r="D847" t="str">
            <v>Valeta tipo VBA6</v>
          </cell>
        </row>
        <row r="848">
          <cell r="D848" t="str">
            <v>Valeta tipo VBA7</v>
          </cell>
        </row>
        <row r="849">
          <cell r="D849" t="str">
            <v>Valeta tipo VBA8</v>
          </cell>
        </row>
        <row r="850">
          <cell r="D850" t="str">
            <v>Valeta tipo VBA9</v>
          </cell>
        </row>
        <row r="851">
          <cell r="D851" t="str">
            <v>Valeta tipo VAG1</v>
          </cell>
        </row>
        <row r="852">
          <cell r="D852" t="str">
            <v>Valeta tipo VAG2</v>
          </cell>
        </row>
        <row r="853">
          <cell r="D853" t="str">
            <v>Valeta tipo VAG3</v>
          </cell>
        </row>
        <row r="854">
          <cell r="D854" t="str">
            <v>Valeta tipo VCG1</v>
          </cell>
        </row>
        <row r="855">
          <cell r="D855" t="str">
            <v>Valeta tipo VCG2</v>
          </cell>
        </row>
        <row r="856">
          <cell r="D856" t="str">
            <v>Valeta tipo VCG3</v>
          </cell>
        </row>
        <row r="857">
          <cell r="D857" t="str">
            <v>Valeta tipo VT1</v>
          </cell>
        </row>
        <row r="858">
          <cell r="D858" t="str">
            <v>Valeta tipo VT2</v>
          </cell>
        </row>
        <row r="859">
          <cell r="D859" t="str">
            <v>Valeta tipo VT3</v>
          </cell>
        </row>
        <row r="860">
          <cell r="D860" t="str">
            <v>Valeta tipo VCT1</v>
          </cell>
        </row>
        <row r="861">
          <cell r="D861" t="str">
            <v>Valeta tipo VCT2</v>
          </cell>
        </row>
        <row r="862">
          <cell r="D862" t="str">
            <v>Valeta tipo VCT3</v>
          </cell>
        </row>
        <row r="863">
          <cell r="D863" t="str">
            <v>Valeta tipo VGT1</v>
          </cell>
        </row>
        <row r="864">
          <cell r="D864" t="str">
            <v>Valeta tipo VGT2</v>
          </cell>
        </row>
        <row r="865">
          <cell r="D865" t="str">
            <v>Valeta tipo VGT3</v>
          </cell>
        </row>
        <row r="866">
          <cell r="D866" t="str">
            <v>Valeta triangular revestida de grama - Canteiro central</v>
          </cell>
        </row>
        <row r="867">
          <cell r="D867" t="str">
            <v>Sarjeta tipo SBA</v>
          </cell>
        </row>
        <row r="868">
          <cell r="D868" t="str">
            <v>Sarjeta tipo SC1A</v>
          </cell>
        </row>
        <row r="869">
          <cell r="D869" t="str">
            <v>Sarjeta tipo SC1B</v>
          </cell>
        </row>
        <row r="870">
          <cell r="D870" t="str">
            <v>Sarjeta tipo SC2A</v>
          </cell>
        </row>
        <row r="871">
          <cell r="D871" t="str">
            <v>Sarjeta tipo SC2B</v>
          </cell>
        </row>
        <row r="872">
          <cell r="D872" t="str">
            <v>Sarjeta tipo SC3A</v>
          </cell>
        </row>
        <row r="873">
          <cell r="D873" t="str">
            <v>Sarjeta tipo SC3B</v>
          </cell>
        </row>
        <row r="874">
          <cell r="D874" t="str">
            <v>Sarjeta tipo SC4A</v>
          </cell>
        </row>
        <row r="875">
          <cell r="D875" t="str">
            <v>Sarjeta tipo SC4B</v>
          </cell>
        </row>
        <row r="876">
          <cell r="D876" t="str">
            <v>Sarjeta tipo SC5A</v>
          </cell>
        </row>
        <row r="877">
          <cell r="D877" t="str">
            <v>Sarjeta tipo SC5B</v>
          </cell>
        </row>
        <row r="878">
          <cell r="D878" t="str">
            <v>Sarjeta tipo SC6A</v>
          </cell>
        </row>
        <row r="879">
          <cell r="D879" t="str">
            <v>Sarjeta tipo SC6B</v>
          </cell>
        </row>
        <row r="880">
          <cell r="D880" t="str">
            <v>Sarjeta tipo SC7A</v>
          </cell>
        </row>
        <row r="881">
          <cell r="D881" t="str">
            <v>Sarjeta tipo SC7B</v>
          </cell>
        </row>
        <row r="882">
          <cell r="D882" t="str">
            <v>Sarjeta tipo Sarjetão</v>
          </cell>
        </row>
        <row r="883">
          <cell r="D883" t="str">
            <v>Sarjeta triangular revestida de grama</v>
          </cell>
        </row>
        <row r="884">
          <cell r="D884" t="str">
            <v>Implantação de guia e sarjeta</v>
          </cell>
        </row>
        <row r="885">
          <cell r="D885" t="str">
            <v>Implantação de guia</v>
          </cell>
        </row>
        <row r="886">
          <cell r="D886" t="str">
            <v>Implantação de guia chapéu</v>
          </cell>
        </row>
        <row r="887">
          <cell r="D887" t="str">
            <v>Canaleta tipo meia cana Ø 0,20</v>
          </cell>
        </row>
        <row r="888">
          <cell r="D888" t="str">
            <v>Canaleta tipo meia cana Ø 0,30</v>
          </cell>
        </row>
        <row r="889">
          <cell r="D889" t="str">
            <v>Canaleta tipo meia cana Ø 0,40</v>
          </cell>
        </row>
        <row r="890">
          <cell r="D890" t="str">
            <v>Canaleta tipo meia cana Ø 0,60</v>
          </cell>
        </row>
        <row r="891">
          <cell r="D891" t="str">
            <v>Canaleta retangular de concreto</v>
          </cell>
        </row>
        <row r="892">
          <cell r="D892" t="str">
            <v>Passeio de concreto, inclusive lastro de brita ou areia</v>
          </cell>
        </row>
        <row r="893">
          <cell r="D893" t="str">
            <v>Saída de bueiro em talude de aterro Ø 0,50</v>
          </cell>
        </row>
        <row r="894">
          <cell r="D894" t="str">
            <v>Saída de bueiro em talude de aterro Ø 0,60</v>
          </cell>
        </row>
        <row r="895">
          <cell r="D895" t="str">
            <v>Saída de bueiro em talude de aterro Ø 0,80</v>
          </cell>
        </row>
        <row r="896">
          <cell r="D896" t="str">
            <v>Saída de bueiro em talude de aterro Ø 1,00</v>
          </cell>
        </row>
        <row r="897">
          <cell r="D897" t="str">
            <v>Saída de bueiro em talude de aterro Ø 1,20</v>
          </cell>
        </row>
        <row r="898">
          <cell r="D898" t="str">
            <v>Saída de bueiro em talude de aterro Ø 1,50</v>
          </cell>
        </row>
        <row r="899">
          <cell r="D899" t="str">
            <v>Saída de bueiro em talude de aterro Ø 2,00</v>
          </cell>
        </row>
        <row r="900">
          <cell r="D900" t="str">
            <v>Saída de bueiro em talude de corte Ø 0,50</v>
          </cell>
        </row>
        <row r="901">
          <cell r="D901" t="str">
            <v>Saída de bueiro em talude de corte Ø 0,60</v>
          </cell>
        </row>
        <row r="902">
          <cell r="D902" t="str">
            <v>Saída de bueiro em talude de corte Ø 0,80</v>
          </cell>
        </row>
        <row r="903">
          <cell r="D903" t="str">
            <v>Saída de bueiro em talude de corte Ø 1,00</v>
          </cell>
        </row>
        <row r="904">
          <cell r="D904" t="str">
            <v>Saída de bueiro em talude de corte Ø 1,20</v>
          </cell>
        </row>
        <row r="905">
          <cell r="D905" t="str">
            <v>Saída de bueiro em talude de corte Ø 1,50</v>
          </cell>
        </row>
        <row r="906">
          <cell r="D906" t="str">
            <v>Saída de bueiro em talude de corte Ø 2,00</v>
          </cell>
        </row>
        <row r="907">
          <cell r="D907" t="str">
            <v>Descida d'água em talude de corte</v>
          </cell>
        </row>
        <row r="908">
          <cell r="D908" t="str">
            <v>Descida d'água em talude de aterro</v>
          </cell>
        </row>
        <row r="909">
          <cell r="D909" t="str">
            <v>Rápido tipo 1</v>
          </cell>
        </row>
        <row r="910">
          <cell r="D910" t="str">
            <v>Rápido tipo 2</v>
          </cell>
        </row>
        <row r="911">
          <cell r="D911" t="str">
            <v>Lançamento em caixa coletora</v>
          </cell>
        </row>
        <row r="912">
          <cell r="D912" t="str">
            <v>Lançamento em sarjeta de corte</v>
          </cell>
        </row>
        <row r="913">
          <cell r="D913" t="str">
            <v>Lançamento em valeta</v>
          </cell>
        </row>
        <row r="914">
          <cell r="D914" t="str">
            <v>Lançamento em terreno natural</v>
          </cell>
        </row>
        <row r="915">
          <cell r="D915" t="str">
            <v>Lançamento em banqueta</v>
          </cell>
        </row>
        <row r="916">
          <cell r="D916" t="str">
            <v>Lançamento de rápido tipo 1 em terreno  natural</v>
          </cell>
        </row>
        <row r="917">
          <cell r="D917" t="str">
            <v>Lançamento de rápido tipo 1 em banqueta - tipo 1</v>
          </cell>
        </row>
        <row r="918">
          <cell r="D918" t="str">
            <v>Lançamento de rápido tipo 1 em banqueta - tipo 2</v>
          </cell>
        </row>
        <row r="919">
          <cell r="D919" t="str">
            <v>Lançamento de rápido tipo 1 em banqueta - tipo 3</v>
          </cell>
        </row>
        <row r="920">
          <cell r="D920" t="str">
            <v>Lançamento de rápido tipo 1 em banqueta - tipo 4</v>
          </cell>
        </row>
        <row r="921">
          <cell r="D921" t="str">
            <v>Lançamento de rápido tipo 1 em banqueta - tipo 5</v>
          </cell>
        </row>
        <row r="922">
          <cell r="D922" t="str">
            <v>Lançamento de rápido tipo 1 em banqueta - tipo 6</v>
          </cell>
        </row>
        <row r="923">
          <cell r="D923" t="str">
            <v>Lançamento de rápido tipo 1 em banqueta - tipo 7</v>
          </cell>
        </row>
        <row r="924">
          <cell r="D924" t="str">
            <v>Lançamento de rápido tipo 1 em banqueta - tipo 8</v>
          </cell>
        </row>
        <row r="925">
          <cell r="D925" t="str">
            <v>Lançamento de rápido tipo 1 em sarjeta</v>
          </cell>
        </row>
        <row r="926">
          <cell r="D926" t="str">
            <v>Lançamento de rápido tipo 1 em valeta - tipo 4</v>
          </cell>
        </row>
        <row r="927">
          <cell r="D927" t="str">
            <v>Lançamento de rápido tipo 1 em valeta - tipo 5</v>
          </cell>
        </row>
        <row r="928">
          <cell r="D928" t="str">
            <v>Lançamento de rápido tipo 1 em valeta - tipo 6</v>
          </cell>
        </row>
        <row r="929">
          <cell r="D929" t="str">
            <v>Lançamento de rápido tipo 1 em valeta - tipo 7</v>
          </cell>
        </row>
        <row r="930">
          <cell r="D930" t="str">
            <v>Lançamento de rápido tipo 1 em valeta - tipo 8</v>
          </cell>
        </row>
        <row r="931">
          <cell r="D931" t="str">
            <v>Lançamento de rápido tipo 2 em terreno  natural</v>
          </cell>
        </row>
        <row r="932">
          <cell r="D932" t="str">
            <v>Lançamento de rápido tipo 2 em banqueta - tipo 1</v>
          </cell>
        </row>
        <row r="933">
          <cell r="D933" t="str">
            <v>Lançamento de rápido tipo 2 em banqueta - tipo 2</v>
          </cell>
        </row>
        <row r="934">
          <cell r="D934" t="str">
            <v>Lançamento de rápido tipo 2 em banqueta - tipo 3</v>
          </cell>
        </row>
        <row r="935">
          <cell r="D935" t="str">
            <v>Lançamento de rápido tipo 2 em banqueta - tipo 4</v>
          </cell>
        </row>
        <row r="936">
          <cell r="D936" t="str">
            <v>Lançamento de rápido tipo 2 em banqueta - tipo 5</v>
          </cell>
        </row>
        <row r="937">
          <cell r="D937" t="str">
            <v>Lançamento de rápido tipo 2 em banqueta - tipo 6</v>
          </cell>
        </row>
        <row r="938">
          <cell r="D938" t="str">
            <v>Lançamento de rápido tipo 2 em banqueta - tipo 7</v>
          </cell>
        </row>
        <row r="939">
          <cell r="D939" t="str">
            <v>Lançamento de rápido tipo 2 em banqueta - tipo 8</v>
          </cell>
        </row>
        <row r="940">
          <cell r="D940" t="str">
            <v>Lançamento de rápido tipo 2 em sarjeta</v>
          </cell>
        </row>
        <row r="941">
          <cell r="D941" t="str">
            <v>Lançamento de rápido tipo 2 em valeta - tipo 3</v>
          </cell>
        </row>
        <row r="942">
          <cell r="D942" t="str">
            <v>Lançamento de rápido tipo 2 em valeta - tipo 4</v>
          </cell>
        </row>
        <row r="943">
          <cell r="D943" t="str">
            <v>Lançamento de rápido tipo 2 em valeta - tipo 5</v>
          </cell>
        </row>
        <row r="944">
          <cell r="D944" t="str">
            <v>Lançamento de rápido tipo 2 em valeta - tipo 6</v>
          </cell>
        </row>
        <row r="945">
          <cell r="D945" t="str">
            <v>Lançamento de rápido tipo 2 em valeta - tipo 7</v>
          </cell>
        </row>
        <row r="946">
          <cell r="D946" t="str">
            <v>Lançamento 01 - DLR1 p/ BSD1, rápidos, descidas e valetas</v>
          </cell>
        </row>
        <row r="947">
          <cell r="D947" t="str">
            <v>Lançamento 02 - DLR2 p/ BSD1, rápidos, descidas e valetas</v>
          </cell>
        </row>
        <row r="948">
          <cell r="D948" t="str">
            <v>Lançamento 03 - DLR3 p/ BSD1, rápidos, descidas e valetas</v>
          </cell>
        </row>
        <row r="949">
          <cell r="D949" t="str">
            <v>Lançamento 04 - Caixas p/ BSD1, rápidos, descidas e valetas</v>
          </cell>
        </row>
        <row r="950">
          <cell r="D950" t="str">
            <v>Lançamento 05 - DLR1 p/ caixas e DTR</v>
          </cell>
        </row>
        <row r="951">
          <cell r="D951" t="str">
            <v>Lançamento 06 - DLR1 p/ DPS</v>
          </cell>
        </row>
        <row r="952">
          <cell r="D952" t="str">
            <v>Lançamento 07 - DLR2 p/ DPS</v>
          </cell>
        </row>
        <row r="953">
          <cell r="D953" t="str">
            <v>Lançamento 08 - DLR3 p/ DPS</v>
          </cell>
        </row>
        <row r="954">
          <cell r="D954" t="str">
            <v>Lançamento 09 - DPS1 p/ bocas e caixas</v>
          </cell>
        </row>
        <row r="955">
          <cell r="D955" t="str">
            <v>Lançamento 10 - DLR1 p/ BSD2</v>
          </cell>
        </row>
        <row r="956">
          <cell r="D956" t="str">
            <v>Lançamento 11 - DLR2 p/ BSD2</v>
          </cell>
        </row>
        <row r="957">
          <cell r="D957" t="str">
            <v>Lançamento 12 - DLR3 p/ BSD2</v>
          </cell>
        </row>
        <row r="958">
          <cell r="D958" t="str">
            <v>Lançamento 13 - caixa p/ BSD2</v>
          </cell>
        </row>
        <row r="959">
          <cell r="D959" t="str">
            <v>Canal retangular de concreto tipo R1A</v>
          </cell>
        </row>
        <row r="960">
          <cell r="D960" t="str">
            <v>Canal retangular de concreto tipo R1B</v>
          </cell>
        </row>
        <row r="961">
          <cell r="D961" t="str">
            <v>Canal retangular de concreto tipo R1C</v>
          </cell>
        </row>
        <row r="962">
          <cell r="D962" t="str">
            <v>Canal retangular de concreto tipo R1D</v>
          </cell>
        </row>
        <row r="963">
          <cell r="D963" t="str">
            <v>Canal retangular de concreto tipo R1E</v>
          </cell>
        </row>
        <row r="964">
          <cell r="D964" t="str">
            <v>Canal retangular de concreto tipo R1F</v>
          </cell>
        </row>
        <row r="965">
          <cell r="D965" t="str">
            <v>Canal retangular de concreto tipo R1G</v>
          </cell>
        </row>
        <row r="966">
          <cell r="D966" t="str">
            <v>Canal retangular de concreto tipo R2A</v>
          </cell>
        </row>
        <row r="967">
          <cell r="D967" t="str">
            <v>Canal retangular de concreto tipo R2B</v>
          </cell>
        </row>
        <row r="968">
          <cell r="D968" t="str">
            <v>Canal retangular de concreto tipo R2C</v>
          </cell>
        </row>
        <row r="969">
          <cell r="D969" t="str">
            <v>Canal retangular de concreto tipo R2D</v>
          </cell>
        </row>
        <row r="970">
          <cell r="D970" t="str">
            <v>Canal retangular de concreto tipo R2E</v>
          </cell>
        </row>
        <row r="971">
          <cell r="D971" t="str">
            <v>Canal retangular de concreto tipo R2F</v>
          </cell>
        </row>
        <row r="972">
          <cell r="D972" t="str">
            <v>Canal retangular de concreto tipo R2G</v>
          </cell>
        </row>
        <row r="973">
          <cell r="D973" t="str">
            <v>Canal retangular de concreto tipo R2H</v>
          </cell>
        </row>
        <row r="974">
          <cell r="D974" t="str">
            <v>Canal retangular de concreto tipo R2I</v>
          </cell>
        </row>
        <row r="975">
          <cell r="D975" t="str">
            <v>Canal retangular de concreto tipo R2J</v>
          </cell>
        </row>
        <row r="976">
          <cell r="D976" t="str">
            <v>Canal retangular de concreto tipo R2K</v>
          </cell>
        </row>
        <row r="977">
          <cell r="D977" t="str">
            <v>Canal retangular de concreto tipo R2L</v>
          </cell>
        </row>
        <row r="978">
          <cell r="D978" t="str">
            <v>Canal retangular de concreto tipo R2M</v>
          </cell>
        </row>
        <row r="979">
          <cell r="D979" t="str">
            <v>Canal retangular de concreto tipo R2N</v>
          </cell>
        </row>
        <row r="980">
          <cell r="D980" t="str">
            <v>Canal retangular de concreto tipo R2P</v>
          </cell>
        </row>
        <row r="981">
          <cell r="D981" t="str">
            <v>Canal retangular de concreto tipo R2Q</v>
          </cell>
        </row>
        <row r="982">
          <cell r="D982" t="str">
            <v>Canal retangular de concreto tipo R2R</v>
          </cell>
        </row>
        <row r="983">
          <cell r="D983" t="str">
            <v xml:space="preserve">Bacia de dissipação para canal tipo R1A / R2A </v>
          </cell>
        </row>
        <row r="984">
          <cell r="D984" t="str">
            <v>Bacia de dissipação para canal tipo R1B / R2B</v>
          </cell>
        </row>
        <row r="985">
          <cell r="D985" t="str">
            <v xml:space="preserve">Bacia de dissipação para canal tipo R1C / R2C </v>
          </cell>
        </row>
        <row r="986">
          <cell r="D986" t="str">
            <v xml:space="preserve">Bacia de dissipação para canal tipo R1D / R2D </v>
          </cell>
        </row>
        <row r="987">
          <cell r="D987" t="str">
            <v xml:space="preserve">Bacia de dissipação para canal tipo R1E / R2E </v>
          </cell>
        </row>
        <row r="988">
          <cell r="D988" t="str">
            <v xml:space="preserve">Bacia de dissipação para canal tipo R1F / R2F </v>
          </cell>
        </row>
        <row r="989">
          <cell r="D989" t="str">
            <v xml:space="preserve">Bacia de dissipação para canal tipo R1G / R2G </v>
          </cell>
        </row>
        <row r="990">
          <cell r="D990" t="str">
            <v xml:space="preserve">Bacia de dissipação para canal tipo R2H </v>
          </cell>
        </row>
        <row r="991">
          <cell r="D991" t="str">
            <v xml:space="preserve">Bacia de dissipação para canal tipo R2I </v>
          </cell>
        </row>
        <row r="992">
          <cell r="D992" t="str">
            <v xml:space="preserve">Bacia de dissipação para canal tipo R2J </v>
          </cell>
        </row>
        <row r="993">
          <cell r="D993" t="str">
            <v xml:space="preserve">Bacia de dissipação para canal tipo R2K </v>
          </cell>
        </row>
        <row r="994">
          <cell r="D994" t="str">
            <v xml:space="preserve">Bacia de dissipação para canal tipo R2L </v>
          </cell>
        </row>
        <row r="995">
          <cell r="D995" t="str">
            <v xml:space="preserve">Bacia de dissipação para canal tipo R2M </v>
          </cell>
        </row>
        <row r="996">
          <cell r="D996" t="str">
            <v xml:space="preserve">Bacia de dissipação para canal tipo R2N </v>
          </cell>
        </row>
        <row r="997">
          <cell r="D997" t="str">
            <v xml:space="preserve">Bacia de dissipação para canal tipo R2P </v>
          </cell>
        </row>
        <row r="998">
          <cell r="D998" t="str">
            <v xml:space="preserve">Bacia de dissipação para canal tipo R2Q </v>
          </cell>
        </row>
        <row r="999">
          <cell r="D999" t="str">
            <v xml:space="preserve">Bacia de dissipação para canal tipo R2R </v>
          </cell>
        </row>
        <row r="1000">
          <cell r="D1000" t="str">
            <v>Bacia de captação</v>
          </cell>
        </row>
        <row r="1001">
          <cell r="D1001" t="str">
            <v xml:space="preserve">Dispositivo de amortecimento DAV1 </v>
          </cell>
        </row>
        <row r="1002">
          <cell r="D1002" t="str">
            <v xml:space="preserve">Dispositivo de amortecimento DAV2 </v>
          </cell>
        </row>
        <row r="1003">
          <cell r="D1003" t="str">
            <v xml:space="preserve">Dispositivo de amortecimento DAV3 </v>
          </cell>
        </row>
        <row r="1004">
          <cell r="D1004" t="str">
            <v xml:space="preserve">Dispositivo de amortecimento DAV4 </v>
          </cell>
        </row>
        <row r="1005">
          <cell r="D1005" t="str">
            <v xml:space="preserve">Dispositivo de amortecimento DAV5 </v>
          </cell>
        </row>
        <row r="1006">
          <cell r="D1006" t="str">
            <v xml:space="preserve">Dispositivo de amortecimento DAV6 </v>
          </cell>
        </row>
        <row r="1007">
          <cell r="D1007" t="str">
            <v xml:space="preserve">Dispositivo de amortecimento DAV7 </v>
          </cell>
        </row>
        <row r="1008">
          <cell r="D1008" t="str">
            <v xml:space="preserve">Dispositivo de amortecimento DAV8 </v>
          </cell>
        </row>
        <row r="1009">
          <cell r="D1009" t="str">
            <v xml:space="preserve">Dispositivo de amortecimento DAV9 </v>
          </cell>
        </row>
        <row r="1010">
          <cell r="D1010" t="str">
            <v xml:space="preserve">Dispositivo de amortecimento DAV10 </v>
          </cell>
        </row>
        <row r="1011">
          <cell r="D1011" t="str">
            <v xml:space="preserve">Dispositivo de amortecimento DAV11 </v>
          </cell>
        </row>
        <row r="1012">
          <cell r="D1012" t="str">
            <v xml:space="preserve">Dispositivo de amortecimento DAV12 </v>
          </cell>
        </row>
        <row r="1013">
          <cell r="D1013" t="str">
            <v xml:space="preserve">Dispositivo de amortecimento DAV13 </v>
          </cell>
        </row>
        <row r="1014">
          <cell r="D1014" t="str">
            <v xml:space="preserve">Dispositivo de amortecimento DAV14 </v>
          </cell>
        </row>
        <row r="1015">
          <cell r="D1015" t="str">
            <v xml:space="preserve">Dispositivo de amortecimento DAV15 </v>
          </cell>
        </row>
        <row r="1016">
          <cell r="D1016" t="str">
            <v xml:space="preserve">Dispositivo de amortecimento DAV16 </v>
          </cell>
        </row>
        <row r="1017">
          <cell r="D1017" t="str">
            <v xml:space="preserve">Dispositivo de amortecimento DAV17 </v>
          </cell>
        </row>
        <row r="1018">
          <cell r="D1018" t="str">
            <v xml:space="preserve">Dispositivo de amortecimento DAV18 </v>
          </cell>
        </row>
        <row r="1019">
          <cell r="D1019" t="str">
            <v xml:space="preserve">Dispositivo de amortecimento DAB1 </v>
          </cell>
        </row>
        <row r="1020">
          <cell r="D1020" t="str">
            <v xml:space="preserve">Dispositivo de amortecimento DAB2 </v>
          </cell>
        </row>
        <row r="1021">
          <cell r="D1021" t="str">
            <v xml:space="preserve">Dispositivo de amortecimento DAB3 </v>
          </cell>
        </row>
        <row r="1022">
          <cell r="D1022" t="str">
            <v xml:space="preserve">Dispositivo de amortecimento DAB4 </v>
          </cell>
        </row>
        <row r="1023">
          <cell r="D1023" t="str">
            <v xml:space="preserve">Dispositivo de amortecimento DAB5 </v>
          </cell>
        </row>
        <row r="1024">
          <cell r="D1024" t="str">
            <v xml:space="preserve">Dispositivo de amortecimento DAB6 </v>
          </cell>
        </row>
        <row r="1025">
          <cell r="D1025" t="str">
            <v xml:space="preserve">Dispositivo de amortecimento DAB7 </v>
          </cell>
        </row>
        <row r="1026">
          <cell r="D1026" t="str">
            <v xml:space="preserve">Dispositivo de amortecimento DAB8 </v>
          </cell>
        </row>
        <row r="1027">
          <cell r="D1027" t="str">
            <v>Dreno longitudinal profundo DPS-01</v>
          </cell>
        </row>
        <row r="1028">
          <cell r="D1028" t="str">
            <v>Dreno longitudinal profundo DPS-02</v>
          </cell>
        </row>
        <row r="1029">
          <cell r="D1029" t="str">
            <v>Dreno longitudinal profundo DPS-03</v>
          </cell>
        </row>
        <row r="1030">
          <cell r="D1030" t="str">
            <v>Dreno longitudinal raso DLR-1</v>
          </cell>
        </row>
        <row r="1031">
          <cell r="D1031" t="str">
            <v>Dreno longitudinal raso DLR-2</v>
          </cell>
        </row>
        <row r="1032">
          <cell r="D1032" t="str">
            <v>Dreno longitudinal raso DLR-3</v>
          </cell>
        </row>
        <row r="1033">
          <cell r="D1033" t="str">
            <v>Dreno longitudinal raso DLR-4</v>
          </cell>
        </row>
        <row r="1034">
          <cell r="D1034" t="str">
            <v>Dreno longitudinal raso DLR-5</v>
          </cell>
        </row>
        <row r="1035">
          <cell r="D1035" t="str">
            <v>Dreno longitudinal raso DLR-6</v>
          </cell>
        </row>
        <row r="1036">
          <cell r="D1036" t="str">
            <v>Dreno longitudinal raso DLR-7</v>
          </cell>
        </row>
        <row r="1037">
          <cell r="D1037" t="str">
            <v>Dreno transversal raso DTR-1</v>
          </cell>
        </row>
        <row r="1038">
          <cell r="D1038" t="str">
            <v>Dreno transversal raso DTR-2</v>
          </cell>
        </row>
        <row r="1039">
          <cell r="D1039" t="str">
            <v>Dreno transversal raso DTR-3</v>
          </cell>
        </row>
        <row r="1040">
          <cell r="D1040" t="str">
            <v>Dreno sub-horizontal de Taludes DSH</v>
          </cell>
        </row>
        <row r="1041">
          <cell r="D1041" t="str">
            <v>Dreno Horizontal Profundo DHP</v>
          </cell>
        </row>
        <row r="1042">
          <cell r="D1042" t="str">
            <v>Dreno longitudinal profundo em rocha</v>
          </cell>
        </row>
        <row r="1043">
          <cell r="D1043" t="str">
            <v>Dreno longitudinal raso em rocha</v>
          </cell>
        </row>
        <row r="1044">
          <cell r="D1044" t="str">
            <v>Dreno de talvegue DT</v>
          </cell>
        </row>
        <row r="1045">
          <cell r="D1045" t="str">
            <v>Tubo de PVC perfurado ou não - Ø 0,05</v>
          </cell>
        </row>
        <row r="1046">
          <cell r="D1046" t="str">
            <v>Tubo de PVC perfurado ou não - Ø 0,10</v>
          </cell>
        </row>
        <row r="1047">
          <cell r="D1047" t="str">
            <v>Tubo de PVC perfurado ou não - Ø 0,15</v>
          </cell>
        </row>
        <row r="1048">
          <cell r="D1048" t="str">
            <v>Tubo de PVC perfurado ou não - Ø 0,20</v>
          </cell>
        </row>
        <row r="1049">
          <cell r="D1049" t="str">
            <v>Caixa de passagem para drenos</v>
          </cell>
        </row>
        <row r="1050">
          <cell r="D1050" t="str">
            <v>Caixa coletora tipo A1 - Ø 0,50 a 0,80</v>
          </cell>
        </row>
        <row r="1051">
          <cell r="D1051" t="str">
            <v>Caixa coletora tipo A1 - Ø 1,00</v>
          </cell>
        </row>
        <row r="1052">
          <cell r="D1052" t="str">
            <v>Caixa coletora tipo A1 - Ø 1,20</v>
          </cell>
        </row>
        <row r="1053">
          <cell r="D1053" t="str">
            <v>Caixa coletora tipo A1 - Ø 1,50</v>
          </cell>
        </row>
        <row r="1054">
          <cell r="D1054" t="str">
            <v>Caixa coletora tipo A2 - Ø 0,50 a 0,80</v>
          </cell>
        </row>
        <row r="1055">
          <cell r="D1055" t="str">
            <v>Caixa coletora tipo A2 - Ø 1,00</v>
          </cell>
        </row>
        <row r="1056">
          <cell r="D1056" t="str">
            <v>Caixa coletora tipo A2 - Ø 1.20</v>
          </cell>
        </row>
        <row r="1057">
          <cell r="D1057" t="str">
            <v>Caixa coletora tipo A2 - Ø 1,50</v>
          </cell>
        </row>
        <row r="1058">
          <cell r="D1058" t="str">
            <v>Caixa coletora tipo B1 - Ø 0,50 a 0,80</v>
          </cell>
        </row>
        <row r="1059">
          <cell r="D1059" t="str">
            <v>Caixa coletora tipo B1 - Ø 1,00</v>
          </cell>
        </row>
        <row r="1060">
          <cell r="D1060" t="str">
            <v>Caixa coletora tipo B1 - Ø 1,20</v>
          </cell>
        </row>
        <row r="1061">
          <cell r="D1061" t="str">
            <v>Caixa coletora tipo B1 - Ø 1,50</v>
          </cell>
        </row>
        <row r="1062">
          <cell r="D1062" t="str">
            <v>Caixa coletora tipo B2 - Ø 0,50 a 0,80</v>
          </cell>
        </row>
        <row r="1063">
          <cell r="D1063" t="str">
            <v>Caixa coletora tipo B2 - Ø 1,00</v>
          </cell>
        </row>
        <row r="1064">
          <cell r="D1064" t="str">
            <v>Caixa coletora tipo B2 - Ø 1,20</v>
          </cell>
        </row>
        <row r="1065">
          <cell r="D1065" t="str">
            <v>Caixa coletora tipo B2 - Ø 1,50</v>
          </cell>
        </row>
        <row r="1066">
          <cell r="D1066" t="str">
            <v>Caixa coletora tipo B1D</v>
          </cell>
        </row>
        <row r="1067">
          <cell r="D1067" t="str">
            <v>Boca de lobo tipo BLS1</v>
          </cell>
        </row>
        <row r="1068">
          <cell r="D1068" t="str">
            <v>Boca de lobo tipo BLS2</v>
          </cell>
        </row>
        <row r="1069">
          <cell r="D1069" t="str">
            <v>Boca de lobo tipo BLD1</v>
          </cell>
        </row>
        <row r="1070">
          <cell r="D1070" t="str">
            <v>Boca de lobo tipo BLD2</v>
          </cell>
        </row>
        <row r="1071">
          <cell r="D1071" t="str">
            <v>Boca de lobo tipo BLT1</v>
          </cell>
        </row>
        <row r="1072">
          <cell r="D1072" t="str">
            <v>Boca de lobo tipo BLT2</v>
          </cell>
        </row>
        <row r="1073">
          <cell r="D1073" t="str">
            <v>Boca de leão simples</v>
          </cell>
        </row>
        <row r="1074">
          <cell r="D1074" t="str">
            <v>Boca de leão dupla</v>
          </cell>
        </row>
        <row r="1075">
          <cell r="D1075" t="str">
            <v>Boca de leão tripla</v>
          </cell>
        </row>
        <row r="1076">
          <cell r="D1076" t="str">
            <v>Gárgula simples</v>
          </cell>
        </row>
        <row r="1077">
          <cell r="D1077" t="str">
            <v>Gárgula dupla</v>
          </cell>
        </row>
        <row r="1078">
          <cell r="D1078" t="str">
            <v>Gárgula tripla</v>
          </cell>
        </row>
        <row r="1079">
          <cell r="D1079" t="str">
            <v>Poço de visita tipo PV1 - Ø 0,60 a 1,00</v>
          </cell>
        </row>
        <row r="1080">
          <cell r="D1080" t="str">
            <v>Poço de visita tipo PV2 - Ø 1,20</v>
          </cell>
        </row>
        <row r="1081">
          <cell r="D1081" t="str">
            <v>Poço de visita tipo PV3 - Ø 1,50</v>
          </cell>
        </row>
        <row r="1082">
          <cell r="D1082" t="str">
            <v>Poço de visita tipo PV4 - Ø 0,60 a 0,80</v>
          </cell>
        </row>
        <row r="1083">
          <cell r="D1083" t="str">
            <v>Poço de visita tipo PV5 - Ø 1,00</v>
          </cell>
        </row>
        <row r="1084">
          <cell r="D1084" t="str">
            <v>Poço de visita tipo PV6 - Ø 1,20</v>
          </cell>
        </row>
        <row r="1085">
          <cell r="D1085" t="str">
            <v>Poço de visita tipo PV7 - Ø 1,50</v>
          </cell>
        </row>
        <row r="1086">
          <cell r="D1086" t="str">
            <v>Caixa de transição  - BDT - Ø 1,00 (h &lt;= 5,00)</v>
          </cell>
        </row>
        <row r="1087">
          <cell r="D1087" t="str">
            <v>Caixa de transição  - BDT - Ø 1,00 (h = 10,00 a 15,00)</v>
          </cell>
        </row>
        <row r="1088">
          <cell r="D1088" t="str">
            <v>Caixa de transição  - BDT - Ø 1,00 (h = 15,00 a 20,00)</v>
          </cell>
        </row>
        <row r="1089">
          <cell r="D1089" t="str">
            <v>Caixa de transição  - BDT - Ø 1,00 (h = 5,00 a 10,00)</v>
          </cell>
        </row>
        <row r="1090">
          <cell r="D1090" t="str">
            <v>Caixa de transição  - BDT - Ø 1,20 (h &lt;= 5,00)</v>
          </cell>
        </row>
        <row r="1091">
          <cell r="D1091" t="str">
            <v>Caixa de transição  - BDT - Ø 1,20 (h = 10,00 a 15,00)</v>
          </cell>
        </row>
        <row r="1092">
          <cell r="D1092" t="str">
            <v>Caixa de transição  - BDT - Ø 1,20 (h = 15,00 a 20,00)</v>
          </cell>
        </row>
        <row r="1093">
          <cell r="D1093" t="str">
            <v>Caixa de transição  - BDT - Ø 1,20 (h = 5,00 a 10,00)</v>
          </cell>
        </row>
        <row r="1094">
          <cell r="D1094" t="str">
            <v>Caixa de transição  - BDT - Ø 1,50 (h &lt;= 5,00)</v>
          </cell>
        </row>
        <row r="1095">
          <cell r="D1095" t="str">
            <v>Caixa de transição  - BDT - Ø 1,50 (h = 10,00 a 15,00)</v>
          </cell>
        </row>
        <row r="1096">
          <cell r="D1096" t="str">
            <v>Caixa de transição  - BDT - Ø 1,50 (h = 15,00 a 20,00)</v>
          </cell>
        </row>
        <row r="1097">
          <cell r="D1097" t="str">
            <v>Caixa de transição  - BDT - Ø 1,50 (h = 5,00 a 10,00)</v>
          </cell>
        </row>
        <row r="1098">
          <cell r="D1098" t="str">
            <v>Caixa de transição  - BST - Ø 1,00 (h &lt;= 5,00)</v>
          </cell>
        </row>
        <row r="1099">
          <cell r="D1099" t="str">
            <v>Caixa de transição  - BST - Ø 1,00 (h = 10,00 a 15,00)</v>
          </cell>
        </row>
        <row r="1100">
          <cell r="D1100" t="str">
            <v>Caixa de transição  - BST - Ø 1,00 (h = 15,00 a 20,00)</v>
          </cell>
        </row>
        <row r="1101">
          <cell r="D1101" t="str">
            <v>Caixa de transição  - BST - Ø 1,00 (h = 5,00 a 10,00)</v>
          </cell>
        </row>
        <row r="1102">
          <cell r="D1102" t="str">
            <v>Caixa de transição  - BST - Ø 1,20 (h &lt;= 5,00)</v>
          </cell>
        </row>
        <row r="1103">
          <cell r="D1103" t="str">
            <v>Caixa de transição  - BST - Ø 1,20 (h = 10,00 a 15,00)</v>
          </cell>
        </row>
        <row r="1104">
          <cell r="D1104" t="str">
            <v>Caixa de transição  - BST - Ø 1,20 (h = 15,00 a 20,00)</v>
          </cell>
        </row>
        <row r="1105">
          <cell r="D1105" t="str">
            <v>Caixa de transição  - BST - Ø 1,20 (h = 5,00 a 10,00)</v>
          </cell>
        </row>
        <row r="1106">
          <cell r="D1106" t="str">
            <v>Caixa de transição  - BST - Ø 1,50 (h &lt;= 5,00)</v>
          </cell>
        </row>
        <row r="1107">
          <cell r="D1107" t="str">
            <v>Caixa de transição  - BST - Ø 1,50 (h = 10,00 a 15,00)</v>
          </cell>
        </row>
        <row r="1108">
          <cell r="D1108" t="str">
            <v>Caixa de transição  - BST - Ø 1,50 (h = 15,00 a 20,00)</v>
          </cell>
        </row>
        <row r="1109">
          <cell r="D1109" t="str">
            <v>Caixa de transição  - BST - Ø 1,50 (h = 5,00 a 10,00)</v>
          </cell>
        </row>
        <row r="1110">
          <cell r="D1110" t="str">
            <v>Caixa de transição  - BST - Ø 2,20 (h &lt;= 5,00)</v>
          </cell>
        </row>
        <row r="1111">
          <cell r="D1111" t="str">
            <v>Caixa de transição  - BST - Ø 2,20 (h = 10,00 a 15,00)</v>
          </cell>
        </row>
        <row r="1112">
          <cell r="D1112" t="str">
            <v>Caixa de transição  - BST - Ø 2,20 (h = 15,00 a 20,00)</v>
          </cell>
        </row>
        <row r="1113">
          <cell r="D1113" t="str">
            <v>Caixa de transição  - BST - Ø 2,20 (h = 5,00 a 10,00)</v>
          </cell>
        </row>
        <row r="1114">
          <cell r="D1114" t="str">
            <v>Caixa de transição  - BTT - Ø 1,00 (h &lt;= 5,00)</v>
          </cell>
        </row>
        <row r="1115">
          <cell r="D1115" t="str">
            <v>Caixa de transição  - BTT - Ø 1,00 (h = 10,00 a 15,00)</v>
          </cell>
        </row>
        <row r="1116">
          <cell r="D1116" t="str">
            <v>Caixa de transição  - BTT - Ø 1,00 (h = 15,00 a 20,00)</v>
          </cell>
        </row>
        <row r="1117">
          <cell r="D1117" t="str">
            <v>Caixa de transição  - BTT - Ø 1,00 (h = 5,00 a 10,00)</v>
          </cell>
        </row>
        <row r="1118">
          <cell r="D1118" t="str">
            <v>Caixa de transição  - BTT - Ø 1,20 (h &lt;= 5,00)</v>
          </cell>
        </row>
        <row r="1119">
          <cell r="D1119" t="str">
            <v>Caixa de transição  - BTT - Ø 1,20 (h = 10,00 a 15,00)</v>
          </cell>
        </row>
        <row r="1120">
          <cell r="D1120" t="str">
            <v>Caixa de transição  - BTT - Ø 1,20 (h = 15,00 a 20,00)</v>
          </cell>
        </row>
        <row r="1121">
          <cell r="D1121" t="str">
            <v>Caixa de transição  - BTT - Ø 1,20 (h = 5,00 a 10,00)</v>
          </cell>
        </row>
        <row r="1122">
          <cell r="D1122" t="str">
            <v>Caixa de transição  - BTT - Ø 1,50 (h &lt;= 5,00)</v>
          </cell>
        </row>
        <row r="1123">
          <cell r="D1123" t="str">
            <v>Caixa de transição  - BTT - Ø 1,50 (h = 10,00 a 15,00)</v>
          </cell>
        </row>
        <row r="1124">
          <cell r="D1124" t="str">
            <v>Caixa de transição  - BTT - Ø 1,50 (h = 15,00 a 20,00)</v>
          </cell>
        </row>
        <row r="1125">
          <cell r="D1125" t="str">
            <v>Caixa de transição  - BTT - Ø 1,50 (h = 5,00 a 10,00)</v>
          </cell>
        </row>
        <row r="1126">
          <cell r="D1126" t="str">
            <v>Muro de transição para BSTM - Ø 0,60</v>
          </cell>
        </row>
        <row r="1127">
          <cell r="D1127" t="str">
            <v>Muro de transição para BSTM - Ø 0,70</v>
          </cell>
        </row>
        <row r="1128">
          <cell r="D1128" t="str">
            <v>Muro de transição para BSTM - Ø 0,80</v>
          </cell>
        </row>
        <row r="1129">
          <cell r="D1129" t="str">
            <v>Muro de transição para BSTM - Ø 0,90</v>
          </cell>
        </row>
        <row r="1130">
          <cell r="D1130" t="str">
            <v>Muro de transição para BSTM - Ø 1,00</v>
          </cell>
        </row>
        <row r="1131">
          <cell r="D1131" t="str">
            <v>Muro de transição para BSTM - Ø 1,10</v>
          </cell>
        </row>
        <row r="1132">
          <cell r="D1132" t="str">
            <v>Muro de transição para BSTM - Ø 1,20</v>
          </cell>
        </row>
        <row r="1133">
          <cell r="D1133" t="str">
            <v>Muro de transição para BSTM - Ø 1,40</v>
          </cell>
        </row>
        <row r="1134">
          <cell r="D1134" t="str">
            <v>Muro de transição para BSTM - Ø 1,50</v>
          </cell>
        </row>
        <row r="1135">
          <cell r="D1135" t="str">
            <v>Muro de transição para BSTM - Ø 1,60</v>
          </cell>
        </row>
        <row r="1136">
          <cell r="D1136" t="str">
            <v>Muro de transição para BSTM - Ø 1,80</v>
          </cell>
        </row>
        <row r="1137">
          <cell r="D1137" t="str">
            <v>Muro de transição para BSTM - Ø 2,00</v>
          </cell>
        </row>
        <row r="1138">
          <cell r="D1138" t="str">
            <v>Muro de transição para BSTM - Ø 2,20</v>
          </cell>
        </row>
        <row r="1139">
          <cell r="D1139" t="str">
            <v>Muro de transição para BSTM - Ø 2,40</v>
          </cell>
        </row>
        <row r="1140">
          <cell r="D1140" t="str">
            <v>Muro de transição para BSTM - Ø 2,50</v>
          </cell>
        </row>
        <row r="1141">
          <cell r="D1141" t="str">
            <v>Muro de transição para BSTM - Ø 2,60</v>
          </cell>
        </row>
        <row r="1142">
          <cell r="D1142" t="str">
            <v>Muro de transição para BSTM - Ø 2,80</v>
          </cell>
        </row>
        <row r="1143">
          <cell r="D1143" t="str">
            <v>Muro de transição para BSTM - Ø 3,00</v>
          </cell>
        </row>
        <row r="1144">
          <cell r="D1144" t="str">
            <v>Muro de transição para BSTM - Ø 3,20</v>
          </cell>
        </row>
        <row r="1145">
          <cell r="D1145" t="str">
            <v>Muro de transição para BSTM - Ø 3,40</v>
          </cell>
        </row>
        <row r="1146">
          <cell r="D1146" t="str">
            <v>Muro de transição para BSTM - Ø 3,50</v>
          </cell>
        </row>
        <row r="1147">
          <cell r="D1147" t="str">
            <v>Muro de transição para BSTM - Ø 3,60</v>
          </cell>
        </row>
        <row r="1148">
          <cell r="D1148" t="str">
            <v>Muro de transição para BSTM - Ø 3,80</v>
          </cell>
        </row>
        <row r="1149">
          <cell r="D1149" t="str">
            <v>Muro de transição para BSTM - Ø 4,00</v>
          </cell>
        </row>
        <row r="1150">
          <cell r="D1150" t="str">
            <v>Muro de transição para BSTM - Ø 4,20</v>
          </cell>
        </row>
        <row r="1151">
          <cell r="D1151" t="str">
            <v>Muro de transição para BSTM - Ø 4,40</v>
          </cell>
        </row>
        <row r="1152">
          <cell r="D1152" t="str">
            <v>Muro de transição para BSTM - Ø 4,50</v>
          </cell>
        </row>
        <row r="1153">
          <cell r="D1153" t="str">
            <v>Muro de transição para BSTM - Ø 4,60</v>
          </cell>
        </row>
        <row r="1154">
          <cell r="D1154" t="str">
            <v>Muro de transição para BSTM - Ø 4,80</v>
          </cell>
        </row>
        <row r="1155">
          <cell r="D1155" t="str">
            <v>Muro de transição para BSTM - Ø 5,00</v>
          </cell>
        </row>
        <row r="1156">
          <cell r="D1156" t="str">
            <v>Muro de transição para BSTM - Ø 5,50</v>
          </cell>
        </row>
        <row r="1157">
          <cell r="D1157" t="str">
            <v>Muro de transição para BSTM - Ø 6,00</v>
          </cell>
        </row>
        <row r="1158">
          <cell r="D1158" t="str">
            <v>Muro de transição para BSTM - Ø 6,50</v>
          </cell>
        </row>
        <row r="1159">
          <cell r="D1159" t="str">
            <v>Muro de transição para BSTM - Ø 7,00</v>
          </cell>
        </row>
        <row r="1160">
          <cell r="D1160" t="str">
            <v>Muro de transição para BSTM - Ø 6,50</v>
          </cell>
        </row>
        <row r="1161">
          <cell r="D1161" t="str">
            <v>Implantação de Grelha pré moldada de concreto</v>
          </cell>
        </row>
        <row r="1162">
          <cell r="D1162" t="str">
            <v>Tampão de ferro fundido</v>
          </cell>
        </row>
        <row r="1163">
          <cell r="D1163" t="str">
            <v>Transposição de segmentos de sarjeta com tubo TS1 - Ø 0,30</v>
          </cell>
        </row>
        <row r="1164">
          <cell r="D1164" t="str">
            <v>Transposição de segmentos de sarjeta com tubo TS2 - Ø 0,40</v>
          </cell>
        </row>
        <row r="1165">
          <cell r="D1165" t="str">
            <v>Transposição de segmentos de sarjeta com laje TS3</v>
          </cell>
        </row>
        <row r="1166">
          <cell r="D1166" t="str">
            <v>Transposição de segmentos de sarjeta com laje TS4</v>
          </cell>
        </row>
        <row r="1167">
          <cell r="D1167" t="str">
            <v>Transposição de segmentos de sarjeta com laje TS5</v>
          </cell>
        </row>
        <row r="1168">
          <cell r="D1168" t="str">
            <v>Transposição de segmentos de sarjeta com laje TS6</v>
          </cell>
        </row>
        <row r="1169">
          <cell r="D1169" t="str">
            <v>Tubos de concreto simples Ø 0,20 - serviço acabado</v>
          </cell>
        </row>
        <row r="1170">
          <cell r="D1170" t="str">
            <v>Tubos de concreto simples Ø 0,30 - serviço acabado</v>
          </cell>
        </row>
        <row r="1171">
          <cell r="D1171" t="str">
            <v>Tubos de concreto simples Ø 0,40 - serviço acabado</v>
          </cell>
        </row>
        <row r="1172">
          <cell r="D1172" t="str">
            <v>BSTC Ø 0,50 (CA-1) - berço de brita - h &lt;= 5,0 m - serviço acabado</v>
          </cell>
        </row>
        <row r="1173">
          <cell r="D1173" t="str">
            <v>BSTC Ø 0,50 (CA-1) - berço de brita - h &gt;= 5,0 m - serviço acabado</v>
          </cell>
        </row>
        <row r="1174">
          <cell r="D1174" t="str">
            <v>BSTC Ø 0,50 (CA-1) - berço de concreto - serviço acabado</v>
          </cell>
        </row>
        <row r="1175">
          <cell r="D1175" t="str">
            <v>BSTC Ø 0,50 (CA-2) - berço de brita - h &lt;= 5,0 m - serviço acabado</v>
          </cell>
        </row>
        <row r="1176">
          <cell r="D1176" t="str">
            <v>BSTC Ø 0,50 (CA-2) - berço de brita - h &gt;= 5,0 m - serviço acabado</v>
          </cell>
        </row>
        <row r="1177">
          <cell r="D1177" t="str">
            <v>BSTC Ø 0,50 (CA-2) - berço de concreto - serviço acabado</v>
          </cell>
        </row>
        <row r="1178">
          <cell r="D1178" t="str">
            <v>BSTC Ø 0,60 (CA-1) - berço de brita - h &lt;= 5,0 m - serviço acabado</v>
          </cell>
        </row>
        <row r="1179">
          <cell r="D1179" t="str">
            <v>BSTC Ø 0,60 (CA-1) - berço de brita - h &gt;= 5,0 m - serviço acabado</v>
          </cell>
        </row>
        <row r="1180">
          <cell r="D1180" t="str">
            <v>BSTC Ø 0,60 (CA-1) - berço de concreto - serviço acabado</v>
          </cell>
        </row>
        <row r="1181">
          <cell r="D1181" t="str">
            <v>BSTC Ø 0,60 (CA-2) - berço de brita - h &lt;= 5,0 m - serviço acabado</v>
          </cell>
        </row>
        <row r="1182">
          <cell r="D1182" t="str">
            <v>BSTC Ø 0,60 (CA-2) - berço de brita - h &gt;= 5,0 m - serviço acabado</v>
          </cell>
        </row>
        <row r="1183">
          <cell r="D1183" t="str">
            <v>BSTC Ø 0,60 (CA-2) - berço de concreto - serviço acabado</v>
          </cell>
        </row>
        <row r="1184">
          <cell r="D1184" t="str">
            <v>BSTC Ø 0,60 (CA-3) - berço de brita - h &lt;= 5,0 m - serviço acabado</v>
          </cell>
        </row>
        <row r="1185">
          <cell r="D1185" t="str">
            <v>BSTC Ø 0,60 (CA-3) - berço de brita - h &gt;= 5,0 m - serviço acabado</v>
          </cell>
        </row>
        <row r="1186">
          <cell r="D1186" t="str">
            <v>BSTC Ø 0,60 (CA-3) - berço de concreto - serviço acabado</v>
          </cell>
        </row>
        <row r="1187">
          <cell r="D1187" t="str">
            <v>BSTC Ø 0,80 (CA-1) - berço de brita - h &lt;= 5,0 m - serviço acabado</v>
          </cell>
        </row>
        <row r="1188">
          <cell r="D1188" t="str">
            <v>BSTC Ø 0,80 (CA-1) - berço de brita - h &gt;= 5,0 m - serviço acabado</v>
          </cell>
        </row>
        <row r="1189">
          <cell r="D1189" t="str">
            <v>BSTC Ø 0,80 (CA-1) - berço de concreto - serviço acabado</v>
          </cell>
        </row>
        <row r="1190">
          <cell r="D1190" t="str">
            <v>BSTC Ø 0,80 (CA-2) - berço de brita - h &lt;= 5,0 m - serviço acabado</v>
          </cell>
        </row>
        <row r="1191">
          <cell r="D1191" t="str">
            <v>BSTC Ø 0,80 (CA-2) - berço de brita - h &gt;= 5,0 m - serviço acabado</v>
          </cell>
        </row>
        <row r="1192">
          <cell r="D1192" t="str">
            <v>BSTC Ø 0,80 (CA-2) - berço de concreto - serviço acabado</v>
          </cell>
        </row>
        <row r="1193">
          <cell r="D1193" t="str">
            <v>BSTC Ø 0,80 (CA-3) - berço de brita - h &lt;= 5,0 m - serviço acabado</v>
          </cell>
        </row>
        <row r="1194">
          <cell r="D1194" t="str">
            <v>BSTC Ø 0,80 (CA-3) - berço de brita - h &gt;= 5,0 m - serviço acabado</v>
          </cell>
        </row>
        <row r="1195">
          <cell r="D1195" t="str">
            <v>BSTC Ø 0,80 (CA-3) - berço de concreto - serviço acabado</v>
          </cell>
        </row>
        <row r="1196">
          <cell r="D1196" t="str">
            <v>BSTC Ø 0,80 (CA-4) - berço de brita - h &lt;= 5,0 m - serviço acabado</v>
          </cell>
        </row>
        <row r="1197">
          <cell r="D1197" t="str">
            <v>BSTC Ø 0,80 (CA-4) - berço de brita - h &gt;= 5,0 m - serviço acabado</v>
          </cell>
        </row>
        <row r="1198">
          <cell r="D1198" t="str">
            <v>BSTC Ø 0,80 (CA-4) - berço de concreto - serviço acabado</v>
          </cell>
        </row>
        <row r="1199">
          <cell r="D1199" t="str">
            <v>BSTC Ø 0,80 (classe especial) - berço de brita - h &lt;= 5,0 m - serviço acabado</v>
          </cell>
        </row>
        <row r="1200">
          <cell r="D1200" t="str">
            <v>BSTC Ø 0,80 (classe especial) - berço de brita - h &gt;= 5,0 m - serviço acabado</v>
          </cell>
        </row>
        <row r="1201">
          <cell r="D1201" t="str">
            <v>BSTC Ø 0,80 (classe especial) - berço de concreto - serviço acabado</v>
          </cell>
        </row>
        <row r="1202">
          <cell r="D1202" t="str">
            <v>BSTC Ø 1,00 (CA-1) - berço de brita - h &lt;= 5,0 m - serviço acabado</v>
          </cell>
        </row>
        <row r="1203">
          <cell r="D1203" t="str">
            <v>BSTC Ø 1,00 (CA-1) - berço de brita - h &gt;= 5,0 m - serviço acabado</v>
          </cell>
        </row>
        <row r="1204">
          <cell r="D1204" t="str">
            <v>BSTC Ø 1,00 (CA-1) - berço de concreto - serviço acabado</v>
          </cell>
        </row>
        <row r="1205">
          <cell r="D1205" t="str">
            <v>BSTC Ø 1,00 (CA-2) - berço de brita - h &lt;= 5,0 m - serviço acabado</v>
          </cell>
        </row>
        <row r="1206">
          <cell r="D1206" t="str">
            <v>BSTC Ø 1,00 (CA-2) - berço de brita - h &gt;= 5,0 m - serviço acabado</v>
          </cell>
        </row>
        <row r="1207">
          <cell r="D1207" t="str">
            <v>BSTC Ø 1,00 (CA-2) - berço de concreto - serviço acabado</v>
          </cell>
        </row>
        <row r="1208">
          <cell r="D1208" t="str">
            <v>BSTC Ø 1,00 (CA-3) - berço de brita - h &lt;= 5,0 m - serviço acabado</v>
          </cell>
        </row>
        <row r="1209">
          <cell r="D1209" t="str">
            <v>BSTC Ø 1,00 (CA-3) - berço de brita - h &gt;= 5,0 m - serviço acabado</v>
          </cell>
        </row>
        <row r="1210">
          <cell r="D1210" t="str">
            <v>BSTC Ø 1,00 (CA-3) - berço de concreto - serviço acabado</v>
          </cell>
        </row>
        <row r="1211">
          <cell r="D1211" t="str">
            <v>BSTC Ø 1,00 (CA-4) - berço de brita - h &lt;= 5,0 m - serviço acabado</v>
          </cell>
        </row>
        <row r="1212">
          <cell r="D1212" t="str">
            <v>BSTC Ø 1,00 (CA-4) - berço de brita - h &gt;= 5,0 m - serviço acabado</v>
          </cell>
        </row>
        <row r="1213">
          <cell r="D1213" t="str">
            <v>BSTC Ø 1,00 (CA-4) - berço de concreto - serviço acabado</v>
          </cell>
        </row>
        <row r="1214">
          <cell r="D1214" t="str">
            <v>BSTC Ø 1,00 (classe especial) - berço de brita - h &lt;= 5,0 m - serviço acabado</v>
          </cell>
        </row>
        <row r="1215">
          <cell r="D1215" t="str">
            <v>BSTC Ø 1,00 (classe especial) - berço de brita - h &gt;= 5,0 m - serviço acabado</v>
          </cell>
        </row>
        <row r="1216">
          <cell r="D1216" t="str">
            <v>BSTC Ø 1,00 (classe especial) - berço de concreto - serviço acabado</v>
          </cell>
        </row>
        <row r="1217">
          <cell r="D1217" t="str">
            <v>BSTC Ø 1,20 (CA-1) - berço de brita - h &lt;= 5,0 m - serviço acabado</v>
          </cell>
        </row>
        <row r="1218">
          <cell r="D1218" t="str">
            <v>BSTC Ø 1,20 (CA-1) - berço de brita - h &gt;= 5,0 m - serviço acabado</v>
          </cell>
        </row>
        <row r="1219">
          <cell r="D1219" t="str">
            <v>BSTC Ø 1,20 (CA-1) - berço de concreto - serviço acabado</v>
          </cell>
        </row>
        <row r="1220">
          <cell r="D1220" t="str">
            <v>BSTC Ø 1,20 (CA-2) - berço de brita - h &lt;= 5,0 m - serviço acabado</v>
          </cell>
        </row>
        <row r="1221">
          <cell r="D1221" t="str">
            <v>BSTC Ø 1,20 (CA-2) - berço de brita - h &gt;= 5,0 m - serviço acabado</v>
          </cell>
        </row>
        <row r="1222">
          <cell r="D1222" t="str">
            <v>BSTC Ø 1,20 (CA-2) - berço de concreto - serviço acabado</v>
          </cell>
        </row>
        <row r="1223">
          <cell r="D1223" t="str">
            <v>BSTC Ø 1,20 (CA-3) - berço de brita - h &lt;= 5,0 m - serviço acabado</v>
          </cell>
        </row>
        <row r="1224">
          <cell r="D1224" t="str">
            <v>BSTC Ø 1,20 (CA-3) - berço de brita - h &gt;= 5,0 m - serviço acabado</v>
          </cell>
        </row>
        <row r="1225">
          <cell r="D1225" t="str">
            <v>BSTC Ø 1,20 (CA-3) - berço de concreto - serviço acabado</v>
          </cell>
        </row>
        <row r="1226">
          <cell r="D1226" t="str">
            <v>BSTC Ø 1,20 (CA-4) - berço de brita - h &lt;= 5,0 m - serviço acabado</v>
          </cell>
        </row>
        <row r="1227">
          <cell r="D1227" t="str">
            <v>BSTC Ø 1,20 (CA-4) - berço de brita - h &gt;= 5,0 m - serviço acabado</v>
          </cell>
        </row>
        <row r="1228">
          <cell r="D1228" t="str">
            <v>BSTC Ø 1,20 (CA-4) - berço de concreto - serviço acabado</v>
          </cell>
        </row>
        <row r="1229">
          <cell r="D1229" t="str">
            <v>BSTC Ø 1,20 (classe especial) - berço de brita - h &lt;= 5,0 m - serviço acabado</v>
          </cell>
        </row>
        <row r="1230">
          <cell r="D1230" t="str">
            <v>BSTC Ø 1,20 (classe especial) - berço de brita - h &gt;= 5,0 m - serviço acabado</v>
          </cell>
        </row>
        <row r="1231">
          <cell r="D1231" t="str">
            <v>BSTC Ø 1,20 (classe especial) - berço de concreto - serviço acabado</v>
          </cell>
        </row>
        <row r="1232">
          <cell r="D1232" t="str">
            <v>BSTC Ø 1,50 (CA-1) - berço de brita - h &lt;= 5,0 m - serviço acabado</v>
          </cell>
        </row>
        <row r="1233">
          <cell r="D1233" t="str">
            <v>BSTC Ø 1,50 (CA-1) - berço de brita - h &gt;= 5,0 m - serviço acabado</v>
          </cell>
        </row>
        <row r="1234">
          <cell r="D1234" t="str">
            <v>BSTC Ø 1,50 (CA-1) - berço de concreto - serviço acabado</v>
          </cell>
        </row>
        <row r="1235">
          <cell r="D1235" t="str">
            <v>BSTC Ø 1,50 (CA-2) - berço de brita - h &lt;= 5,0 m - serviço acabado</v>
          </cell>
        </row>
        <row r="1236">
          <cell r="D1236" t="str">
            <v>BSTC Ø 1,50 (CA-2) - berço de brita - h &gt;= 5,0 m - serviço acabado</v>
          </cell>
        </row>
        <row r="1237">
          <cell r="D1237" t="str">
            <v>BSTC Ø 1,50 (CA-2) - berço de concreto - serviço acabado</v>
          </cell>
        </row>
        <row r="1238">
          <cell r="D1238" t="str">
            <v>BSTC Ø 1,50 (CA-3) - berço de brita - h &lt;= 5,0 m - serviço acabado</v>
          </cell>
        </row>
        <row r="1239">
          <cell r="D1239" t="str">
            <v>BSTC Ø 1,50 (CA-3) - berço de brita - h &gt;= 5,0 m - serviço acabado</v>
          </cell>
        </row>
        <row r="1240">
          <cell r="D1240" t="str">
            <v>BSTC Ø 1,50 (CA-3) - berço de concreto - serviço acabado</v>
          </cell>
        </row>
        <row r="1241">
          <cell r="D1241" t="str">
            <v>BSTC Ø 1,50 (CA-4) - berço de brita - h &lt;= 5,0 m - serviço acabado</v>
          </cell>
        </row>
        <row r="1242">
          <cell r="D1242" t="str">
            <v>BSTC Ø 1,50 (CA-4) - berço de brita - h &gt;= 5,0 m - serviço acabado</v>
          </cell>
        </row>
        <row r="1243">
          <cell r="D1243" t="str">
            <v>BSTC Ø 1,50 (CA-4) - berço de concreto - serviço acabado</v>
          </cell>
        </row>
        <row r="1244">
          <cell r="D1244" t="str">
            <v>BSTC Ø 1,50 (classe especial) - berço de brita - h &lt;= 5,0 m - serviço acabado</v>
          </cell>
        </row>
        <row r="1245">
          <cell r="D1245" t="str">
            <v>BSTC Ø 1,50 (classe especial) - berço de brita - h &gt;= 5,0 m - serviço acabado</v>
          </cell>
        </row>
        <row r="1246">
          <cell r="D1246" t="str">
            <v>BSTC Ø 1,50 (classe especial) - berço de concreto - serviço acabado</v>
          </cell>
        </row>
        <row r="1247">
          <cell r="D1247" t="str">
            <v>BSTC Ø 2,00 (CA-1) - berço de brita - h &lt;= 5,0 m - serviço acabado</v>
          </cell>
        </row>
        <row r="1248">
          <cell r="D1248" t="str">
            <v>BSTC Ø 2,00 (CA-1) - berço de brita - h &gt;= 5,0 m - serviço acabado</v>
          </cell>
        </row>
        <row r="1249">
          <cell r="D1249" t="str">
            <v>BSTC Ø 2,00 (CA-1) - berço de concreto - serviço acabado</v>
          </cell>
        </row>
        <row r="1250">
          <cell r="D1250" t="str">
            <v>BSTC Ø 2,00 (CA-2) - berço de brita - h &lt;= 5,0 m - serviço acabado</v>
          </cell>
        </row>
        <row r="1251">
          <cell r="D1251" t="str">
            <v>BSTC Ø 2,00 (CA-2) - berço de brita - h &gt;= 5,0 m - serviço acabado</v>
          </cell>
        </row>
        <row r="1252">
          <cell r="D1252" t="str">
            <v>BSTC Ø 2,00 (CA-2) - berço de concreto - serviço acabado</v>
          </cell>
        </row>
        <row r="1253">
          <cell r="D1253" t="str">
            <v>BSTC Ø 2,00 (CA-3) - berço de brita - h &lt;= 5,0 m - serviço acabado</v>
          </cell>
        </row>
        <row r="1254">
          <cell r="D1254" t="str">
            <v>BSTC Ø 2,00 (CA-3) - berço de brita - h &gt;= 5,0 m - serviço acabado</v>
          </cell>
        </row>
        <row r="1255">
          <cell r="D1255" t="str">
            <v>BSTC Ø 2,00 (CA-3) - berço de concreto - serviço acabado</v>
          </cell>
        </row>
        <row r="1256">
          <cell r="D1256" t="str">
            <v>BSTC Ø 2,00 (CA-4) - berço de brita - h &lt;= 5,0 m - serviço acabado</v>
          </cell>
        </row>
        <row r="1257">
          <cell r="D1257" t="str">
            <v>BSTC Ø 2,00 (CA-4) - berço de brita - h &gt;= 5,0 m - serviço acabado</v>
          </cell>
        </row>
        <row r="1258">
          <cell r="D1258" t="str">
            <v>BSTC Ø 2,00 (CA-4) - berço de concreto - serviço acabado</v>
          </cell>
        </row>
        <row r="1259">
          <cell r="D1259" t="str">
            <v>BSTC Ø 2,00 (classe especial) - berço de brita - h &lt;= 5,0 m - serviço acabado</v>
          </cell>
        </row>
        <row r="1260">
          <cell r="D1260" t="str">
            <v>BSTC Ø 2,00 (classe especial) - berço de brita - h &gt;= 5,0 m - serviço acabado</v>
          </cell>
        </row>
        <row r="1261">
          <cell r="D1261" t="str">
            <v>BSTC Ø 2,00 (classe especial) - berço de concreto - serviço acabado</v>
          </cell>
        </row>
        <row r="1262">
          <cell r="D1262" t="str">
            <v>BDTC Ø 1,00 (CA-1) - berço de brita - h &lt;= 5,0 m - serviço acabado</v>
          </cell>
        </row>
        <row r="1263">
          <cell r="D1263" t="str">
            <v>BDTC Ø 1,00 (CA-1) - berço de brita - h &gt;= 5,0 m - serviço acabado</v>
          </cell>
        </row>
        <row r="1264">
          <cell r="D1264" t="str">
            <v>BDTC Ø 1,00 (CA-1) - berço de concreto - serviço acabado</v>
          </cell>
        </row>
        <row r="1265">
          <cell r="D1265" t="str">
            <v>BDTC Ø 1,00 (CA-2) - berço de brita - h &lt;= 5,0 m - serviço acabado</v>
          </cell>
        </row>
        <row r="1266">
          <cell r="D1266" t="str">
            <v>BDTC Ø 1,00 (CA-2) - berço de brita - h &gt;= 5,0 m - serviço acabado</v>
          </cell>
        </row>
        <row r="1267">
          <cell r="D1267" t="str">
            <v>BDTC Ø 1,00 (CA-2) - berço de concreto - serviço acabado</v>
          </cell>
        </row>
        <row r="1268">
          <cell r="D1268" t="str">
            <v>BDTC Ø 1,00 (CA-3) - berço de brita - h &lt;= 5,0 m - serviço acabado</v>
          </cell>
        </row>
        <row r="1269">
          <cell r="D1269" t="str">
            <v>BDTC Ø 1,00 (CA-3) - berço de brita - h &gt;= 5,0 m - serviço acabado</v>
          </cell>
        </row>
        <row r="1270">
          <cell r="D1270" t="str">
            <v>BDTC Ø 1,00 (CA-3) - berço de concreto - serviço acabado</v>
          </cell>
        </row>
        <row r="1271">
          <cell r="D1271" t="str">
            <v>BDTC Ø 1,00 (CA-4) - berço de brita - h &lt;= 5,0 m - serviço acabado</v>
          </cell>
        </row>
        <row r="1272">
          <cell r="D1272" t="str">
            <v>BDTC Ø 1,00 (CA-4) - berço de brita - h &gt;= 5,0 m - serviço acabado</v>
          </cell>
        </row>
        <row r="1273">
          <cell r="D1273" t="str">
            <v>BDTC Ø 1,00 (CA-4) - berço de concreto - serviço acabado</v>
          </cell>
        </row>
        <row r="1274">
          <cell r="D1274" t="str">
            <v>BDTC Ø 1,00 (classe especial) - berço de brita - h &lt;= 5,0 m - serviço acabado</v>
          </cell>
        </row>
        <row r="1275">
          <cell r="D1275" t="str">
            <v>BDTC Ø 1,00 (classe especial) - berço de brita - h &gt;= 5,0 m - serviço acabado</v>
          </cell>
        </row>
        <row r="1276">
          <cell r="D1276" t="str">
            <v>BDTC Ø 1,00 (classe especial) - berço de concreto - serviço acabado</v>
          </cell>
        </row>
        <row r="1277">
          <cell r="D1277" t="str">
            <v>BDTC Ø 1,20 (CA-1) - berço de brita - h &lt;= 5,0 m - serviço acabado</v>
          </cell>
        </row>
        <row r="1278">
          <cell r="D1278" t="str">
            <v>BDTC Ø 1,20 (CA-1) - berço de brita - h &gt;= 5,0 m - serviço acabado</v>
          </cell>
        </row>
        <row r="1279">
          <cell r="D1279" t="str">
            <v>BDTC Ø 1,20 (CA-1) - berço de concreto - serviço acabado</v>
          </cell>
        </row>
        <row r="1280">
          <cell r="D1280" t="str">
            <v>BDTC Ø 1,20 (CA-2) - berço de brita - h &lt;= 5,0 m - serviço acabado</v>
          </cell>
        </row>
        <row r="1281">
          <cell r="D1281" t="str">
            <v>BDTC Ø 1,20 (CA-2) - berço de brita - h &gt;= 5,0 m - serviço acabado</v>
          </cell>
        </row>
        <row r="1282">
          <cell r="D1282" t="str">
            <v>BDTC Ø 1,20 (CA-2) - berço de concreto - serviço acabado</v>
          </cell>
        </row>
        <row r="1283">
          <cell r="D1283" t="str">
            <v>BDTC Ø 1,20 (CA-3) - berço de brita - h &lt;= 5,0 m - serviço acabado</v>
          </cell>
        </row>
        <row r="1284">
          <cell r="D1284" t="str">
            <v>BDTC Ø 1,20 (CA-3) - berço de brita - h &gt;= 5,0 m - serviço acabado</v>
          </cell>
        </row>
        <row r="1285">
          <cell r="D1285" t="str">
            <v>BDTC Ø 1,20 (CA-3) - berço de concreto - serviço acabado</v>
          </cell>
        </row>
        <row r="1286">
          <cell r="D1286" t="str">
            <v>BDTC Ø 1,20 (CA-4) - berço de brita - h &lt;= 5,0 m - serviço acabado</v>
          </cell>
        </row>
        <row r="1287">
          <cell r="D1287" t="str">
            <v>BDTC Ø 1,20 (CA-4) - berço de brita - h &gt;= 5,0 m - serviço acabado</v>
          </cell>
        </row>
        <row r="1288">
          <cell r="D1288" t="str">
            <v>BDTC Ø 1,20 (CA-4) - berço de concreto - serviço acabado</v>
          </cell>
        </row>
        <row r="1289">
          <cell r="D1289" t="str">
            <v>BDTC Ø 1,20 (classe especial) - berço de brita - h &lt;= 5,0 m - serviço acabado</v>
          </cell>
        </row>
        <row r="1290">
          <cell r="D1290" t="str">
            <v>BDTC Ø 1,20 (classe especial) - berço de brita - h &gt;= 5,0 m - serviço acabado</v>
          </cell>
        </row>
        <row r="1291">
          <cell r="D1291" t="str">
            <v>BDTC Ø 1,20 (classe especial) - berço de concreto - serviço acabado</v>
          </cell>
        </row>
        <row r="1292">
          <cell r="D1292" t="str">
            <v>BDTC Ø 1,50 (CA-1) - berço de brita - h &lt;= 5,0 m - serviço acabado</v>
          </cell>
        </row>
        <row r="1293">
          <cell r="D1293" t="str">
            <v>BDTC Ø 1,50 (CA-1) - berço de brita - h &gt;= 5,0 m - serviço acabado</v>
          </cell>
        </row>
        <row r="1294">
          <cell r="D1294" t="str">
            <v>BDTC Ø 1,50 (CA-1) - berço de concreto - serviço acabado</v>
          </cell>
        </row>
        <row r="1295">
          <cell r="D1295" t="str">
            <v>BDTC Ø 1,50 (CA-2) - berço de brita - h &lt;= 5,0 m - serviço acabado</v>
          </cell>
        </row>
        <row r="1296">
          <cell r="D1296" t="str">
            <v>BDTC Ø 1,50 (CA-2) - berço de brita - h &gt;= 5,0 m - serviço acabado</v>
          </cell>
        </row>
        <row r="1297">
          <cell r="D1297" t="str">
            <v>BDTC Ø 1,50 (CA-2) - berço de concreto - serviço acabado</v>
          </cell>
        </row>
        <row r="1298">
          <cell r="D1298" t="str">
            <v>BDTC Ø 1,50 (CA-3) - berço de brita - h &lt;= 5,0 m - serviço acabado</v>
          </cell>
        </row>
        <row r="1299">
          <cell r="D1299" t="str">
            <v>BDTC Ø 1,50 (CA-3) - berço de brita - h &gt;= 5,0 m - serviço acabado</v>
          </cell>
        </row>
        <row r="1300">
          <cell r="D1300" t="str">
            <v>BDTC Ø 1,50 (CA-3) - berço de concreto - serviço acabado</v>
          </cell>
        </row>
        <row r="1301">
          <cell r="D1301" t="str">
            <v>BDTC Ø 1,50 (CA-4) - berço de brita - h &lt;= 5,0 m - serviço acabado</v>
          </cell>
        </row>
        <row r="1302">
          <cell r="D1302" t="str">
            <v>BDTC Ø 1,50 (CA-4) - berço de brita - h &gt;= 5,0 m - serviço acabado</v>
          </cell>
        </row>
        <row r="1303">
          <cell r="D1303" t="str">
            <v>BDTC Ø 1,50 (CA-4) - berço de concreto - serviço acabado</v>
          </cell>
        </row>
        <row r="1304">
          <cell r="D1304" t="str">
            <v>BDTC Ø 1,50 (classe especial) - berço de brita - h &lt;= 5,0 m - serviço acabado</v>
          </cell>
        </row>
        <row r="1305">
          <cell r="D1305" t="str">
            <v>BDTC Ø 1,50 (classe especial) - berço de brita - h &gt;= 5,0 m - serviço acabado</v>
          </cell>
        </row>
        <row r="1306">
          <cell r="D1306" t="str">
            <v>BDTC Ø 1,50 (classe especial) - berço de concreto - serviço acabado</v>
          </cell>
        </row>
        <row r="1307">
          <cell r="D1307" t="str">
            <v>BDTC Ø 2,00 (CA-1) - berço de brita - h &lt;= 5,0 m - serviço acabado</v>
          </cell>
        </row>
        <row r="1308">
          <cell r="D1308" t="str">
            <v>BDTC Ø 2,00 (CA-1) - berço de brita - h &gt;= 5,0 m - serviço acabado</v>
          </cell>
        </row>
        <row r="1309">
          <cell r="D1309" t="str">
            <v>BDTC Ø 2,00 (CA-1) - berço de concreto - serviço acabado</v>
          </cell>
        </row>
        <row r="1310">
          <cell r="D1310" t="str">
            <v>BDTC Ø 2,00 (CA-2) - berço de brita - h &lt;= 5,0 m - serviço acabado</v>
          </cell>
        </row>
        <row r="1311">
          <cell r="D1311" t="str">
            <v>BDTC Ø 2,00 (CA-2) - berço de brita - h &gt;= 5,0 m - serviço acabado</v>
          </cell>
        </row>
        <row r="1312">
          <cell r="D1312" t="str">
            <v>BDTC Ø 2,00 (CA-2) - berço de concreto - serviço acabado</v>
          </cell>
        </row>
        <row r="1313">
          <cell r="D1313" t="str">
            <v>BDTC Ø 2,00 (CA-3) - berço de brita - h &lt;= 5,0 m - serviço acabado</v>
          </cell>
        </row>
        <row r="1314">
          <cell r="D1314" t="str">
            <v>BDTC Ø 2,00 (CA-3) - berço de brita - h &gt;= 5,0 m - serviço acabado</v>
          </cell>
        </row>
        <row r="1315">
          <cell r="D1315" t="str">
            <v>BDTC Ø 2,00 (CA-3) - berço de concreto - serviço acabado</v>
          </cell>
        </row>
        <row r="1316">
          <cell r="D1316" t="str">
            <v>BDTC Ø 2,00 (CA-4) - berço de brita - h &lt;= 5,0 m - serviço acabado</v>
          </cell>
        </row>
        <row r="1317">
          <cell r="D1317" t="str">
            <v>BDTC Ø 2,00 (CA-4) - berço de brita - h &gt;= 5,0 m - serviço acabado</v>
          </cell>
        </row>
        <row r="1318">
          <cell r="D1318" t="str">
            <v>BDTC Ø 2,00 (CA-4) - berço de concreto - serviço acabado</v>
          </cell>
        </row>
        <row r="1319">
          <cell r="D1319" t="str">
            <v>BDTC Ø 2,00 (classe especial) - berço de brita - h &lt;= 5,0 m - serviço acabado</v>
          </cell>
        </row>
        <row r="1320">
          <cell r="D1320" t="str">
            <v>BDTC Ø 2,00 (classe especial) - berço de brita - h &gt;= 5,0 m - serviço acabado</v>
          </cell>
        </row>
        <row r="1321">
          <cell r="D1321" t="str">
            <v>BDTC Ø 2,00 (classe especial) - berço de concreto - serviço acabado</v>
          </cell>
        </row>
        <row r="1322">
          <cell r="D1322" t="str">
            <v>BTTC Ø 1,00 (CA-1) - berço de brita - h &lt;= 5,0 m - serviço acabado</v>
          </cell>
        </row>
        <row r="1323">
          <cell r="D1323" t="str">
            <v>BTTC Ø 1,00 (CA-1) - berço de brita - h &gt;= 5,0 m - serviço acabado</v>
          </cell>
        </row>
        <row r="1324">
          <cell r="D1324" t="str">
            <v>BTTC Ø 1,00 (CA-1) - berço de concreto - serviço acabado</v>
          </cell>
        </row>
        <row r="1325">
          <cell r="D1325" t="str">
            <v>BTTC Ø 1,00 (CA-2) - berço de brita - h &lt;= 5,0 m - serviço acabado</v>
          </cell>
        </row>
        <row r="1326">
          <cell r="D1326" t="str">
            <v>BTTC Ø 1,00 (CA-2) - berço de brita - h &gt;= 5,0 m - serviço acabado</v>
          </cell>
        </row>
        <row r="1327">
          <cell r="D1327" t="str">
            <v>BTTC Ø 1,00 (CA-2) - berço de concreto - serviço acabado</v>
          </cell>
        </row>
        <row r="1328">
          <cell r="D1328" t="str">
            <v>BTTC Ø 1,00 (CA-3) - berço de brita - h &lt;= 5,0 m - serviço acabado</v>
          </cell>
        </row>
        <row r="1329">
          <cell r="D1329" t="str">
            <v>BTTC Ø 1,00 (CA-3) - berço de brita - h &gt;= 5,0 m - serviço acabado</v>
          </cell>
        </row>
        <row r="1330">
          <cell r="D1330" t="str">
            <v>BTTC Ø 1,00 (CA-3) - berço de concreto - serviço acabado</v>
          </cell>
        </row>
        <row r="1331">
          <cell r="D1331" t="str">
            <v>BTTC Ø 1,00 (CA-4) - berço de brita - h &lt;= 5,0 m - serviço acabado</v>
          </cell>
        </row>
        <row r="1332">
          <cell r="D1332" t="str">
            <v>BTTC Ø 1,00 (CA-4) - berço de brita - h &gt;= 5,0 m - serviço acabado</v>
          </cell>
        </row>
        <row r="1333">
          <cell r="D1333" t="str">
            <v>BTTC Ø 1,00 (CA-4) - berço de concreto - serviço acabado</v>
          </cell>
        </row>
        <row r="1334">
          <cell r="D1334" t="str">
            <v>BTTC Ø 1,00 (classe especial) - berço de brita - h &lt;= 5,0 m - serviço acabado</v>
          </cell>
        </row>
        <row r="1335">
          <cell r="D1335" t="str">
            <v>BTTC Ø 1,00 (classe especial) - berço de brita - h &gt;= 5,0 m - serviço acabado</v>
          </cell>
        </row>
        <row r="1336">
          <cell r="D1336" t="str">
            <v>BTTC Ø 1,00 (classe especial) - berço de concreto - serviço acabado</v>
          </cell>
        </row>
        <row r="1337">
          <cell r="D1337" t="str">
            <v>BTTC Ø 1,20 (CA-1) - berço de brita - h &lt;= 5,0 m - serviço acabado</v>
          </cell>
        </row>
        <row r="1338">
          <cell r="D1338" t="str">
            <v>BTTC Ø 1,20 (CA-1) - berço de brita - h &gt;= 5,0 m - serviço acabado</v>
          </cell>
        </row>
        <row r="1339">
          <cell r="D1339" t="str">
            <v>BTTC Ø 1,20 (CA-1) - berço de concreto - serviço acabado</v>
          </cell>
        </row>
        <row r="1340">
          <cell r="D1340" t="str">
            <v>BTTC Ø 1,20 (CA-2) - berço de brita - h &lt;= 5,0 m - serviço acabado</v>
          </cell>
        </row>
        <row r="1341">
          <cell r="D1341" t="str">
            <v>BTTC Ø 1,20 (CA-2) - berço de brita - h &gt;= 5,0 m - serviço acabado</v>
          </cell>
        </row>
        <row r="1342">
          <cell r="D1342" t="str">
            <v>BTTC Ø 1,20 (CA-2) - berço de concreto - serviço acabado</v>
          </cell>
        </row>
        <row r="1343">
          <cell r="D1343" t="str">
            <v>BTTC Ø 1,20 (CA-3) - berço de brita - h &lt;= 5,0 m - serviço acabado</v>
          </cell>
        </row>
        <row r="1344">
          <cell r="D1344" t="str">
            <v>BTTC Ø 1,20 (CA-3) - berço de brita - h &gt;= 5,0 m - serviço acabado</v>
          </cell>
        </row>
        <row r="1345">
          <cell r="D1345" t="str">
            <v>BTTC Ø 1,20 (CA-3) - berço de concreto - serviço acabado</v>
          </cell>
        </row>
        <row r="1346">
          <cell r="D1346" t="str">
            <v>BTTC Ø 1,20 (CA-4) - berço de brita - h &lt;= 5,0 m - serviço acabado</v>
          </cell>
        </row>
        <row r="1347">
          <cell r="D1347" t="str">
            <v>BTTC Ø 1,20 (CA-4) - berço de brita - h &gt;= 5,0 m - serviço acabado</v>
          </cell>
        </row>
        <row r="1348">
          <cell r="D1348" t="str">
            <v>BTTC Ø 1,20 (CA-4) - berço de concreto - serviço acabado</v>
          </cell>
        </row>
        <row r="1349">
          <cell r="D1349" t="str">
            <v>BTTC Ø 1,20 (classe especial) - berço de brita - h &lt;= 5,0 m - serviço acabado</v>
          </cell>
        </row>
        <row r="1350">
          <cell r="D1350" t="str">
            <v>BTTC Ø 1,20 (classe especial) - berço de brita - h &gt;= 5,0 m - serviço acabado</v>
          </cell>
        </row>
        <row r="1351">
          <cell r="D1351" t="str">
            <v>BTTC Ø 1,20 (classe especial) - berço de concreto - serviço acabado</v>
          </cell>
        </row>
        <row r="1352">
          <cell r="D1352" t="str">
            <v>BTTC Ø 1,50 (CA-1) - berço de brita - h &lt;= 5,0 m - serviço acabado</v>
          </cell>
        </row>
        <row r="1353">
          <cell r="D1353" t="str">
            <v>BTTC Ø 1,50 (CA-1) - berço de brita - h &gt;= 5,0 m - serviço acabado</v>
          </cell>
        </row>
        <row r="1354">
          <cell r="D1354" t="str">
            <v>BTTC Ø 1,50 (CA-1) - berço de concreto - serviço acabado</v>
          </cell>
        </row>
        <row r="1355">
          <cell r="D1355" t="str">
            <v>BTTC Ø 1,50 (CA-2) - berço de brita - h &lt;= 5,0 m - serviço acabado</v>
          </cell>
        </row>
        <row r="1356">
          <cell r="D1356" t="str">
            <v>BTTC Ø 1,50 (CA-2) - berço de brita - h &gt;= 5,0 m - serviço acabado</v>
          </cell>
        </row>
        <row r="1357">
          <cell r="D1357" t="str">
            <v>BTTC Ø 1,50 (CA-2) - berço de concreto - serviço acabado</v>
          </cell>
        </row>
        <row r="1358">
          <cell r="D1358" t="str">
            <v>BTTC Ø 1,50 (CA-3) - berço de brita - h &lt;= 5,0 m - serviço acabado</v>
          </cell>
        </row>
        <row r="1359">
          <cell r="D1359" t="str">
            <v>BTTC Ø 1,50 (CA-3) - berço de brita - h &gt;= 5,0 m - serviço acabado</v>
          </cell>
        </row>
        <row r="1360">
          <cell r="D1360" t="str">
            <v>BTTC Ø 1,50 (CA-3) - berço de concreto - serviço acabado</v>
          </cell>
        </row>
        <row r="1361">
          <cell r="D1361" t="str">
            <v>BTTC Ø 1,50 (CA-4) - berço de brita - h &lt;= 5,0 m - serviço acabado</v>
          </cell>
        </row>
        <row r="1362">
          <cell r="D1362" t="str">
            <v>BTTC Ø 1,50 (CA-4) - berço de brita - h &gt;= 5,0 m - serviço acabado</v>
          </cell>
        </row>
        <row r="1363">
          <cell r="D1363" t="str">
            <v>BTTC Ø 1,50 (CA-4) - berço de concreto - serviço acabado</v>
          </cell>
        </row>
        <row r="1364">
          <cell r="D1364" t="str">
            <v>BTTC Ø 1,50 (classe especial) - berço de brita - h &lt;= 5,0 m - serviço acabado</v>
          </cell>
        </row>
        <row r="1365">
          <cell r="D1365" t="str">
            <v>BTTC Ø 1,50 (classe especial) - berço de brita - h &gt;= 5,0 m - serviço acabado</v>
          </cell>
        </row>
        <row r="1366">
          <cell r="D1366" t="str">
            <v>BTTC Ø 1,50 (classe especial) - berço de concreto - serviço acabado</v>
          </cell>
        </row>
        <row r="1367">
          <cell r="D1367" t="str">
            <v>BTTC Ø 2,00 (CA-1) - berço de brita - h &lt;= 5,0 m - serviço acabado</v>
          </cell>
        </row>
        <row r="1368">
          <cell r="D1368" t="str">
            <v>BTTC Ø 2,00 (CA-1) - berço de brita - h &gt;= 5,0 m - serviço acabado</v>
          </cell>
        </row>
        <row r="1369">
          <cell r="D1369" t="str">
            <v>BTTC Ø 2,00 (CA-1) - berço de concreto - serviço acabado</v>
          </cell>
        </row>
        <row r="1370">
          <cell r="D1370" t="str">
            <v>BTTC Ø 2,00 (CA-2) - berço de brita - h &lt;= 5,0 m - serviço acabado</v>
          </cell>
        </row>
        <row r="1371">
          <cell r="D1371" t="str">
            <v>BTTC Ø 2,00 (CA-2) - berço de brita - h &gt;= 5,0 m - serviço acabado</v>
          </cell>
        </row>
        <row r="1372">
          <cell r="D1372" t="str">
            <v>BTTC Ø 2,00 (CA-2) - berço de concreto - serviço acabado</v>
          </cell>
        </row>
        <row r="1373">
          <cell r="D1373" t="str">
            <v>BTTC Ø 2,00 (CA-3) - berço de brita - h &lt;= 5,0 m - serviço acabado</v>
          </cell>
        </row>
        <row r="1374">
          <cell r="D1374" t="str">
            <v>BTTC Ø 2,00 (CA-3) - berço de brita - h &gt;= 5,0 m - serviço acabado</v>
          </cell>
        </row>
        <row r="1375">
          <cell r="D1375" t="str">
            <v>BTTC Ø 2,00 (CA-3) - berço de concreto - serviço acabado</v>
          </cell>
        </row>
        <row r="1376">
          <cell r="D1376" t="str">
            <v>BTTC Ø 2,00 (CA-4) - berço de brita - h &lt;= 5,0 m - serviço acabado</v>
          </cell>
        </row>
        <row r="1377">
          <cell r="D1377" t="str">
            <v>BTTC Ø 2,00 (CA-4) - berço de brita - h &gt;= 5,0 m - serviço acabado</v>
          </cell>
        </row>
        <row r="1378">
          <cell r="D1378" t="str">
            <v>BTTC Ø 2,00 (CA-4) - berço de concreto - serviço acabado</v>
          </cell>
        </row>
        <row r="1379">
          <cell r="D1379" t="str">
            <v>BTTC Ø 2,00 (classe especial) - berço de brita - h &lt;= 5,0 m - serviço acabado</v>
          </cell>
        </row>
        <row r="1380">
          <cell r="D1380" t="str">
            <v>BTTC Ø 2,00 (classe especial) - berço de brita - h &gt;= 5,0 m - serviço acabado</v>
          </cell>
        </row>
        <row r="1381">
          <cell r="D1381" t="str">
            <v>BTTC Ø 2,00 (classe especial) - berço de concreto - serviço acabado</v>
          </cell>
        </row>
        <row r="1382">
          <cell r="D1382" t="str">
            <v>Fornecimento de tubos de concreto simples Ø 0,20</v>
          </cell>
        </row>
        <row r="1383">
          <cell r="D1383" t="str">
            <v>Fornecimento de tubos de concreto simples Ø 0,30</v>
          </cell>
        </row>
        <row r="1384">
          <cell r="D1384" t="str">
            <v>Fornecimento de tubos de concreto simples Ø 0,40</v>
          </cell>
        </row>
        <row r="1385">
          <cell r="D1385" t="str">
            <v>Fornecimento de BSTC Ø 0,50 (CA-1)</v>
          </cell>
        </row>
        <row r="1386">
          <cell r="D1386" t="str">
            <v>Fornecimento de BSTC Ø 0,50 (CA-2)</v>
          </cell>
        </row>
        <row r="1387">
          <cell r="D1387" t="str">
            <v>Fornecimento de BSTC Ø 0,60 (CA-1)</v>
          </cell>
        </row>
        <row r="1388">
          <cell r="D1388" t="str">
            <v>Fornecimento de BSTC Ø 0,60 (CA-2)</v>
          </cell>
        </row>
        <row r="1389">
          <cell r="D1389" t="str">
            <v>Fornecimento de BSTC Ø 0,60 (CA-3)</v>
          </cell>
        </row>
        <row r="1390">
          <cell r="D1390" t="str">
            <v>Fornecimento de BSTC Ø 0,80 (CA-1)</v>
          </cell>
        </row>
        <row r="1391">
          <cell r="D1391" t="str">
            <v>Fornecimento de BSTC Ø 0,80 (CA-2)</v>
          </cell>
        </row>
        <row r="1392">
          <cell r="D1392" t="str">
            <v>Fornecimento de BSTC Ø 0,80 (CA-3)</v>
          </cell>
        </row>
        <row r="1393">
          <cell r="D1393" t="str">
            <v>Fornecimento de BSTC Ø 0,80 (CA-4)</v>
          </cell>
        </row>
        <row r="1394">
          <cell r="D1394" t="str">
            <v xml:space="preserve">Fornecimento de BSTC Ø 0,80 (classe especial) </v>
          </cell>
        </row>
        <row r="1395">
          <cell r="D1395" t="str">
            <v>Fornecimento de BSTC Ø 1,00 (CA-1)</v>
          </cell>
        </row>
        <row r="1396">
          <cell r="D1396" t="str">
            <v>Fornecimento de BSTC Ø 1,00 (CA-2)</v>
          </cell>
        </row>
        <row r="1397">
          <cell r="D1397" t="str">
            <v>Fornecimento de BSTC Ø 1,00 (CA-3)</v>
          </cell>
        </row>
        <row r="1398">
          <cell r="D1398" t="str">
            <v>Fornecimento de BSTC Ø 1,00 (CA-4)</v>
          </cell>
        </row>
        <row r="1399">
          <cell r="D1399" t="str">
            <v xml:space="preserve">Fornecimento de BSTC Ø 1,00 (classe especial) </v>
          </cell>
        </row>
        <row r="1400">
          <cell r="D1400" t="str">
            <v>Fornecimento de BSTC Ø 1,20 (CA-1)</v>
          </cell>
        </row>
        <row r="1401">
          <cell r="D1401" t="str">
            <v>Fornecimento de BSTC Ø 1,20 (CA-2)</v>
          </cell>
        </row>
        <row r="1402">
          <cell r="D1402" t="str">
            <v>Fornecimento de BSTC Ø 1,20 (CA-3)</v>
          </cell>
        </row>
        <row r="1403">
          <cell r="D1403" t="str">
            <v>Fornecimento de BSTC Ø 1,20 (CA-4)</v>
          </cell>
        </row>
        <row r="1404">
          <cell r="D1404" t="str">
            <v xml:space="preserve">Fornecimento de BSTC Ø 1,20 (classe especial) </v>
          </cell>
        </row>
        <row r="1405">
          <cell r="D1405" t="str">
            <v>Fornecimento de BSTC Ø 1,50 (CA-1)</v>
          </cell>
        </row>
        <row r="1406">
          <cell r="D1406" t="str">
            <v>Fornecimento de BSTC Ø 1,50 (CA-2)</v>
          </cell>
        </row>
        <row r="1407">
          <cell r="D1407" t="str">
            <v>Fornecimento de BSTC Ø 1,50 (CA-3)</v>
          </cell>
        </row>
        <row r="1408">
          <cell r="D1408" t="str">
            <v>Fornecimento de BSTC Ø 1,50 (CA-4)</v>
          </cell>
        </row>
        <row r="1409">
          <cell r="D1409" t="str">
            <v xml:space="preserve">Fornecimento de BSTC Ø 1,50 (classe especial) </v>
          </cell>
        </row>
        <row r="1410">
          <cell r="D1410" t="str">
            <v>Fornecimento de BSTC Ø 2,00 (CA-1)</v>
          </cell>
        </row>
        <row r="1411">
          <cell r="D1411" t="str">
            <v>Fornecimento de BSTC Ø 2,00 (CA-2)</v>
          </cell>
        </row>
        <row r="1412">
          <cell r="D1412" t="str">
            <v>Fornecimento de BSTC Ø 2,00 (CA-3)</v>
          </cell>
        </row>
        <row r="1413">
          <cell r="D1413" t="str">
            <v>Fornecimento de BSTC Ø 2,00 (CA-4)</v>
          </cell>
        </row>
        <row r="1414">
          <cell r="D1414" t="str">
            <v xml:space="preserve">Fornecimento de BSTC Ø 2,00 (classe especial) </v>
          </cell>
        </row>
        <row r="1415">
          <cell r="D1415" t="str">
            <v>Assentamento de tubos de concreto simples Ø 0,20</v>
          </cell>
        </row>
        <row r="1416">
          <cell r="D1416" t="str">
            <v>Assentamento de tubos de concreto simples Ø 0,30</v>
          </cell>
        </row>
        <row r="1417">
          <cell r="D1417" t="str">
            <v>Assentamento de tubos de concreto simples Ø 0,40</v>
          </cell>
        </row>
        <row r="1418">
          <cell r="D1418" t="str">
            <v>Assentamento de BSTC Ø 0,50</v>
          </cell>
        </row>
        <row r="1419">
          <cell r="D1419" t="str">
            <v>Assentamento de BSTC Ø 0,60</v>
          </cell>
        </row>
        <row r="1420">
          <cell r="D1420" t="str">
            <v>Assentamento de BSTC Ø 0,80</v>
          </cell>
        </row>
        <row r="1421">
          <cell r="D1421" t="str">
            <v>Assentamento de BSTC Ø 1,00</v>
          </cell>
        </row>
        <row r="1422">
          <cell r="D1422" t="str">
            <v>Assentamento de BSTC Ø 1,20</v>
          </cell>
        </row>
        <row r="1423">
          <cell r="D1423" t="str">
            <v>Assentamento de BSTC Ø 1,50</v>
          </cell>
        </row>
        <row r="1424">
          <cell r="D1424" t="str">
            <v>Assentamento de BSTC Ø 2,00</v>
          </cell>
        </row>
        <row r="1425">
          <cell r="D1425" t="str">
            <v>BSCC 2,00 x 2,00 (h = 0,50 a 2,50) - serviço acabado</v>
          </cell>
        </row>
        <row r="1426">
          <cell r="D1426" t="str">
            <v>BSCC 2,00 x 2,00 (h = 2,50 a 5,00) - serviço acabado</v>
          </cell>
        </row>
        <row r="1427">
          <cell r="D1427" t="str">
            <v>BSCC 2,00 x 2,00 (h= 5,00 a 7,50) - serviço acabado</v>
          </cell>
        </row>
        <row r="1428">
          <cell r="D1428" t="str">
            <v>BSCC 2,00 x 2,00 (h = 7,50 a 10,00) - serviço acabado</v>
          </cell>
        </row>
        <row r="1429">
          <cell r="D1429" t="str">
            <v>BSCC 2,00 x 2,00 (h = 10,00 a 12,50) - serviço acabado</v>
          </cell>
        </row>
        <row r="1430">
          <cell r="D1430" t="str">
            <v>BSCC 2,00 x 2,00 (h = 12,50 a 15,00) - serviço acabado</v>
          </cell>
        </row>
        <row r="1431">
          <cell r="D1431" t="str">
            <v>BSCC 2,50 x 2,50 (h = 0,50) - serviço acabado</v>
          </cell>
        </row>
        <row r="1432">
          <cell r="D1432" t="str">
            <v>BSCC 2,50 x 2,50 (h = 0,50 a 2,50) - serviço acabado</v>
          </cell>
        </row>
        <row r="1433">
          <cell r="D1433" t="str">
            <v>BSCC 2,50 x 2,50 (h = 2,50 a 5,00) - serviço acabado</v>
          </cell>
        </row>
        <row r="1434">
          <cell r="D1434" t="str">
            <v>BSCC 2,50 x 2,50 (h= 5,00 a 7,50) - serviço acabado</v>
          </cell>
        </row>
        <row r="1435">
          <cell r="D1435" t="str">
            <v>BSCC 2,50 x 2,50 (h= 5,00 a 7,50) - serviço acabado</v>
          </cell>
        </row>
        <row r="1436">
          <cell r="D1436" t="str">
            <v>BSCC 2,50 x 2,50 (h= 7,50 a 10,00) - serviço acabado</v>
          </cell>
        </row>
        <row r="1437">
          <cell r="D1437" t="str">
            <v>BSCC 2,50 x 2,50 (h= 10,00 a 12,50) - serviço acabado</v>
          </cell>
        </row>
        <row r="1438">
          <cell r="D1438" t="str">
            <v>BSCC 2,50 x 2,50 (h= 12,50 a 15,00) - serviço acabado</v>
          </cell>
        </row>
        <row r="1439">
          <cell r="D1439" t="str">
            <v>BSCC 3,00 x 3,00 (h = 0,50) - serviço acabado</v>
          </cell>
        </row>
        <row r="1440">
          <cell r="D1440" t="str">
            <v>BSCC 3,00 x 3,00 (h = 0,50 a 2,50) - serviço acabado</v>
          </cell>
        </row>
        <row r="1441">
          <cell r="D1441" t="str">
            <v>BSCC 3,00 x 3,00 (h = 2,50 a 5,00) - serviço acabado</v>
          </cell>
        </row>
        <row r="1442">
          <cell r="D1442" t="str">
            <v>BSCC 3,00 x 3,00 (h= 5,00 a 7,50) - serviço acabado</v>
          </cell>
        </row>
        <row r="1443">
          <cell r="D1443" t="str">
            <v>BSCC 3,00 x 3,00 (h= 7,50 a 10,00) - serviço acabado</v>
          </cell>
        </row>
        <row r="1444">
          <cell r="D1444" t="str">
            <v>BSCC 3,00 x 3,00 (h= 10,00 a 12,50) - serviço acabado</v>
          </cell>
        </row>
        <row r="1445">
          <cell r="D1445" t="str">
            <v>BSCC 3,00 x 3,00 (h= 12,50 a 15,00) - serviço acabado</v>
          </cell>
        </row>
        <row r="1446">
          <cell r="D1446" t="str">
            <v>BSCC 3,00 x 3,00 (h= 15,00 a 20,00) - serviço acabado</v>
          </cell>
        </row>
        <row r="1447">
          <cell r="D1447" t="str">
            <v>BSCC 3,00 x 3,00 (h= 20,00 a 25,00) - serviço acabado</v>
          </cell>
        </row>
        <row r="1448">
          <cell r="D1448" t="str">
            <v>BSCC 3,00 x 3,00 (h = 25,00 a 30,00) - serviço acabado</v>
          </cell>
        </row>
        <row r="1449">
          <cell r="D1449" t="str">
            <v>BDCC 2,00 x 2,00 (h = 0,50) - serviço acabado</v>
          </cell>
        </row>
        <row r="1450">
          <cell r="D1450" t="str">
            <v>BDCC 2,00 x 2,00 (h = 0,50 a 2,50) - serviço acabado</v>
          </cell>
        </row>
        <row r="1451">
          <cell r="D1451" t="str">
            <v>BDCC 2,00 x 2,00 (h = 2,50 a 5,00) - serviço acabado</v>
          </cell>
        </row>
        <row r="1452">
          <cell r="D1452" t="str">
            <v>BDCC 2,00 x 2,00 (h= 5,00 a 7,50) - serviço acabado</v>
          </cell>
        </row>
        <row r="1453">
          <cell r="D1453" t="str">
            <v>BDCC 2,00 x 2,00 (h = 7,50 a 10,00) - serviço acabado</v>
          </cell>
        </row>
        <row r="1454">
          <cell r="D1454" t="str">
            <v>BDCC 2,00 x 2,00 (h = 10,00 a 12,50) - serviço acabado</v>
          </cell>
        </row>
        <row r="1455">
          <cell r="D1455" t="str">
            <v>BDCC 2,00 x 2,00 (h = 12,50 a 15,00) - serviço acabado</v>
          </cell>
        </row>
        <row r="1456">
          <cell r="D1456" t="str">
            <v>BDCC 2,50 x 2,50 (h = 0,50) - serviço acabado</v>
          </cell>
        </row>
        <row r="1457">
          <cell r="D1457" t="str">
            <v>BDCC 2,50 x 2,50 (h = 0,50 a 2,50) - serviço acabado</v>
          </cell>
        </row>
        <row r="1458">
          <cell r="D1458" t="str">
            <v>BDCC 2,50 x 2,50 (h = 2,50 a 5,00) - serviço acabado</v>
          </cell>
        </row>
        <row r="1459">
          <cell r="D1459" t="str">
            <v>BDCC 2,50 x 2,50 (h= 5,00 a 7,50) - serviço acabado</v>
          </cell>
        </row>
        <row r="1460">
          <cell r="D1460" t="str">
            <v>BDCC 2,50 x 2,50 (h= 5,00 a 7,50) - serviço acabado</v>
          </cell>
        </row>
        <row r="1461">
          <cell r="D1461" t="str">
            <v>BDCC 2,50 x 2,50 (h= 7,50 a 10,00) - serviço acabado</v>
          </cell>
        </row>
        <row r="1462">
          <cell r="D1462" t="str">
            <v>BDCC 2,50 x 2,50 (h= 10,00 a 12,50) - serviço acabado</v>
          </cell>
        </row>
        <row r="1463">
          <cell r="D1463" t="str">
            <v>BDCC 2,50 x 2,50 (h= 12,50 a 15,00) - serviço acabado</v>
          </cell>
        </row>
        <row r="1464">
          <cell r="D1464" t="str">
            <v>BDCC 3,00 x 3,00 (h = 0,50) - serviço acabado</v>
          </cell>
        </row>
        <row r="1465">
          <cell r="D1465" t="str">
            <v>BDCC 3,00 x 3,00 (h = 0,50 a 2,50) - serviço acabado</v>
          </cell>
        </row>
        <row r="1466">
          <cell r="D1466" t="str">
            <v>BDCC 3,00 x 3,00 (h = 2,50 a 5,00) - serviço acabado</v>
          </cell>
        </row>
        <row r="1467">
          <cell r="D1467" t="str">
            <v>BDCC 3,00 x 3,00 (h= 5,00 a 7,50) - serviço acabado</v>
          </cell>
        </row>
        <row r="1468">
          <cell r="D1468" t="str">
            <v>BDCC 3,00 x 3,00 (h= 7,50 a 10,00) - serviço acabado</v>
          </cell>
        </row>
        <row r="1469">
          <cell r="D1469" t="str">
            <v>BDCC 3,00 x 3,00 (h= 10,00 a 12,50) - serviço acabado</v>
          </cell>
        </row>
        <row r="1470">
          <cell r="D1470" t="str">
            <v>BDCC 3,00 x 3,00 (h= 12,50 a 15,00) - serviço acabado</v>
          </cell>
        </row>
        <row r="1471">
          <cell r="D1471" t="str">
            <v>BDCC 3,00 x 3,00 (h= 15,00 a 20,00) - serviço acabado</v>
          </cell>
        </row>
        <row r="1472">
          <cell r="D1472" t="str">
            <v>BDCC 3,00 x 3,00 (h= 20,00 a 25,00) - serviço acabado</v>
          </cell>
        </row>
        <row r="1473">
          <cell r="D1473" t="str">
            <v>BDCC 3,00 x 3,00 (h = 25,00 a 30,00) - serviço acabado</v>
          </cell>
        </row>
        <row r="1474">
          <cell r="D1474" t="str">
            <v>BTCC 3,00 x 3,50 (h = 0,50) - serviço acabado</v>
          </cell>
        </row>
        <row r="1475">
          <cell r="D1475" t="str">
            <v>BTCC 3,00 x 3,50 (h = 0,50 a 2,50) - serviço acabado</v>
          </cell>
        </row>
        <row r="1476">
          <cell r="D1476" t="str">
            <v>BTCC 3,00 x 3,50 (h = 2,50 a 5,00) - serviço acabado</v>
          </cell>
        </row>
        <row r="1477">
          <cell r="D1477" t="str">
            <v>BTCC 3,00 x 3,50 (h= 5,00 a 7,50) - serviço acabado</v>
          </cell>
        </row>
        <row r="1478">
          <cell r="D1478" t="str">
            <v>BTCC 3,00 x 3,50 (h= 7,50 a 10,00) - serviço acabado</v>
          </cell>
        </row>
        <row r="1479">
          <cell r="D1479" t="str">
            <v>BTCC 3,00 x 3,50 (h= 10,00 a 12,50) - serviço acabado</v>
          </cell>
        </row>
        <row r="1480">
          <cell r="D1480" t="str">
            <v>BTCC 3,00 x 3,50 (h= 12,50 a 15,00) - serviço acabado</v>
          </cell>
        </row>
        <row r="1481">
          <cell r="D1481" t="str">
            <v>BTCC 3,00 x 3,50 (h= 15,00 a 20,00) - serviço acabado</v>
          </cell>
        </row>
        <row r="1482">
          <cell r="D1482" t="str">
            <v>BTCC 3,00 x 3,50 (h= 20,00 a 25,00) - serviço acabado</v>
          </cell>
        </row>
        <row r="1483">
          <cell r="D1483" t="str">
            <v>BTCC 3,00 x 3,50 (h = 25,00 a 30,00) - serviço acabado</v>
          </cell>
        </row>
        <row r="1484">
          <cell r="D1484" t="str">
            <v>Bueiro ovóide - seção de 1,78 m² - serviço acabado</v>
          </cell>
        </row>
        <row r="1485">
          <cell r="D1485" t="str">
            <v>Bueiro ovóide - seção de 2,25 m² - serviço acabado</v>
          </cell>
        </row>
        <row r="1486">
          <cell r="D1486" t="str">
            <v>Bueiro ovóide - seção de 3,00 m² - serviço acabado</v>
          </cell>
        </row>
        <row r="1487">
          <cell r="D1487" t="str">
            <v>Bueiro ovóide - seção de 4,00 m² - serviço acabado</v>
          </cell>
        </row>
        <row r="1488">
          <cell r="D1488" t="str">
            <v>BSTM Ø 1,20 - Tunnel Liner (esp= 2,2 mm) - serviço acabado</v>
          </cell>
        </row>
        <row r="1489">
          <cell r="D1489" t="str">
            <v>BSTM Ø 1,20 - Tunnel Liner (esp= 2,7 mm) - serviço acabado</v>
          </cell>
        </row>
        <row r="1490">
          <cell r="D1490" t="str">
            <v>BSTM Ø 1,20 - Tunnel Liner (esp= 3,4 mm) - serviço acabado</v>
          </cell>
        </row>
        <row r="1491">
          <cell r="D1491" t="str">
            <v>BSTM Ø 1,20 - Tunnel Liner (esp= 3,9 mm) - serviço acabado</v>
          </cell>
        </row>
        <row r="1492">
          <cell r="D1492" t="str">
            <v>BSTM Ø 1,20 - Tunnel Liner (esp= 4,7 mm) - serviço acabado</v>
          </cell>
        </row>
        <row r="1493">
          <cell r="D1493" t="str">
            <v>BSTM Ø 1,20 - Tunnel Liner (esp= 6,5 mm) - serviço acabado</v>
          </cell>
        </row>
        <row r="1494">
          <cell r="D1494" t="str">
            <v>BSTM Ø 1,40 - Tunnel Liner (esp= 2,2 mm) - serviço acabado</v>
          </cell>
        </row>
        <row r="1495">
          <cell r="D1495" t="str">
            <v>BSTM Ø 1,40 - Tunnel Liner (esp= 2,7 mm) - serviço acabado</v>
          </cell>
        </row>
        <row r="1496">
          <cell r="D1496" t="str">
            <v>BSTM Ø 1,40 - Tunnel Liner (esp= 3,4 mm) - serviço acabado</v>
          </cell>
        </row>
        <row r="1497">
          <cell r="D1497" t="str">
            <v>BSTM Ø 1,40 - Tunnel Liner (esp= 3,9 mm) - serviço acabado</v>
          </cell>
        </row>
        <row r="1498">
          <cell r="D1498" t="str">
            <v>BSTM Ø 1,40 - Tunnel Liner (esp= 4,7 mm) - serviço acabado</v>
          </cell>
        </row>
        <row r="1499">
          <cell r="D1499" t="str">
            <v>BSTM Ø 1,40 - Tunnel Liner (esp= 6,5 mm) - serviço acabado</v>
          </cell>
        </row>
        <row r="1500">
          <cell r="D1500" t="str">
            <v>BSTM Ø 1,50 - Tunnel Liner (esp= 2,2 mm) - serviço acabado</v>
          </cell>
        </row>
        <row r="1501">
          <cell r="D1501" t="str">
            <v>BSTM Ø 1,50 - Tunnel Liner (esp= 2,7 mm) - serviço acabado</v>
          </cell>
        </row>
        <row r="1502">
          <cell r="D1502" t="str">
            <v>BSTM Ø 1,50 - Tunnel Liner (esp= 3,4 mm) - serviço acabado</v>
          </cell>
        </row>
        <row r="1503">
          <cell r="D1503" t="str">
            <v>BSTM Ø 1,50 - Tunnel Liner (esp= 3,9 mm) - serviço acabado</v>
          </cell>
        </row>
        <row r="1504">
          <cell r="D1504" t="str">
            <v>BSTM Ø 1,50 - Tunnel Liner (esp= 4,7 mm) - serviço acabado</v>
          </cell>
        </row>
        <row r="1505">
          <cell r="D1505" t="str">
            <v>BSTM Ø 1,50 - Tunnel Liner (esp= 6,5 mm) - serviço acabado</v>
          </cell>
        </row>
        <row r="1506">
          <cell r="D1506" t="str">
            <v>BSTM Ø 1,60 - Tunnel Liner (esp= 2,2 mm) - serviço acabado</v>
          </cell>
        </row>
        <row r="1507">
          <cell r="D1507" t="str">
            <v>BSTM Ø 1,60 - Tunnel Liner (esp= 2,7 mm) - serviço acabado</v>
          </cell>
        </row>
        <row r="1508">
          <cell r="D1508" t="str">
            <v>BSTM Ø 1,60 - Tunnel Liner (esp= 3,4 mm) - serviço acabado</v>
          </cell>
        </row>
        <row r="1509">
          <cell r="D1509" t="str">
            <v>BSTM Ø 1,60 - Tunnel Liner (esp= 3,9 mm) - serviço acabado</v>
          </cell>
        </row>
        <row r="1510">
          <cell r="D1510" t="str">
            <v>BSTM Ø 1,60 - Tunnel Liner (esp= 4,7 mm) - serviço acabado</v>
          </cell>
        </row>
        <row r="1511">
          <cell r="D1511" t="str">
            <v>BSTM Ø 1,60 - Tunnel Liner (esp= 6,5 mm) - serviço acabado</v>
          </cell>
        </row>
        <row r="1512">
          <cell r="D1512" t="str">
            <v>BSTM Ø 1,80 - Tunnel Liner (esp= 2,2 mm) - serviço acabado</v>
          </cell>
        </row>
        <row r="1513">
          <cell r="D1513" t="str">
            <v>BSTM Ø 1,80 - Tunnel Liner (esp= 2,7 mm) - serviço acabado</v>
          </cell>
        </row>
        <row r="1514">
          <cell r="D1514" t="str">
            <v>BSTM Ø 1,80 - Tunnel Liner (esp= 3,4 mm) - serviço acabado</v>
          </cell>
        </row>
        <row r="1515">
          <cell r="D1515" t="str">
            <v>BSTM Ø 1,80 - Tunnel Liner (esp= 3,9 mm) - serviço acabado</v>
          </cell>
        </row>
        <row r="1516">
          <cell r="D1516" t="str">
            <v>BSTM Ø 1,80 - Tunnel Liner (esp= 4,7 mm) - serviço acabado</v>
          </cell>
        </row>
        <row r="1517">
          <cell r="D1517" t="str">
            <v>BSTM Ø 1,80 - Tunnel Liner (esp= 6,5 mm) - serviço acabado</v>
          </cell>
        </row>
        <row r="1518">
          <cell r="D1518" t="str">
            <v>BSTM Ø 2,00 - Tunnel Liner (esp= 2,2 mm) - serviço acabado</v>
          </cell>
        </row>
        <row r="1519">
          <cell r="D1519" t="str">
            <v>BSTM Ø 2,00 - Tunnel Liner (esp= 2,7 mm) - serviço acabado</v>
          </cell>
        </row>
        <row r="1520">
          <cell r="D1520" t="str">
            <v>BSTM Ø 2,00 - Tunnel Liner (esp= 3,4 mm) - serviço acabado</v>
          </cell>
        </row>
        <row r="1521">
          <cell r="D1521" t="str">
            <v>BSTM Ø 2,00 - Tunnel Liner (esp= 3,9 mm) - serviço acabado</v>
          </cell>
        </row>
        <row r="1522">
          <cell r="D1522" t="str">
            <v>BSTM Ø 2,00 - Tunnel Liner (esp= 4,7 mm) - serviço acabado</v>
          </cell>
        </row>
        <row r="1523">
          <cell r="D1523" t="str">
            <v>BSTM Ø 2,00 - Tunnel Liner (esp= 6,5 mm) - serviço acabado</v>
          </cell>
        </row>
        <row r="1524">
          <cell r="D1524" t="str">
            <v>BSTM Ø 2,20 - Tunnel Liner (esp= 2,2 mm) - serviço acabado</v>
          </cell>
        </row>
        <row r="1525">
          <cell r="D1525" t="str">
            <v>BSTM Ø 2,20 - Tunnel Liner (esp= 2,7 mm) - serviço acabado</v>
          </cell>
        </row>
        <row r="1526">
          <cell r="D1526" t="str">
            <v>BSTM Ø 2,20 - Tunnel Liner (esp= 3,4 mm) - serviço acabado</v>
          </cell>
        </row>
        <row r="1527">
          <cell r="D1527" t="str">
            <v>BSTM Ø 2,20 - Tunnel Liner (esp= 3,9 mm) - serviço acabado</v>
          </cell>
        </row>
        <row r="1528">
          <cell r="D1528" t="str">
            <v>BSTM Ø 2,20 - Tunnel Liner (esp= 4,7 mm) - serviço acabado</v>
          </cell>
        </row>
        <row r="1529">
          <cell r="D1529" t="str">
            <v>BSTM Ø 2,20 - Tunnel Liner (esp= 6,5 mm) - serviço acabado</v>
          </cell>
        </row>
        <row r="1530">
          <cell r="D1530" t="str">
            <v>BSTM Ø 2,40 - Tunnel Liner (esp= 2,2 mm) - serviço acabado</v>
          </cell>
        </row>
        <row r="1531">
          <cell r="D1531" t="str">
            <v>BSTM Ø 2,40 - Tunnel Liner (esp= 2,7 mm) - serviço acabado</v>
          </cell>
        </row>
        <row r="1532">
          <cell r="D1532" t="str">
            <v>BSTM Ø 2,40 - Tunnel Liner (esp= 3,4 mm) - serviço acabado</v>
          </cell>
        </row>
        <row r="1533">
          <cell r="D1533" t="str">
            <v>BSTM Ø 2,40 - Tunnel Liner (esp= 3,9 mm) - serviço acabado</v>
          </cell>
        </row>
        <row r="1534">
          <cell r="D1534" t="str">
            <v>BSTM Ø 2,40 - Tunnel Liner (esp= 4,7 mm) - serviço acabado</v>
          </cell>
        </row>
        <row r="1535">
          <cell r="D1535" t="str">
            <v>BSTM Ø 2,40 - Tunnel Liner (esp= 6,5 mm) - serviço acabado</v>
          </cell>
        </row>
        <row r="1536">
          <cell r="D1536" t="str">
            <v>BSTM Ø 2,50 - Tunnel Liner (esp= 2,2 mm) - serviço acabado</v>
          </cell>
        </row>
        <row r="1537">
          <cell r="D1537" t="str">
            <v>BSTM Ø 2,50 - Tunnel Liner (esp= 2,7 mm) - serviço acabado</v>
          </cell>
        </row>
        <row r="1538">
          <cell r="D1538" t="str">
            <v>BSTM Ø 2,50 - Tunnel Liner (esp= 3,4 mm) - serviço acabado</v>
          </cell>
        </row>
        <row r="1539">
          <cell r="D1539" t="str">
            <v>BSTM Ø 2,50 - Tunnel Liner (esp= 3,9 mm) - serviço acabado</v>
          </cell>
        </row>
        <row r="1540">
          <cell r="D1540" t="str">
            <v>BSTM Ø 2,50 - Tunnel Liner (esp= 4,7 mm) - serviço acabado</v>
          </cell>
        </row>
        <row r="1541">
          <cell r="D1541" t="str">
            <v>BSTM Ø 2,50 - Tunnel Liner (esp= 6,5 mm) - serviço acabado</v>
          </cell>
        </row>
        <row r="1542">
          <cell r="D1542" t="str">
            <v>BSTM Ø 2,60 - Tunnel Liner (esp= 2,2 mm) - serviço acabado</v>
          </cell>
        </row>
        <row r="1543">
          <cell r="D1543" t="str">
            <v>BSTM Ø 2,60 - Tunnel Liner (esp= 2,7 mm) - serviço acabado</v>
          </cell>
        </row>
        <row r="1544">
          <cell r="D1544" t="str">
            <v>BSTM Ø 2,60 - Tunnel Liner (esp= 3,4 mm) - serviço acabado</v>
          </cell>
        </row>
        <row r="1545">
          <cell r="D1545" t="str">
            <v>BSTM Ø 2,60 - Tunnel Liner (esp= 3,9 mm) - serviço acabado</v>
          </cell>
        </row>
        <row r="1546">
          <cell r="D1546" t="str">
            <v>BSTM Ø 2,60 - Tunnel Liner (esp= 4,7 mm) - serviço acabado</v>
          </cell>
        </row>
        <row r="1547">
          <cell r="D1547" t="str">
            <v>BSTM Ø 2,60 - Tunnel Liner (esp= 6,5 mm) - serviço acabado</v>
          </cell>
        </row>
        <row r="1548">
          <cell r="D1548" t="str">
            <v>BSTM Ø 2,80 - Tunnel Liner (esp= 2,2 mm) - serviço acabado</v>
          </cell>
        </row>
        <row r="1549">
          <cell r="D1549" t="str">
            <v>BSTM Ø 2,80 - Tunnel Liner (esp= 2,7 mm) - serviço acabado</v>
          </cell>
        </row>
        <row r="1550">
          <cell r="D1550" t="str">
            <v>BSTM Ø 2,80 - Tunnel Liner (esp= 3,4 mm) - serviço acabado</v>
          </cell>
        </row>
        <row r="1551">
          <cell r="D1551" t="str">
            <v>BSTM Ø 2,80 - Tunnel Liner (esp= 3,9 mm) - serviço acabado</v>
          </cell>
        </row>
        <row r="1552">
          <cell r="D1552" t="str">
            <v>BSTM Ø 2,80 - Tunnel Liner (esp= 4,7 mm) - serviço acabado</v>
          </cell>
        </row>
        <row r="1553">
          <cell r="D1553" t="str">
            <v>BSTM Ø 2,80 - Tunnel Liner (esp= 6,5 mm) - serviço acabado</v>
          </cell>
        </row>
        <row r="1554">
          <cell r="D1554" t="str">
            <v>BSTM Ø 3,00 - Tunnel Liner (esp= 2,2 mm) - serviço acabado</v>
          </cell>
        </row>
        <row r="1555">
          <cell r="D1555" t="str">
            <v>BSTM Ø 3,00 - Tunnel Liner (esp= 2,7 mm) - serviço acabado</v>
          </cell>
        </row>
        <row r="1556">
          <cell r="D1556" t="str">
            <v>BSTM Ø 3,00 - Tunnel Liner (esp= 3,4 mm) - serviço acabado</v>
          </cell>
        </row>
        <row r="1557">
          <cell r="D1557" t="str">
            <v>BSTM Ø 3,00 - Tunnel Liner (esp= 3,9 mm) - serviço acabado</v>
          </cell>
        </row>
        <row r="1558">
          <cell r="D1558" t="str">
            <v>BSTM Ø 3,00 - Tunnel Liner (esp= 4,7 mm) - serviço acabado</v>
          </cell>
        </row>
        <row r="1559">
          <cell r="D1559" t="str">
            <v>BSTM Ø 3,00 - Tunnel Liner (esp= 6,5 mm) - serviço acabado</v>
          </cell>
        </row>
        <row r="1560">
          <cell r="D1560" t="str">
            <v>BSTM Ø 3,20 - Tunnel Liner (esp= 2,7 mm) - serviço acabado</v>
          </cell>
        </row>
        <row r="1561">
          <cell r="D1561" t="str">
            <v>BSTM Ø 3,20 - Tunnel Liner (esp= 3,4 mm) - serviço acabado</v>
          </cell>
        </row>
        <row r="1562">
          <cell r="D1562" t="str">
            <v>BSTM Ø 3,20 - Tunnel Liner (esp= 3,9 mm) - serviço acabado</v>
          </cell>
        </row>
        <row r="1563">
          <cell r="D1563" t="str">
            <v>BSTM Ø 3,20 - Tunnel Liner (esp= 4,7 mm) - serviço acabado</v>
          </cell>
        </row>
        <row r="1564">
          <cell r="D1564" t="str">
            <v>BSTM Ø 3,20 - Tunnel Liner (esp= 6,5 mm) - serviço acabado</v>
          </cell>
        </row>
        <row r="1565">
          <cell r="D1565" t="str">
            <v>BSTM Ø 3,40 - Tunnel Liner (esp= 2,7 mm) - serviço acabado</v>
          </cell>
        </row>
        <row r="1566">
          <cell r="D1566" t="str">
            <v>BSTM Ø 3,40 - Tunnel Liner (esp= 3,4 mm) - serviço acabado</v>
          </cell>
        </row>
        <row r="1567">
          <cell r="D1567" t="str">
            <v>BSTM Ø 3,40 - Tunnel Liner (esp= 3,9 mm) - serviço acabado</v>
          </cell>
        </row>
        <row r="1568">
          <cell r="D1568" t="str">
            <v>BSTM Ø 3,40 - Tunnel Liner (esp= 4,7 mm) - serviço acabado</v>
          </cell>
        </row>
        <row r="1569">
          <cell r="D1569" t="str">
            <v>BSTM Ø 3,40 - Tunnel Liner (esp= 6,5 mm) - serviço acabado</v>
          </cell>
        </row>
        <row r="1570">
          <cell r="D1570" t="str">
            <v>BSTM Ø 3,50 - Tunnel Liner (esp= 2,7 mm) - serviço acabado</v>
          </cell>
        </row>
        <row r="1571">
          <cell r="D1571" t="str">
            <v>BSTM Ø 3,50 - Tunnel Liner (esp= 3,4 mm) - serviço acabado</v>
          </cell>
        </row>
        <row r="1572">
          <cell r="D1572" t="str">
            <v>BSTM Ø 3,50 - Tunnel Liner (esp= 3,9 mm) - serviço acabado</v>
          </cell>
        </row>
        <row r="1573">
          <cell r="D1573" t="str">
            <v>BSTM Ø 3,50 - Tunnel Liner (esp= 4,7 mm) - serviço acabado</v>
          </cell>
        </row>
        <row r="1574">
          <cell r="D1574" t="str">
            <v>BSTM Ø 3,50 - Tunnel Liner (esp= 6,5 mm) - serviço acabado</v>
          </cell>
        </row>
        <row r="1575">
          <cell r="D1575" t="str">
            <v>BSTM Ø 3,60 - Tunnel Liner (esp= 2,7 mm) - serviço acabado</v>
          </cell>
        </row>
        <row r="1576">
          <cell r="D1576" t="str">
            <v>BSTM Ø 3,60 - Tunnel Liner (esp= 3,4 mm) - serviço acabado</v>
          </cell>
        </row>
        <row r="1577">
          <cell r="D1577" t="str">
            <v>BSTM Ø 3,60 - Tunnel Liner (esp= 3,9 mm) - serviço acabado</v>
          </cell>
        </row>
        <row r="1578">
          <cell r="D1578" t="str">
            <v>BSTM Ø 3,60 - Tunnel Liner (esp= 4,7 mm) - serviço acabado</v>
          </cell>
        </row>
        <row r="1579">
          <cell r="D1579" t="str">
            <v>BSTM Ø 3,60 - Tunnel Liner (esp= 6,5 mm) - serviço acabado</v>
          </cell>
        </row>
        <row r="1580">
          <cell r="D1580" t="str">
            <v>BSTM Ø 3,80 - Tunnel Liner (esp= 2,7 mm) - serviço acabado</v>
          </cell>
        </row>
        <row r="1581">
          <cell r="D1581" t="str">
            <v>BSTM Ø 3,80 - Tunnel Liner (esp= 3,4 mm) - serviço acabado</v>
          </cell>
        </row>
        <row r="1582">
          <cell r="D1582" t="str">
            <v>BSTM Ø 3,80 - Tunnel Liner (esp= 3,9 mm) - serviço acabado</v>
          </cell>
        </row>
        <row r="1583">
          <cell r="D1583" t="str">
            <v>BSTM Ø 3,80 - Tunnel Liner (esp= 4,7 mm) - serviço acabado</v>
          </cell>
        </row>
        <row r="1584">
          <cell r="D1584" t="str">
            <v>BSTM Ø 3,80 - Tunnel Liner (esp= 6,5 mm) - serviço acabado</v>
          </cell>
        </row>
        <row r="1585">
          <cell r="D1585" t="str">
            <v>BSTM Ø 4,00 - Tunnel Liner (esp= 3,4 mm) - serviço acabado</v>
          </cell>
        </row>
        <row r="1586">
          <cell r="D1586" t="str">
            <v>BSTM Ø 4,00 - Tunnel Liner (esp= 3,9 mm) - serviço acabado</v>
          </cell>
        </row>
        <row r="1587">
          <cell r="D1587" t="str">
            <v>BSTM Ø 4,00 - Tunnel Liner (esp= 4,7 mm) - serviço acabado</v>
          </cell>
        </row>
        <row r="1588">
          <cell r="D1588" t="str">
            <v>BSTM Ø 4,00 - Tunnel Liner (esp= 6,5 mm) - serviço acabado</v>
          </cell>
        </row>
        <row r="1589">
          <cell r="D1589" t="str">
            <v>BSTM Ø 4,20 - Tunnel Liner (esp= 3,9 mm) - serviço acabado</v>
          </cell>
        </row>
        <row r="1590">
          <cell r="D1590" t="str">
            <v>BSTM Ø 4,20 - Tunnel Liner (esp= 4,7 mm) - serviço acabado</v>
          </cell>
        </row>
        <row r="1591">
          <cell r="D1591" t="str">
            <v>BSTM Ø 4,20 - Tunnel Liner (esp= 6,5 mm) - serviço acabado</v>
          </cell>
        </row>
        <row r="1592">
          <cell r="D1592" t="str">
            <v>BSTM Ø 4,40 - Tunnel Liner (esp= 3,9 mm) - serviço acabado</v>
          </cell>
        </row>
        <row r="1593">
          <cell r="D1593" t="str">
            <v>BSTM Ø 4,40 - Tunnel Liner (esp= 4,7 mm) - serviço acabado</v>
          </cell>
        </row>
        <row r="1594">
          <cell r="D1594" t="str">
            <v>BSTM Ø 4,40 - Tunnel Liner (esp= 6,5 mm) - serviço acabado</v>
          </cell>
        </row>
        <row r="1595">
          <cell r="D1595" t="str">
            <v>BSTM Ø 4,50 - Tunnel Liner (esp= 3,9 mm) - serviço acabado</v>
          </cell>
        </row>
        <row r="1596">
          <cell r="D1596" t="str">
            <v>BSTM Ø 4,50 - Tunnel Liner (esp= 4,7 mm) - serviço acabado</v>
          </cell>
        </row>
        <row r="1597">
          <cell r="D1597" t="str">
            <v>BSTM Ø 4,50 - Tunnel Liner (esp= 6,5 mm) - serviço acabado</v>
          </cell>
        </row>
        <row r="1598">
          <cell r="D1598" t="str">
            <v>BSTM Ø 4,60 - Tunnel Liner (esp= 4,7 mm) - serviço acabado</v>
          </cell>
        </row>
        <row r="1599">
          <cell r="D1599" t="str">
            <v>BSTM Ø 4,60 - Tunnel Liner (esp= 6,5 mm) - serviço acabado</v>
          </cell>
        </row>
        <row r="1600">
          <cell r="D1600" t="str">
            <v>BSTM Ø 4,80 - Tunnel Liner (esp= 4,7 mm) - serviço acabado</v>
          </cell>
        </row>
        <row r="1601">
          <cell r="D1601" t="str">
            <v>BSTM Ø 4,80 - Tunnel Liner (esp= 6,5 mm) - serviço acabado</v>
          </cell>
        </row>
        <row r="1602">
          <cell r="D1602" t="str">
            <v>BSTM Ø 5,00 - Tunnel Liner (esp= 4,7 mm) - serviço acabado</v>
          </cell>
        </row>
        <row r="1603">
          <cell r="D1603" t="str">
            <v>BSTM Ø 5,00 - Tunnel Liner (esp= 6,5 mm) - serviço acabado</v>
          </cell>
        </row>
        <row r="1604">
          <cell r="D1604" t="str">
            <v>BSTM Ø 0,60 - MP 100 (esp= 1,6 mm) - serviço acabado</v>
          </cell>
        </row>
        <row r="1605">
          <cell r="D1605" t="str">
            <v>BSTM Ø 0,60 - MP 100 (esp= 2 mm) - serviço acabado</v>
          </cell>
        </row>
        <row r="1606">
          <cell r="D1606" t="str">
            <v>BSTM Ø 0,60 - MP 100 (esp= 2,7 mm) - serviço acabado</v>
          </cell>
        </row>
        <row r="1607">
          <cell r="D1607" t="str">
            <v>BSTM Ø 0,60 - MP 100 (esp= 3,4 mm) - serviço acabado</v>
          </cell>
        </row>
        <row r="1608">
          <cell r="D1608" t="str">
            <v>BSTM Ø 0,70 - MP 100 (esp= 1,6 mm) - serviço acabado</v>
          </cell>
        </row>
        <row r="1609">
          <cell r="D1609" t="str">
            <v>BSTM Ø 0,70 - MP 100 (esp= 2 mm) - serviço acabado</v>
          </cell>
        </row>
        <row r="1610">
          <cell r="D1610" t="str">
            <v>BSTM Ø 0,70 - MP 100 (esp= 2,7 mm) - serviço acabado</v>
          </cell>
        </row>
        <row r="1611">
          <cell r="D1611" t="str">
            <v>BSTM Ø 0,70 - MP 100 (esp= 3,4 mm) - serviço acabado</v>
          </cell>
        </row>
        <row r="1612">
          <cell r="D1612" t="str">
            <v>BSTM Ø 0,80 - MP 100 (esp= 1,6 mm) - serviço acabado</v>
          </cell>
        </row>
        <row r="1613">
          <cell r="D1613" t="str">
            <v>BSTM Ø 0,80 - MP 100 (esp= 2 mm) - serviço acabado</v>
          </cell>
        </row>
        <row r="1614">
          <cell r="D1614" t="str">
            <v>BSTM Ø 0,80 - MP 100 (esp= 2,7 mm) - serviço acabado</v>
          </cell>
        </row>
        <row r="1615">
          <cell r="D1615" t="str">
            <v>BSTM Ø 0,80 - MP 100 (esp= 3,4 mm) - serviço acabado</v>
          </cell>
        </row>
        <row r="1616">
          <cell r="D1616" t="str">
            <v>BSTM Ø 0,90 - MP 100 (esp= 1,6 mm) - serviço acabado</v>
          </cell>
        </row>
        <row r="1617">
          <cell r="D1617" t="str">
            <v>BSTM Ø 0,90 - MP 100 (esp= 2 mm) - serviço acabado</v>
          </cell>
        </row>
        <row r="1618">
          <cell r="D1618" t="str">
            <v>BSTM Ø 0,90 - MP 100 (esp= 2,7 mm) - serviço acabado</v>
          </cell>
        </row>
        <row r="1619">
          <cell r="D1619" t="str">
            <v>BSTM Ø 0,90 - MP 100 (esp= 3,4 mm) - serviço acabado</v>
          </cell>
        </row>
        <row r="1620">
          <cell r="D1620" t="str">
            <v>BSTM Ø 1,00 - MP 100 (esp= 1,6 mm) - serviço acabado</v>
          </cell>
        </row>
        <row r="1621">
          <cell r="D1621" t="str">
            <v>BSTM Ø 1,00 - MP 100 (esp= 2 mm) - serviço acabado</v>
          </cell>
        </row>
        <row r="1622">
          <cell r="D1622" t="str">
            <v>BSTM Ø 1,00 - MP 100 (esp= 2,7 mm) - serviço acabado</v>
          </cell>
        </row>
        <row r="1623">
          <cell r="D1623" t="str">
            <v>BSTM Ø 1,00 - MP 100 (esp= 3,4 mm) - serviço acabado</v>
          </cell>
        </row>
        <row r="1624">
          <cell r="D1624" t="str">
            <v>BSTM Ø 1,10 - MP 100 (esp= 1,6 mm) - serviço acabado</v>
          </cell>
        </row>
        <row r="1625">
          <cell r="D1625" t="str">
            <v>BSTM Ø 1,10 - MP 100 (esp= 2 mm) - serviço acabado</v>
          </cell>
        </row>
        <row r="1626">
          <cell r="D1626" t="str">
            <v>BSTM Ø 1,10 - MP 100 (esp= 2,7 mm) - serviço acabado</v>
          </cell>
        </row>
        <row r="1627">
          <cell r="D1627" t="str">
            <v>BSTM Ø 1,10 - MP 100 (esp= 3,4 mm) - serviço acabado</v>
          </cell>
        </row>
        <row r="1628">
          <cell r="D1628" t="str">
            <v>BSTM Ø 1,20 - MP 100 (esp= 1,6 mm) - serviço acabado</v>
          </cell>
        </row>
        <row r="1629">
          <cell r="D1629" t="str">
            <v>BSTM Ø 1,20 - MP 100 (esp= 2,0 mm) - serviço acabado</v>
          </cell>
        </row>
        <row r="1630">
          <cell r="D1630" t="str">
            <v>BSTM Ø 1,20 - MP 100 (esp= 2,7 mm) - serviço acabado</v>
          </cell>
        </row>
        <row r="1631">
          <cell r="D1631" t="str">
            <v>BSTM Ø 1,20 - MP 100 (esp= 3,4 mm) - serviço acabado</v>
          </cell>
        </row>
        <row r="1632">
          <cell r="D1632" t="str">
            <v>BSTM Ø 1,30 - MP 100 (esp= 1,6 mm) - serviço acabado</v>
          </cell>
        </row>
        <row r="1633">
          <cell r="D1633" t="str">
            <v>BSTM Ø 1,30 - MP 100 (esp= 2 mm) - serviço acabado</v>
          </cell>
        </row>
        <row r="1634">
          <cell r="D1634" t="str">
            <v>BSTM Ø 1,30 - MP 100 (esp= 2,7 mm) - serviço acabado</v>
          </cell>
        </row>
        <row r="1635">
          <cell r="D1635" t="str">
            <v>BSTM Ø 1,30 - MP 100 (esp= 3,4 mm) - serviço acabado</v>
          </cell>
        </row>
        <row r="1636">
          <cell r="D1636" t="str">
            <v>BSTM Ø 1,40 - MP 100 (esp= 1,6 mm) - serviço acabado</v>
          </cell>
        </row>
        <row r="1637">
          <cell r="D1637" t="str">
            <v>BSTM Ø 1,40 - MP 100 (esp= 2 mm) - serviço acabado</v>
          </cell>
        </row>
        <row r="1638">
          <cell r="D1638" t="str">
            <v>BSTM Ø 1,40 - MP 100 (esp= 2,7 mm) - serviço acabado</v>
          </cell>
        </row>
        <row r="1639">
          <cell r="D1639" t="str">
            <v>BSTM Ø 1,40 - MP 100 (esp= 3,4 mm) - serviço acabado</v>
          </cell>
        </row>
        <row r="1640">
          <cell r="D1640" t="str">
            <v>BSTM Ø 1,50 - MP 100 (esp= 1,6 mm) - serviço acabado</v>
          </cell>
        </row>
        <row r="1641">
          <cell r="D1641" t="str">
            <v>BSTM Ø 1,50 - MP 100 (esp= 2 mm) - serviço acabado</v>
          </cell>
        </row>
        <row r="1642">
          <cell r="D1642" t="str">
            <v>BSTM Ø 1,50 - MP 100 (esp= 2,7 mm) - serviço acabado</v>
          </cell>
        </row>
        <row r="1643">
          <cell r="D1643" t="str">
            <v>BSTM Ø 1,50 - MP 100 (esp= 3,4 mm) - serviço acabado</v>
          </cell>
        </row>
        <row r="1644">
          <cell r="D1644" t="str">
            <v>BSTM Ø 1,60 - MP 100 (esp= 1,6 mm) - serviço acabado</v>
          </cell>
        </row>
        <row r="1645">
          <cell r="D1645" t="str">
            <v>BSTM Ø 1,60 - MP 100 (esp= 2 mm) - serviço acabado</v>
          </cell>
        </row>
        <row r="1646">
          <cell r="D1646" t="str">
            <v>BSTM Ø 1,60 - MP 100 (esp= 2,7 mm) - serviço acabado</v>
          </cell>
        </row>
        <row r="1647">
          <cell r="D1647" t="str">
            <v>BSTM Ø 1,60 - MP 100 (esp= 3,4 mm) - serviço acabado</v>
          </cell>
        </row>
        <row r="1648">
          <cell r="D1648" t="str">
            <v>BSTM Ø 1,70 - MP 100 (esp= 1,6 mm) - serviço acabado</v>
          </cell>
        </row>
        <row r="1649">
          <cell r="D1649" t="str">
            <v>BSTM Ø 1,70 - MP 100 (esp= 2 mm) - serviço acabado</v>
          </cell>
        </row>
        <row r="1650">
          <cell r="D1650" t="str">
            <v>BSTM Ø 1,70 - MP 100 (esp= 2,7 mm) - serviço acabado</v>
          </cell>
        </row>
        <row r="1651">
          <cell r="D1651" t="str">
            <v>BSTM Ø 1,70 - MP 100 (esp= 3,4 mm) - serviço acabado</v>
          </cell>
        </row>
        <row r="1652">
          <cell r="D1652" t="str">
            <v>BSTM Ø 1,80 - MP 100 (esp= 1,6 mm) - serviço acabado</v>
          </cell>
        </row>
        <row r="1653">
          <cell r="D1653" t="str">
            <v>BSTM Ø 1,80 - MP 100 (esp= 2 mm) - serviço acabado</v>
          </cell>
        </row>
        <row r="1654">
          <cell r="D1654" t="str">
            <v>BSTM Ø 1,80 - MP 100 (esp= 2,7 mm) - serviço acabado</v>
          </cell>
        </row>
        <row r="1655">
          <cell r="D1655" t="str">
            <v>BSTM Ø 1,80 - MP 100 (esp= 3,4 mm) - serviço acabado</v>
          </cell>
        </row>
        <row r="1656">
          <cell r="D1656" t="str">
            <v>BSTM Ø 1,90 - MP 100 (esp= 2 mm) - serviço acabado</v>
          </cell>
        </row>
        <row r="1657">
          <cell r="D1657" t="str">
            <v>BSTM Ø 1,90 - MP 100 (esp= 2,7 mm) - serviço acabado</v>
          </cell>
        </row>
        <row r="1658">
          <cell r="D1658" t="str">
            <v>BSTM Ø 1,90 - MP 100 (esp= 3,4 mm) - serviço acabado</v>
          </cell>
        </row>
        <row r="1659">
          <cell r="D1659" t="str">
            <v>BSTM Ø 2,00 - MP 100 (esp= 2 mm) - serviço acabado</v>
          </cell>
        </row>
        <row r="1660">
          <cell r="D1660" t="str">
            <v>BSTM Ø 2,00 - MP 100 (esp= 2,7 mm) - serviço acabado</v>
          </cell>
        </row>
        <row r="1661">
          <cell r="D1661" t="str">
            <v>BSTM Ø 2,00 - MP 100 (esp= 3,4 mm) - serviço acabado</v>
          </cell>
        </row>
        <row r="1662">
          <cell r="D1662" t="str">
            <v>BSTM Ø 2,10 - MP 100 (esp= 2 mm) - serviço acabado</v>
          </cell>
        </row>
        <row r="1663">
          <cell r="D1663" t="str">
            <v>BSTM Ø 2,10 - MP 100 (esp= 2,7 mm) - serviço acabado</v>
          </cell>
        </row>
        <row r="1664">
          <cell r="D1664" t="str">
            <v>BSTM Ø 2,10 - MP 100 (esp= 3,4 mm) - serviço acabado</v>
          </cell>
        </row>
        <row r="1665">
          <cell r="D1665" t="str">
            <v>BSTM Ø 2,20 - MP 100 (esp= 2 mm) - serviço acabado</v>
          </cell>
        </row>
        <row r="1666">
          <cell r="D1666" t="str">
            <v>BSTM Ø 2,20 - MP 100 (esp= 2,7 mm) - serviço acabado</v>
          </cell>
        </row>
        <row r="1667">
          <cell r="D1667" t="str">
            <v>BSTM Ø 2,20 - MP 100 (esp= 3,4 mm) - serviço acabado</v>
          </cell>
        </row>
        <row r="1668">
          <cell r="D1668" t="str">
            <v>BSTM Ø 2,30 - MP 100 (esp= 2 mm) - serviço acabado</v>
          </cell>
        </row>
        <row r="1669">
          <cell r="D1669" t="str">
            <v>BSTM Ø 2,30 - MP 100 (esp= 2,7 mm) - serviço acabado</v>
          </cell>
        </row>
        <row r="1670">
          <cell r="D1670" t="str">
            <v>BSTM Ø 2,30 - MP 100 (esp= 3,4 mm) - serviço acabado</v>
          </cell>
        </row>
        <row r="1671">
          <cell r="D1671" t="str">
            <v>BSTM Ø 2,40 - MP 100 (esp= 2,7 mm) - serviço acabado</v>
          </cell>
        </row>
        <row r="1672">
          <cell r="D1672" t="str">
            <v>BSTM Ø 2,40 - MP 100 (esp= 3,4 mm) - serviço acabado</v>
          </cell>
        </row>
        <row r="1673">
          <cell r="D1673" t="str">
            <v>BSTM Ø 2,50 - MP 100 (esp= 3,4 mm) - serviço acabado</v>
          </cell>
        </row>
        <row r="1674">
          <cell r="D1674" t="str">
            <v>BSTM Ø 2,60 - MP 100 (esp= 3,4 mm) - serviço acabado</v>
          </cell>
        </row>
        <row r="1675">
          <cell r="D1675" t="str">
            <v>BSTM Ø 2,70 - MP 100 (esp= 3,4 mm) - serviço acabado</v>
          </cell>
        </row>
        <row r="1676">
          <cell r="D1676" t="str">
            <v>BSTM Ø 2,80 - MP 100 (esp= 3,4 mm) - serviço acabado</v>
          </cell>
        </row>
        <row r="1677">
          <cell r="D1677" t="str">
            <v>BSTM Ø 1,50 - MP 152 (esp= 2,7 mm) - serviço acabado</v>
          </cell>
        </row>
        <row r="1678">
          <cell r="D1678" t="str">
            <v>BSTM Ø 1,50 - MP 152 (esp= 3,4 mm) - serviço acabado</v>
          </cell>
        </row>
        <row r="1679">
          <cell r="D1679" t="str">
            <v>BSTM Ø 1,50 - MP 152 (esp= 3,9 mm) - serviço acabado</v>
          </cell>
        </row>
        <row r="1680">
          <cell r="D1680" t="str">
            <v>BSTM Ø 1,50 - MP 152 (esp= 4,7 mm) - serviço acabado</v>
          </cell>
        </row>
        <row r="1681">
          <cell r="D1681" t="str">
            <v>BSTM Ø 1,50 - MP 152 (esp= 6,5 mm) - serviço acabado</v>
          </cell>
        </row>
        <row r="1682">
          <cell r="D1682" t="str">
            <v>BSTM Ø 1,50 - MP 152 (esp= 7,2 mm) - serviço acabado</v>
          </cell>
        </row>
        <row r="1683">
          <cell r="D1683" t="str">
            <v>BSTM Ø 1,80 - MP 152 (esp= 2,7 mm) - serviço acabado</v>
          </cell>
        </row>
        <row r="1684">
          <cell r="D1684" t="str">
            <v>BSTM Ø 1,80 - MP 152 (esp= 3,4 mm) - serviço acabado</v>
          </cell>
        </row>
        <row r="1685">
          <cell r="D1685" t="str">
            <v>BSTM Ø 1,80 - MP 152 (esp= 3,9 mm) - serviço acabado</v>
          </cell>
        </row>
        <row r="1686">
          <cell r="D1686" t="str">
            <v>BSTM Ø 1,80 - MP 152 (esp= 4,7 mm) - serviço acabado</v>
          </cell>
        </row>
        <row r="1687">
          <cell r="D1687" t="str">
            <v>BSTM Ø 1,80 - MP 152 (esp= 6,5 mm) - serviço acabado</v>
          </cell>
        </row>
        <row r="1688">
          <cell r="D1688" t="str">
            <v>BSTM Ø 1,80 - MP 152 (esp= 7,2 mm) - serviço acabado</v>
          </cell>
        </row>
        <row r="1689">
          <cell r="D1689" t="str">
            <v>BSTM Ø 1,90 - MP 152 (esp= 2,7 mm) - serviço acabado</v>
          </cell>
        </row>
        <row r="1690">
          <cell r="D1690" t="str">
            <v>BSTM Ø 1,90 - MP 152 (esp= 3,4 mm) - serviço acabado</v>
          </cell>
        </row>
        <row r="1691">
          <cell r="D1691" t="str">
            <v>BSTM Ø 1,90 - MP 152 (esp= 3,9 mm) - serviço acabado</v>
          </cell>
        </row>
        <row r="1692">
          <cell r="D1692" t="str">
            <v>BSTM Ø 1,90 - MP 152 (esp= 4,7 mm) - serviço acabado</v>
          </cell>
        </row>
        <row r="1693">
          <cell r="D1693" t="str">
            <v>BSTM Ø 1,90 - MP 152 (esp= 6,5 mm) - serviço acabado</v>
          </cell>
        </row>
        <row r="1694">
          <cell r="D1694" t="str">
            <v>BSTM Ø 1,90 - MP 152 (esp= 7,2 mm) - serviço acabado</v>
          </cell>
        </row>
        <row r="1695">
          <cell r="D1695" t="str">
            <v>BSTM Ø 2,15 - MP 152 (esp= 2,7 mm) - serviço acabado</v>
          </cell>
        </row>
        <row r="1696">
          <cell r="D1696" t="str">
            <v>BSTM Ø 2,15 - MP 152 (esp= 3,4 mm) - serviço acabado</v>
          </cell>
        </row>
        <row r="1697">
          <cell r="D1697" t="str">
            <v>BSTM Ø 2,15 - MP 152 (esp= 3,9 mm) - serviço acabado</v>
          </cell>
        </row>
        <row r="1698">
          <cell r="D1698" t="str">
            <v>BSTM Ø 2,15 - MP 152 (esp= 4,7 mm) - serviço acabado</v>
          </cell>
        </row>
        <row r="1699">
          <cell r="D1699" t="str">
            <v>BSTM Ø 2,15 - MP 152 (esp= 6,5 mm) - serviço acabado</v>
          </cell>
        </row>
        <row r="1700">
          <cell r="D1700" t="str">
            <v>BSTM Ø 2,15 - MP 152 (esp= 7,2 mm) - serviço acabado</v>
          </cell>
        </row>
        <row r="1701">
          <cell r="D1701" t="str">
            <v>BSTM Ø 2,30 - MP 152 (esp= 2,7 mm) - serviço acabado</v>
          </cell>
        </row>
        <row r="1702">
          <cell r="D1702" t="str">
            <v>BSTM Ø 2,30 - MP 152 (esp= 3,4 mm) - serviço acabado</v>
          </cell>
        </row>
        <row r="1703">
          <cell r="D1703" t="str">
            <v>BSTM Ø 2,30 - MP 152 (esp= 3,9 mm) - serviço acabado</v>
          </cell>
        </row>
        <row r="1704">
          <cell r="D1704" t="str">
            <v>BSTM Ø 2,30 - MP 152 (esp= 4,7 mm) - serviço acabado</v>
          </cell>
        </row>
        <row r="1705">
          <cell r="D1705" t="str">
            <v>BSTM Ø 2,30 - MP 152 (esp= 6,5 mm) - serviço acabado</v>
          </cell>
        </row>
        <row r="1706">
          <cell r="D1706" t="str">
            <v>BSTM Ø 2,30 - MP 152 (esp= 7,2 mm) - serviço acabado</v>
          </cell>
        </row>
        <row r="1707">
          <cell r="D1707" t="str">
            <v>BSTM Ø 2,65 - MP 152 (esp= 2,7 mm) - serviço acabado</v>
          </cell>
        </row>
        <row r="1708">
          <cell r="D1708" t="str">
            <v>BSTM Ø 2,65 - MP 152 (esp= 3,4 mm) - serviço acabado</v>
          </cell>
        </row>
        <row r="1709">
          <cell r="D1709" t="str">
            <v>BSTM Ø 2,65 - MP 152 (esp= 3,9 mm) - serviço acabado</v>
          </cell>
        </row>
        <row r="1710">
          <cell r="D1710" t="str">
            <v>BSTM Ø 2,65 - MP 152 (esp= 4,7 mm) - serviço acabado</v>
          </cell>
        </row>
        <row r="1711">
          <cell r="D1711" t="str">
            <v>BSTM Ø 2,65 - MP 152 (esp= 6,5 mm) - serviço acabado</v>
          </cell>
        </row>
        <row r="1712">
          <cell r="D1712" t="str">
            <v>BSTM Ø 2,65 - MP 152 (esp= 7,2 mm) - serviço acabado</v>
          </cell>
        </row>
        <row r="1713">
          <cell r="D1713" t="str">
            <v>BSTM Ø 3,05 - MP 152 (esp= 2,7 mm) - serviço acabado</v>
          </cell>
        </row>
        <row r="1714">
          <cell r="D1714" t="str">
            <v>BSTM Ø 3,05 - MP 152 (esp= 3,4 mm) - serviço acabado</v>
          </cell>
        </row>
        <row r="1715">
          <cell r="D1715" t="str">
            <v>BSTM Ø 3,05 - MP 152 (esp= 3,9 mm) - serviço acabado</v>
          </cell>
        </row>
        <row r="1716">
          <cell r="D1716" t="str">
            <v>BSTM Ø 3,05 - MP 152 (esp= 4,7 mm) - serviço acabado</v>
          </cell>
        </row>
        <row r="1717">
          <cell r="D1717" t="str">
            <v>BSTM Ø 3,05 - MP 152 (esp= 6,5 mm) - serviço acabado</v>
          </cell>
        </row>
        <row r="1718">
          <cell r="D1718" t="str">
            <v>BSTM Ø 3,05 - MP 152 (esp= 7,2 mm) - serviço acabado</v>
          </cell>
        </row>
        <row r="1719">
          <cell r="D1719" t="str">
            <v>BSTM Ø 3,20 - MP 152 (esp= 2,7 mm) - serviço acabado</v>
          </cell>
        </row>
        <row r="1720">
          <cell r="D1720" t="str">
            <v>BSTM Ø 3,20 - MP 152 (esp= 3,4 mm) - serviço acabado</v>
          </cell>
        </row>
        <row r="1721">
          <cell r="D1721" t="str">
            <v>BSTM Ø 3,20 - MP 152 (esp= 3,9 mm) - serviço acabado</v>
          </cell>
        </row>
        <row r="1722">
          <cell r="D1722" t="str">
            <v>BSTM Ø 3,20 - MP 152 (esp= 4,7 mm) - serviço acabado</v>
          </cell>
        </row>
        <row r="1723">
          <cell r="D1723" t="str">
            <v>BSTM Ø 3,20 - MP 152 (esp= 6,5 mm) - serviço acabado</v>
          </cell>
        </row>
        <row r="1724">
          <cell r="D1724" t="str">
            <v>BSTM Ø 3,20 - MP 152 (esp= 7,2 mm) - serviço acabado</v>
          </cell>
        </row>
        <row r="1725">
          <cell r="D1725" t="str">
            <v>BSTM Ø 3,40 - MP 152 (esp= 2,7 mm) - serviço acabado</v>
          </cell>
        </row>
        <row r="1726">
          <cell r="D1726" t="str">
            <v>BSTM Ø 3,40 - MP 152 (esp= 3,4 mm) - serviço acabado</v>
          </cell>
        </row>
        <row r="1727">
          <cell r="D1727" t="str">
            <v>BSTM Ø 3,40 - MP 152 (esp= 3,9 mm) - serviço acabado</v>
          </cell>
        </row>
        <row r="1728">
          <cell r="D1728" t="str">
            <v>BSTM Ø 3,40 - MP 152 (esp= 4,7 mm) - serviço acabado</v>
          </cell>
        </row>
        <row r="1729">
          <cell r="D1729" t="str">
            <v>BSTM Ø 3,40 - MP 152 (esp= 6,5 mm) - serviço acabado</v>
          </cell>
        </row>
        <row r="1730">
          <cell r="D1730" t="str">
            <v>BSTM Ø 3,40 - MP 152 (esp= 7,2 mm) - serviço acabado</v>
          </cell>
        </row>
        <row r="1731">
          <cell r="D1731" t="str">
            <v>BSTM Ø 3,65 - MP 152 (esp= 2,7 mm) - serviço acabado</v>
          </cell>
        </row>
        <row r="1732">
          <cell r="D1732" t="str">
            <v>BSTM Ø 3,65 - MP 152 (esp= 3,4 mm) - serviço acabado</v>
          </cell>
        </row>
        <row r="1733">
          <cell r="D1733" t="str">
            <v>BSTM Ø 3,65 - MP 152 (esp= 3,9 mm) - serviço acabado</v>
          </cell>
        </row>
        <row r="1734">
          <cell r="D1734" t="str">
            <v>BSTM Ø 3,65 - MP 152 (esp= 4,7 mm) - serviço acabado</v>
          </cell>
        </row>
        <row r="1735">
          <cell r="D1735" t="str">
            <v>BSTM Ø 3,65 - MP 152 (esp= 6,5 mm) - serviço acabado</v>
          </cell>
        </row>
        <row r="1736">
          <cell r="D1736" t="str">
            <v>BSTM Ø 3,65 - MP 152 (esp= 7,2 mm) - serviço acabado</v>
          </cell>
        </row>
        <row r="1737">
          <cell r="D1737" t="str">
            <v>BSTM Ø 3,80 - MP 152 (esp= 2,7 mm) - serviço acabado</v>
          </cell>
        </row>
        <row r="1738">
          <cell r="D1738" t="str">
            <v>BSTM Ø 3,80 - MP 152 (esp= 3,4 mm) - serviço acabado</v>
          </cell>
        </row>
        <row r="1739">
          <cell r="D1739" t="str">
            <v>BSTM Ø 3,80 - MP 152 (esp= 3,9 mm) - serviço acabado</v>
          </cell>
        </row>
        <row r="1740">
          <cell r="D1740" t="str">
            <v>BSTM Ø 3,80 - MP 152 (esp= 4,7 mm) - serviço acabado</v>
          </cell>
        </row>
        <row r="1741">
          <cell r="D1741" t="str">
            <v>BSTM Ø 3,80 - MP 152 (esp= 6,5 mm) - serviço acabado</v>
          </cell>
        </row>
        <row r="1742">
          <cell r="D1742" t="str">
            <v>BSTM Ø 3,80 - MP 152 (esp= 7,2 mm) - serviço acabado</v>
          </cell>
        </row>
        <row r="1743">
          <cell r="D1743" t="str">
            <v>BSTM Ø 4,20 - MP 152 (esp= 2,7 mm) - serviço acabado</v>
          </cell>
        </row>
        <row r="1744">
          <cell r="D1744" t="str">
            <v>BSTM Ø 4,20 - MP 152 (esp= 3,4 mm) - serviço acabado</v>
          </cell>
        </row>
        <row r="1745">
          <cell r="D1745" t="str">
            <v>BSTM Ø 4,20 - MP 152 (esp= 3,9 mm) - serviço acabado</v>
          </cell>
        </row>
        <row r="1746">
          <cell r="D1746" t="str">
            <v>BSTM Ø 4,20 - MP 152 (esp= 4,7 mm) - serviço acabado</v>
          </cell>
        </row>
        <row r="1747">
          <cell r="D1747" t="str">
            <v>BSTM Ø 4,20 - MP 152 (esp= 6,5 mm) - serviço acabado</v>
          </cell>
        </row>
        <row r="1748">
          <cell r="D1748" t="str">
            <v>BSTM Ø 4,20 - MP 152 (esp= 7,2 mm) - serviço acabado</v>
          </cell>
        </row>
        <row r="1749">
          <cell r="D1749" t="str">
            <v>BSTM Ø 4,60 - MP 152 (esp= 2,7 mm) - serviço acabado</v>
          </cell>
        </row>
        <row r="1750">
          <cell r="D1750" t="str">
            <v>BSTM Ø 4,60 - MP 152 (esp= 3,4 mm) - serviço acabado</v>
          </cell>
        </row>
        <row r="1751">
          <cell r="D1751" t="str">
            <v>BSTM Ø 4,60 - MP 152 (esp= 3,9 mm) - serviço acabado</v>
          </cell>
        </row>
        <row r="1752">
          <cell r="D1752" t="str">
            <v>BSTM Ø 4,60 - MP 152 (esp= 4,7 mm) - serviço acabado</v>
          </cell>
        </row>
        <row r="1753">
          <cell r="D1753" t="str">
            <v>BSTM Ø 4,60 - MP 152 (esp= 6,5 mm) - serviço acabado</v>
          </cell>
        </row>
        <row r="1754">
          <cell r="D1754" t="str">
            <v>BSTM Ø 4,60 - MP 152 (esp= 7,2 mm) - serviço acabado</v>
          </cell>
        </row>
        <row r="1755">
          <cell r="D1755" t="str">
            <v>BSTM Ø 4,80 - MP 152 (esp= 3,4 mm) - serviço acabado</v>
          </cell>
        </row>
        <row r="1756">
          <cell r="D1756" t="str">
            <v>BSTM Ø 4,80 - MP 152 (esp= 3,9 mm) - serviço acabado</v>
          </cell>
        </row>
        <row r="1757">
          <cell r="D1757" t="str">
            <v>BSTM Ø 4,80 - MP 152 (esp= 4,7 mm) - serviço acabado</v>
          </cell>
        </row>
        <row r="1758">
          <cell r="D1758" t="str">
            <v>BSTM Ø 4,80 - MP 152 (esp= 6,5 mm) - serviço acabado</v>
          </cell>
        </row>
        <row r="1759">
          <cell r="D1759" t="str">
            <v>BSTM Ø 4,80 - MP 152 (esp= 7,2 mm) - serviço acabado</v>
          </cell>
        </row>
        <row r="1760">
          <cell r="D1760" t="str">
            <v>BSTM Ø 5,00 - MP 152 (esp= 3,4 mm) - serviço acabado</v>
          </cell>
        </row>
        <row r="1761">
          <cell r="D1761" t="str">
            <v>BSTM Ø 5,00 - MP 152 (esp= 3,9 mm) - serviço acabado</v>
          </cell>
        </row>
        <row r="1762">
          <cell r="D1762" t="str">
            <v>BSTM Ø 5,00 - MP 152 (esp= 4,7 mm) - serviço acabado</v>
          </cell>
        </row>
        <row r="1763">
          <cell r="D1763" t="str">
            <v>BSTM Ø 5,00 - MP 152 (esp= 6,5 mm) - serviço acabado</v>
          </cell>
        </row>
        <row r="1764">
          <cell r="D1764" t="str">
            <v>BSTM Ø 5,00 - MP 152 (esp= 7,2 mm) - serviço acabado</v>
          </cell>
        </row>
        <row r="1765">
          <cell r="D1765" t="str">
            <v>BSTM Ø 5,35 - MP 152 (esp= 3,9 mm) - serviço acabado</v>
          </cell>
        </row>
        <row r="1766">
          <cell r="D1766" t="str">
            <v>BSTM Ø 5,35 - MP 152 (esp= 4,7 mm) - serviço acabado</v>
          </cell>
        </row>
        <row r="1767">
          <cell r="D1767" t="str">
            <v>BSTM Ø 5,35 - MP 152 (esp= 6,5 mm) - serviço acabado</v>
          </cell>
        </row>
        <row r="1768">
          <cell r="D1768" t="str">
            <v>BSTM Ø 5,35 - MP 152 (esp= 7,2 mm) - serviço acabado</v>
          </cell>
        </row>
        <row r="1769">
          <cell r="D1769" t="str">
            <v>BSTM Ø 5,70 - MP 152 (esp= 3,9 mm) - serviço acabado</v>
          </cell>
        </row>
        <row r="1770">
          <cell r="D1770" t="str">
            <v>BSTM Ø 5,70 - MP 152 (esp= 4,7 mm) - serviço acabado</v>
          </cell>
        </row>
        <row r="1771">
          <cell r="D1771" t="str">
            <v>BSTM Ø 5,70 - MP 152 (esp= 6,5 mm) - serviço acabado</v>
          </cell>
        </row>
        <row r="1772">
          <cell r="D1772" t="str">
            <v>BSTM Ø 5,70 - MP 152 (esp= 7,2 mm) - serviço acabado</v>
          </cell>
        </row>
        <row r="1773">
          <cell r="D1773" t="str">
            <v>BSTM Ø 6,10 - MP 152 (esp= 2,7 mm) - serviço acabado</v>
          </cell>
        </row>
        <row r="1774">
          <cell r="D1774" t="str">
            <v>BSTM Ø 6,10 - MP 152 (esp= 3,4 mm) - serviço acabado</v>
          </cell>
        </row>
        <row r="1775">
          <cell r="D1775" t="str">
            <v>BSTM Ø 6,10 - MP 152 (esp= 3,9 mm) - serviço acabado</v>
          </cell>
        </row>
        <row r="1776">
          <cell r="D1776" t="str">
            <v>BSTM Ø 6,50 - MP 152 (esp= 6,5 mm) - serviço acabado</v>
          </cell>
        </row>
        <row r="1777">
          <cell r="D1777" t="str">
            <v>BSTM Ø 6,50 - MP 152 (esp= 7,2 mm) - serviço acabado</v>
          </cell>
        </row>
        <row r="1778">
          <cell r="D1778" t="str">
            <v>BSTM Ø 6,85 - MP 152 (esp= 6,5 mm) - serviço acabado</v>
          </cell>
        </row>
        <row r="1779">
          <cell r="D1779" t="str">
            <v>BSTM Ø 6,85 - MP 152 (esp= 7,2 mm) - serviço acabado</v>
          </cell>
        </row>
        <row r="1780">
          <cell r="D1780" t="str">
            <v>BSTM Ø 7,25 - MP 152 (esp= 6,5 mm) - serviço acabado</v>
          </cell>
        </row>
        <row r="1781">
          <cell r="D1781" t="str">
            <v>BSTM Ø 7,25 - MP 152 (esp= 7,2 mm) - serviço acabado</v>
          </cell>
        </row>
        <row r="1782">
          <cell r="D1782" t="str">
            <v>Boca de saída tipo BSD1</v>
          </cell>
        </row>
        <row r="1783">
          <cell r="D1783" t="str">
            <v>Boca de saída tipo BSD2</v>
          </cell>
        </row>
        <row r="1784">
          <cell r="D1784" t="str">
            <v>Boca de saída para DPS</v>
          </cell>
        </row>
        <row r="1785">
          <cell r="D1785" t="str">
            <v>Boca de saída para DSH</v>
          </cell>
        </row>
        <row r="1786">
          <cell r="D1786" t="str">
            <v>Boca saída para DHP</v>
          </cell>
        </row>
        <row r="1787">
          <cell r="D1787" t="str">
            <v>Boca tipo B1 - BSTC Ø 0,50 (esc = 0°)</v>
          </cell>
        </row>
        <row r="1788">
          <cell r="D1788" t="str">
            <v>Boca tipo B1 - BSTC Ø 0,50 (esc = 15°)</v>
          </cell>
        </row>
        <row r="1789">
          <cell r="D1789" t="str">
            <v>Boca tipo B1 - BSTC Ø 0,50 (esc = 30°)</v>
          </cell>
        </row>
        <row r="1790">
          <cell r="D1790" t="str">
            <v>Boca tipo B1 - BSTC Ø 0,50 (esc = 45°)</v>
          </cell>
        </row>
        <row r="1791">
          <cell r="D1791" t="str">
            <v>Boca tipo B1 - BSTC Ø 0,60 (esc = 0°)</v>
          </cell>
        </row>
        <row r="1792">
          <cell r="D1792" t="str">
            <v>Boca tipo B1 - BSTC Ø 0,60 (esc = 15°)</v>
          </cell>
        </row>
        <row r="1793">
          <cell r="D1793" t="str">
            <v>Boca tipo B1 - BSTC Ø 0,60 (esc = 30°)</v>
          </cell>
        </row>
        <row r="1794">
          <cell r="D1794" t="str">
            <v>Boca tipo B1 - BSTC Ø 0,60 (esc = 45°)</v>
          </cell>
        </row>
        <row r="1795">
          <cell r="D1795" t="str">
            <v>Boca tipo B1 - BSTC Ø 0,80 (esc = 0°)</v>
          </cell>
        </row>
        <row r="1796">
          <cell r="D1796" t="str">
            <v>Boca tipo B1 - BSTC Ø 0,80 (esc = 15°)</v>
          </cell>
        </row>
        <row r="1797">
          <cell r="D1797" t="str">
            <v>Boca tipo B1 - BSTC Ø 0,80 (esc = 30°)</v>
          </cell>
        </row>
        <row r="1798">
          <cell r="D1798" t="str">
            <v>Boca tipo B1 - BSTC Ø 0,80 (esc = 45°)</v>
          </cell>
        </row>
        <row r="1799">
          <cell r="D1799" t="str">
            <v>Boca tipo B1 - BSTC Ø 1,00 (esc = 0°)</v>
          </cell>
        </row>
        <row r="1800">
          <cell r="D1800" t="str">
            <v>Boca tipo B1 - BSTC Ø 1,00 (esc = 15°)</v>
          </cell>
        </row>
        <row r="1801">
          <cell r="D1801" t="str">
            <v>Boca tipo B1 - BSTC Ø 1,00 (esc = 30°)</v>
          </cell>
        </row>
        <row r="1802">
          <cell r="D1802" t="str">
            <v>Boca tipo B1 - BSTC Ø 1,00 (esc = 45°)</v>
          </cell>
        </row>
        <row r="1803">
          <cell r="D1803" t="str">
            <v>Boca tipo B1 - BSTC Ø 1,20 (esc = 0°)</v>
          </cell>
        </row>
        <row r="1804">
          <cell r="D1804" t="str">
            <v>Boca tipo B1 - BSTC Ø 1,20 (esc = 15°)</v>
          </cell>
        </row>
        <row r="1805">
          <cell r="D1805" t="str">
            <v>Boca tipo B1 - BSTC Ø 1,20 (esc = 30°)</v>
          </cell>
        </row>
        <row r="1806">
          <cell r="D1806" t="str">
            <v>Boca tipo B1 - BSTC Ø 1,20 (esc = 45°)</v>
          </cell>
        </row>
        <row r="1807">
          <cell r="D1807" t="str">
            <v>Boca tipo B1 - BSTC Ø 1,50 (esc = 0°)</v>
          </cell>
        </row>
        <row r="1808">
          <cell r="D1808" t="str">
            <v>Boca tipo B1 - BSTC Ø 1,50 (esc = 15°)</v>
          </cell>
        </row>
        <row r="1809">
          <cell r="D1809" t="str">
            <v>Boca tipo B1 - BSTC Ø 1,50 (esc = 30°)</v>
          </cell>
        </row>
        <row r="1810">
          <cell r="D1810" t="str">
            <v>Boca tipo B1 - BSTC Ø 1,50 (esc = 45°)</v>
          </cell>
        </row>
        <row r="1811">
          <cell r="D1811" t="str">
            <v>Boca tipo B1 - BSTC Ø 2,00 (esc = 0°)</v>
          </cell>
        </row>
        <row r="1812">
          <cell r="D1812" t="str">
            <v>Boca tipo B1 - BSTC Ø 2,00 (esc = 15°)</v>
          </cell>
        </row>
        <row r="1813">
          <cell r="D1813" t="str">
            <v>Boca tipo B1 - BSTC Ø 2,00 (esc = 30°)</v>
          </cell>
        </row>
        <row r="1814">
          <cell r="D1814" t="str">
            <v>Boca tipo B1 - BSTC Ø 2,00 (esc = 45°)</v>
          </cell>
        </row>
        <row r="1815">
          <cell r="D1815" t="str">
            <v>Boca tipo B1 -  BDTC Ø 1,00</v>
          </cell>
        </row>
        <row r="1816">
          <cell r="D1816" t="str">
            <v>Boca tipo B1 -  BDTC Ø 1,20</v>
          </cell>
        </row>
        <row r="1817">
          <cell r="D1817" t="str">
            <v>Boca tipo B1 -  BDTC Ø 1,50</v>
          </cell>
        </row>
        <row r="1818">
          <cell r="D1818" t="str">
            <v>Boca tipo B1 -  BDTC Ø 2,00</v>
          </cell>
        </row>
        <row r="1819">
          <cell r="D1819" t="str">
            <v>Boca tipo B1 -  BTTC Ø 1,00</v>
          </cell>
        </row>
        <row r="1820">
          <cell r="D1820" t="str">
            <v>Boca tipo B1 -  BTTC Ø 1,20</v>
          </cell>
        </row>
        <row r="1821">
          <cell r="D1821" t="str">
            <v>Boca tipo B1 -  BTTC Ø 1,50</v>
          </cell>
        </row>
        <row r="1822">
          <cell r="D1822" t="str">
            <v>Boca tipo B1 -  BTTC Ø 2,00</v>
          </cell>
        </row>
        <row r="1823">
          <cell r="D1823" t="str">
            <v>Boca tipo B2 - BSTC Ø 0,50</v>
          </cell>
        </row>
        <row r="1824">
          <cell r="D1824" t="str">
            <v>Boca tipo B2 - BSTC Ø 0,60</v>
          </cell>
        </row>
        <row r="1825">
          <cell r="D1825" t="str">
            <v>Boca tipo B2 - BSTC Ø 0,80</v>
          </cell>
        </row>
        <row r="1826">
          <cell r="D1826" t="str">
            <v>Boca tipo B2 - BSTC Ø 1,00</v>
          </cell>
        </row>
        <row r="1827">
          <cell r="D1827" t="str">
            <v>Boca para BSCC 2,00 x 2,00 m (esc = 0°)</v>
          </cell>
        </row>
        <row r="1828">
          <cell r="D1828" t="str">
            <v>Boca para BSCC 2,00 x 2,00 m (esc = 15°)</v>
          </cell>
        </row>
        <row r="1829">
          <cell r="D1829" t="str">
            <v>Boca para BSCC 2,00 x 2,00 m (esc = 30°)</v>
          </cell>
        </row>
        <row r="1830">
          <cell r="D1830" t="str">
            <v>Boca para BSCC 2,00 x 2,00 m (esc = 45°)</v>
          </cell>
        </row>
        <row r="1831">
          <cell r="D1831" t="str">
            <v>Boca para BSCC 2,50 x 2,50 m (esc = 0°)</v>
          </cell>
        </row>
        <row r="1832">
          <cell r="D1832" t="str">
            <v>Boca para BSCC 2,50 x 2,50 m (esc = 15°)</v>
          </cell>
        </row>
        <row r="1833">
          <cell r="D1833" t="str">
            <v>Boca para BSCC 2,50 x 2,50 m (esc = 30°)</v>
          </cell>
        </row>
        <row r="1834">
          <cell r="D1834" t="str">
            <v>Boca para BSCC 2,50 x 2,50 m (esc = 45°)</v>
          </cell>
        </row>
        <row r="1835">
          <cell r="D1835" t="str">
            <v>Boca para BSCC 3,00 x 3,00 m (esc = 0°)</v>
          </cell>
        </row>
        <row r="1836">
          <cell r="D1836" t="str">
            <v>Boca para BSCC 3,00 x 3,00 m (esc = 15°)</v>
          </cell>
        </row>
        <row r="1837">
          <cell r="D1837" t="str">
            <v>Boca para BSCC 3,00 x 3,00 m (esc = 30°)</v>
          </cell>
        </row>
        <row r="1838">
          <cell r="D1838" t="str">
            <v>Boca para BSCC 3,00 x 3,00 m (esc = 45°)</v>
          </cell>
        </row>
        <row r="1839">
          <cell r="D1839" t="str">
            <v>Boca para BDCC 2,00 x 2,00 m (esc = 0°)</v>
          </cell>
        </row>
        <row r="1840">
          <cell r="D1840" t="str">
            <v>Boca para BDCC 2,00 x 2,00 m (esc = 15°)</v>
          </cell>
        </row>
        <row r="1841">
          <cell r="D1841" t="str">
            <v>Boca para BDCC 2,00 x 2,00 m (esc = 30°)</v>
          </cell>
        </row>
        <row r="1842">
          <cell r="D1842" t="str">
            <v>Boca para BDCC 2,00 x 2,00 m (esc = 45°)</v>
          </cell>
        </row>
        <row r="1843">
          <cell r="D1843" t="str">
            <v>Boca para BDCC 2,50 x 2,50 m (esc = 0°)</v>
          </cell>
        </row>
        <row r="1844">
          <cell r="D1844" t="str">
            <v>Boca para BDCC 2,50 x 2,50 m (esc = 15°)</v>
          </cell>
        </row>
        <row r="1845">
          <cell r="D1845" t="str">
            <v>Boca para BDCC 2,50 x 2,50 m (esc = 30°)</v>
          </cell>
        </row>
        <row r="1846">
          <cell r="D1846" t="str">
            <v>Boca para BDCC 2,50 x 2,50 m (esc = 45°)</v>
          </cell>
        </row>
        <row r="1847">
          <cell r="D1847" t="str">
            <v>Boca para BDCC 3,00 x 3,00 m (esc = 0°)</v>
          </cell>
        </row>
        <row r="1848">
          <cell r="D1848" t="str">
            <v>Boca para BDCC 3,00 x 3,00 m (esc = 15°)</v>
          </cell>
        </row>
        <row r="1849">
          <cell r="D1849" t="str">
            <v>Boca para BDCC 3,00 x 3,00 m (esc = 30°)</v>
          </cell>
        </row>
        <row r="1850">
          <cell r="D1850" t="str">
            <v>Boca para BDCC 3,00 x 3,00 m (esc = 45°)</v>
          </cell>
        </row>
        <row r="1851">
          <cell r="D1851" t="str">
            <v>Boca para BTCC 3,00 x 3,50 m (esc = 0°)</v>
          </cell>
        </row>
        <row r="1852">
          <cell r="D1852" t="str">
            <v>Boca para BTCC 3,00 x 3,50 m (esc = 15°)</v>
          </cell>
        </row>
        <row r="1853">
          <cell r="D1853" t="str">
            <v>Boca para BTCC 3,00 x 3,50 m (esc = 30°)</v>
          </cell>
        </row>
        <row r="1854">
          <cell r="D1854" t="str">
            <v>Boca para BTCC 3,00 x 3,50 m (esc = 45°)</v>
          </cell>
        </row>
        <row r="1855">
          <cell r="D1855" t="str">
            <v>Boca para bueiro ovóide - seção de 1,78 m² - simples</v>
          </cell>
        </row>
        <row r="1856">
          <cell r="D1856" t="str">
            <v>Boca para bueiro ovóide - seção de 1,78 m² - duplo tipo 1</v>
          </cell>
        </row>
        <row r="1857">
          <cell r="D1857" t="str">
            <v>Boca para bueiro ovóide - seção de 1,78 m² - duplo tipo 2</v>
          </cell>
        </row>
        <row r="1858">
          <cell r="D1858" t="str">
            <v>Boca para bueiro ovóide - seção de 1,78 m² - duplo tipo 3</v>
          </cell>
        </row>
        <row r="1859">
          <cell r="D1859" t="str">
            <v>Boca para bueiro ovóide - seção de 1,78 m² - triplo tipo 1</v>
          </cell>
        </row>
        <row r="1860">
          <cell r="D1860" t="str">
            <v>Boca para bueiro ovóide - seção de 1,78 m² - triplo tipo 2</v>
          </cell>
        </row>
        <row r="1861">
          <cell r="D1861" t="str">
            <v>Boca para bueiro ovóide - seção de 1,78 m² - triplo tipo 3</v>
          </cell>
        </row>
        <row r="1862">
          <cell r="D1862" t="str">
            <v>Boca para bueiro ovóide - seção de 2,25 m² - simples</v>
          </cell>
        </row>
        <row r="1863">
          <cell r="D1863" t="str">
            <v>Boca para bueiro ovóide - seção de 2,25 m² - duplo tipo 1</v>
          </cell>
        </row>
        <row r="1864">
          <cell r="D1864" t="str">
            <v>Boca para bueiro ovóide - seção de 2,25 m² - duplo tipo 2</v>
          </cell>
        </row>
        <row r="1865">
          <cell r="D1865" t="str">
            <v>Boca para bueiro ovóide - seção de 2,25 m² - duplo tipo 3</v>
          </cell>
        </row>
        <row r="1866">
          <cell r="D1866" t="str">
            <v>Boca para bueiro ovóide - seção de 2,25 m² - triplo tipo 1</v>
          </cell>
        </row>
        <row r="1867">
          <cell r="D1867" t="str">
            <v>Boca para bueiro ovóide - seção de 2,25 m² - triplo tipo 2</v>
          </cell>
        </row>
        <row r="1868">
          <cell r="D1868" t="str">
            <v>Boca para bueiro ovóide - seção de 2,25 m² - triplo tipo 3</v>
          </cell>
        </row>
        <row r="1869">
          <cell r="D1869" t="str">
            <v>Boca para bueiro ovóide - seção de 3 m² - simples</v>
          </cell>
        </row>
        <row r="1870">
          <cell r="D1870" t="str">
            <v>Boca para bueiro ovóide - seção de 3 m² - duplo tipo 1</v>
          </cell>
        </row>
        <row r="1871">
          <cell r="D1871" t="str">
            <v>Boca para bueiro ovóide - seção de 3 m² - duplo tipo 2</v>
          </cell>
        </row>
        <row r="1872">
          <cell r="D1872" t="str">
            <v>Boca para bueiro ovóide - seção de 3 m² - duplo tipo 3</v>
          </cell>
        </row>
        <row r="1873">
          <cell r="D1873" t="str">
            <v>Boca para bueiro ovóide - seção de 3 m² - triplo tipo 1</v>
          </cell>
        </row>
        <row r="1874">
          <cell r="D1874" t="str">
            <v>Boca para bueiro ovóide - seção de 3 m² - triplo tipo 2</v>
          </cell>
        </row>
        <row r="1875">
          <cell r="D1875" t="str">
            <v>Boca para bueiro ovóide - seção de 3 m² - triplo tipo 3</v>
          </cell>
        </row>
        <row r="1876">
          <cell r="D1876" t="str">
            <v>Boca para bueiro ovóide - seção de 4 m² - tipo simples</v>
          </cell>
        </row>
        <row r="1877">
          <cell r="D1877" t="str">
            <v>Boca para bueiro ovóide - seção de 4 m² - duplo tipo 1</v>
          </cell>
        </row>
        <row r="1878">
          <cell r="D1878" t="str">
            <v>Boca para bueiro ovóide - seção de 4 m² - duplo tipo 2</v>
          </cell>
        </row>
        <row r="1879">
          <cell r="D1879" t="str">
            <v>Boca para bueiro ovóide - seção de 4 m² - duplo tipo 3</v>
          </cell>
        </row>
        <row r="1880">
          <cell r="D1880" t="str">
            <v>Boca para bueiro ovóide - seção de 4 m² - triplo tipo 1</v>
          </cell>
        </row>
        <row r="1881">
          <cell r="D1881" t="str">
            <v>Boca para bueiro ovóide - seção de 4 m² - triplo tipo 2</v>
          </cell>
        </row>
        <row r="1882">
          <cell r="D1882" t="str">
            <v>Boca para bueiro ovóide - seção de 4 m² - triplo tipo 3</v>
          </cell>
        </row>
        <row r="1883">
          <cell r="D1883" t="str">
            <v>Boca para BSTM - Ø 0,60</v>
          </cell>
        </row>
        <row r="1884">
          <cell r="D1884" t="str">
            <v>Boca para BSTM - Ø 0,70</v>
          </cell>
        </row>
        <row r="1885">
          <cell r="D1885" t="str">
            <v>Boca para BSTM - Ø 0,80</v>
          </cell>
        </row>
        <row r="1886">
          <cell r="D1886" t="str">
            <v>Boca para BSTM - Ø 0,90</v>
          </cell>
        </row>
        <row r="1887">
          <cell r="D1887" t="str">
            <v>Boca para BSTM - Ø 1,00</v>
          </cell>
        </row>
        <row r="1888">
          <cell r="D1888" t="str">
            <v>Boca para BSTM - Ø 1,10</v>
          </cell>
        </row>
        <row r="1889">
          <cell r="D1889" t="str">
            <v>Boca para BSTM - Ø 1,20</v>
          </cell>
        </row>
        <row r="1890">
          <cell r="D1890" t="str">
            <v>Boca para BSTM - Ø 1,40</v>
          </cell>
        </row>
        <row r="1891">
          <cell r="D1891" t="str">
            <v>Boca para BSTM - Ø 1,50</v>
          </cell>
        </row>
        <row r="1892">
          <cell r="D1892" t="str">
            <v>Boca para BSTM - Ø 1,60</v>
          </cell>
        </row>
        <row r="1893">
          <cell r="D1893" t="str">
            <v>Boca para BSTM - Ø 1,80</v>
          </cell>
        </row>
        <row r="1894">
          <cell r="D1894" t="str">
            <v>Boca para BSTM - Ø 2,00</v>
          </cell>
        </row>
        <row r="1895">
          <cell r="D1895" t="str">
            <v>Boca para BSTM - Ø 2,20</v>
          </cell>
        </row>
        <row r="1896">
          <cell r="D1896" t="str">
            <v>Boca para BSTM - Ø 2,40</v>
          </cell>
        </row>
        <row r="1897">
          <cell r="D1897" t="str">
            <v>Boca para BSTM - Ø 2,50</v>
          </cell>
        </row>
        <row r="1898">
          <cell r="D1898" t="str">
            <v>Boca para BSTM - Ø 2,60</v>
          </cell>
        </row>
        <row r="1899">
          <cell r="D1899" t="str">
            <v>Boca para BSTM - Ø 2,80</v>
          </cell>
        </row>
        <row r="1900">
          <cell r="D1900" t="str">
            <v>Boca para BSTM - Ø 3,00</v>
          </cell>
        </row>
        <row r="1901">
          <cell r="D1901" t="str">
            <v>Boca para BSTM - Ø 3,20</v>
          </cell>
        </row>
        <row r="1902">
          <cell r="D1902" t="str">
            <v>Boca para BSTM - Ø 3,40</v>
          </cell>
        </row>
        <row r="1903">
          <cell r="D1903" t="str">
            <v>Boca para BSTM - Ø 3,50</v>
          </cell>
        </row>
        <row r="1904">
          <cell r="D1904" t="str">
            <v>Boca para BSTM - Ø 3,60</v>
          </cell>
        </row>
        <row r="1905">
          <cell r="D1905" t="str">
            <v>Boca para BSTM - Ø 3,80</v>
          </cell>
        </row>
        <row r="1906">
          <cell r="D1906" t="str">
            <v>Boca para BSTM - Ø 4,00</v>
          </cell>
        </row>
        <row r="1907">
          <cell r="D1907" t="str">
            <v>Boca para BSTM - Ø 4,20</v>
          </cell>
        </row>
        <row r="1908">
          <cell r="D1908" t="str">
            <v>Boca para BSTM - Ø 4,40</v>
          </cell>
        </row>
        <row r="1909">
          <cell r="D1909" t="str">
            <v>Boca para BSTM - Ø 4,50</v>
          </cell>
        </row>
        <row r="1910">
          <cell r="D1910" t="str">
            <v>Boca para BSTM - Ø 4,60</v>
          </cell>
        </row>
        <row r="1911">
          <cell r="D1911" t="str">
            <v>Boca para BSTM - Ø 4,80</v>
          </cell>
        </row>
        <row r="1912">
          <cell r="D1912" t="str">
            <v>Boca para BSTM - Ø 5,00</v>
          </cell>
        </row>
        <row r="1913">
          <cell r="D1913" t="str">
            <v>Boca para BSTM - Ø 5,50</v>
          </cell>
        </row>
        <row r="1914">
          <cell r="D1914" t="str">
            <v>Boca para BSTM - Ø 6,00</v>
          </cell>
        </row>
        <row r="1915">
          <cell r="D1915" t="str">
            <v>Boca para BSTM - Ø 6,50</v>
          </cell>
        </row>
        <row r="1916">
          <cell r="D1916" t="str">
            <v>Boca para BSTM - Ø 7,00</v>
          </cell>
        </row>
        <row r="1917">
          <cell r="D1917" t="str">
            <v>Boca para BSTM - Ø 7,50</v>
          </cell>
        </row>
        <row r="1918">
          <cell r="D1918" t="str">
            <v>Peça adap. tunnel liner/ multiplate</v>
          </cell>
        </row>
        <row r="1919">
          <cell r="D1919" t="str">
            <v>BSTC Ø 0,60 (CA-4) - berço de brita - h &lt;= 5,0 m - serviço acabado</v>
          </cell>
        </row>
        <row r="1920">
          <cell r="D1920" t="str">
            <v>Berço de concreto (assent. Tubo)</v>
          </cell>
        </row>
        <row r="1921">
          <cell r="D1921" t="str">
            <v>Berço de areia 0,80x0,80m(assent. Tubo)</v>
          </cell>
        </row>
        <row r="1922">
          <cell r="D1922" t="str">
            <v>Berço de areia 0,85x0,85m(assent. Tubo)</v>
          </cell>
        </row>
        <row r="1923">
          <cell r="D1923" t="str">
            <v>Boca de saída de dreno</v>
          </cell>
        </row>
        <row r="1924">
          <cell r="D1924" t="str">
            <v>Método destrutivo para tunnel liner Ø 2,20 m, seriço acabado, exceto fornecimento de tunnel liner</v>
          </cell>
        </row>
        <row r="1925">
          <cell r="D1925" t="str">
            <v>Método destrutivo para tunnel liner Ø 2,20 m, serviço acabado</v>
          </cell>
        </row>
        <row r="1926">
          <cell r="D1926" t="str">
            <v>Método não destrutivo para tunnel liner Ø 2,20 m, serviço acabado</v>
          </cell>
        </row>
        <row r="1927">
          <cell r="D1927" t="str">
            <v>Caixa de captação / descida aguas pluviais</v>
          </cell>
        </row>
        <row r="1928">
          <cell r="D1928" t="str">
            <v>BSTC Ø 0,40 (CA-3) - berço de concreto - serviço acabado</v>
          </cell>
        </row>
        <row r="1929">
          <cell r="D1929" t="str">
            <v>BSTC Ø 0,40 (CA-4) - berço de concreto - serviço acabado</v>
          </cell>
        </row>
        <row r="1930">
          <cell r="D1930" t="str">
            <v>Tunnel liner diam 120 - esp 2,7mm - montagem</v>
          </cell>
        </row>
        <row r="1931">
          <cell r="D1931" t="str">
            <v>MP 100 diam 180 - esp 2,0mm - montagem</v>
          </cell>
        </row>
        <row r="1932">
          <cell r="D1932" t="str">
            <v>Tunnel liner diam 180 - esp 2,2mm - montagem</v>
          </cell>
        </row>
        <row r="1933">
          <cell r="D1933" t="str">
            <v>Tunnel liner diam 180 - esp 2,27m - montagem</v>
          </cell>
        </row>
        <row r="1934">
          <cell r="D1934" t="str">
            <v>Caixa transição com degraus tipo 5A</v>
          </cell>
        </row>
        <row r="1935">
          <cell r="D1935" t="str">
            <v>Caixa transição com degraus tipo 3A</v>
          </cell>
        </row>
        <row r="1936">
          <cell r="D1936" t="str">
            <v>Tunnel liner diam 1,60 - esp 2,7 mm - escavação e montagem</v>
          </cell>
        </row>
        <row r="1937">
          <cell r="D1937" t="str">
            <v>Tunnel liner diam 1,80 - esp 2,7mm - escavação e montagem</v>
          </cell>
        </row>
        <row r="1938">
          <cell r="D1938" t="str">
            <v>Tunnel liner diam 3,20 - esp 2,7mm - escavação e montagem</v>
          </cell>
        </row>
        <row r="1939">
          <cell r="D1939" t="str">
            <v>Serviços de OAC e Drenagem</v>
          </cell>
        </row>
        <row r="1940">
          <cell r="D1940" t="str">
            <v>Aterro de acesso</v>
          </cell>
        </row>
        <row r="1941">
          <cell r="D1941" t="str">
            <v>Escavação manual para obras sem explosivos</v>
          </cell>
        </row>
        <row r="1942">
          <cell r="D1942" t="str">
            <v>Escavação mecânica para obras sem explosivos</v>
          </cell>
        </row>
        <row r="1943">
          <cell r="D1943" t="str">
            <v>Escavação mecânica para obras com explosivo</v>
          </cell>
        </row>
        <row r="1944">
          <cell r="D1944" t="str">
            <v>Escavação corta-rio sem explosivo</v>
          </cell>
        </row>
        <row r="1945">
          <cell r="D1945" t="str">
            <v>Escavação corta-rio com explosivo</v>
          </cell>
        </row>
        <row r="1946">
          <cell r="D1946" t="str">
            <v>Escavação fund., bueiro ou dreno sem expl. até 2m</v>
          </cell>
        </row>
        <row r="1947">
          <cell r="D1947" t="str">
            <v>Acresc. p/ Escav. 1,5 m profundidade além 2m</v>
          </cell>
        </row>
        <row r="1948">
          <cell r="D1948" t="str">
            <v>Escavação fund.,  bueiro ou dreno c/ expl. até 2m</v>
          </cell>
        </row>
        <row r="1949">
          <cell r="D1949" t="str">
            <v>Acresc. esc. ensec. explos. c/ 1,5m prof. além 2m</v>
          </cell>
        </row>
        <row r="1950">
          <cell r="D1950" t="str">
            <v>Escavação fund. dentro ensec. sem expl. até 3m</v>
          </cell>
        </row>
        <row r="1951">
          <cell r="D1951" t="str">
            <v>Acresc. p/escav. ensec. p/cada 1m prof. além 3m</v>
          </cell>
        </row>
        <row r="1952">
          <cell r="D1952" t="str">
            <v>Escavação fund. dentro ensec. com expl. até 3 m</v>
          </cell>
        </row>
        <row r="1953">
          <cell r="D1953" t="str">
            <v>Acresc. p/escav. ensec. c/explos. c/ 1,5m além 3m</v>
          </cell>
        </row>
        <row r="1954">
          <cell r="D1954" t="str">
            <v>Parede ensecadeira com prancha - esp. 0,05m</v>
          </cell>
        </row>
        <row r="1955">
          <cell r="D1955" t="str">
            <v>Parede ensecadeira com prancha - esp. 0,075m</v>
          </cell>
        </row>
        <row r="1956">
          <cell r="D1956" t="str">
            <v>Parede ensecadeira com perfil metálico</v>
          </cell>
        </row>
        <row r="1957">
          <cell r="D1957" t="str">
            <v>Argila ench. ensecadeira, incl. apiloamento</v>
          </cell>
        </row>
        <row r="1958">
          <cell r="D1958" t="str">
            <v>Esgotamento continuo água</v>
          </cell>
        </row>
        <row r="1959">
          <cell r="D1959" t="str">
            <v>Escoramento de valas/cavas p/ fund. contínuo</v>
          </cell>
        </row>
        <row r="1960">
          <cell r="D1960" t="str">
            <v>Escoramento de valas/cavas para fund. descont.</v>
          </cell>
        </row>
        <row r="1961">
          <cell r="D1961" t="str">
            <v>Escoramento para formas</v>
          </cell>
        </row>
        <row r="1962">
          <cell r="D1962" t="str">
            <v>Cimbramento de passagem secundária e galeria ret.</v>
          </cell>
        </row>
        <row r="1963">
          <cell r="D1963" t="str">
            <v>Cimbramento de galeria em abóboda</v>
          </cell>
        </row>
        <row r="1964">
          <cell r="D1964" t="str">
            <v>Andaime de madeira</v>
          </cell>
        </row>
        <row r="1965">
          <cell r="D1965" t="str">
            <v>Andaime tubular</v>
          </cell>
        </row>
        <row r="1966">
          <cell r="D1966" t="str">
            <v>Tela metálica</v>
          </cell>
        </row>
        <row r="1967">
          <cell r="D1967" t="str">
            <v>Junta elástica em PVC tipo O-22</v>
          </cell>
        </row>
        <row r="1968">
          <cell r="D1968" t="str">
            <v>Enrocamento pedra arrumada</v>
          </cell>
        </row>
        <row r="1969">
          <cell r="D1969" t="str">
            <v>Enrocamento pedra arrumada e rejuntada</v>
          </cell>
        </row>
        <row r="1970">
          <cell r="D1970" t="str">
            <v>Enrrocamento pedra jogada</v>
          </cell>
        </row>
        <row r="1971">
          <cell r="D1971" t="str">
            <v>Calçamento concreto Fck 15 MPa</v>
          </cell>
        </row>
        <row r="1972">
          <cell r="D1972" t="str">
            <v>Calçamento concreto Fck 10 MPa</v>
          </cell>
        </row>
        <row r="1973">
          <cell r="D1973" t="str">
            <v>Alvenaria tijolo furado</v>
          </cell>
        </row>
        <row r="1974">
          <cell r="D1974" t="str">
            <v>Alvenaria de pedra seca</v>
          </cell>
        </row>
        <row r="1975">
          <cell r="D1975" t="str">
            <v>Alvenaria de pedra argamassada</v>
          </cell>
        </row>
        <row r="1976">
          <cell r="D1976" t="str">
            <v>Alvenaria de bloco de concreto</v>
          </cell>
        </row>
        <row r="1977">
          <cell r="D1977" t="str">
            <v>Argamassa de cimento e areia traço 1:3 esp 2cm</v>
          </cell>
        </row>
        <row r="1978">
          <cell r="D1978" t="str">
            <v>Enchimento de vala com pedra britada 1 e 2</v>
          </cell>
        </row>
        <row r="1979">
          <cell r="D1979" t="str">
            <v>Enchimento de vala com pedra britada 3 e 4</v>
          </cell>
        </row>
        <row r="1980">
          <cell r="D1980" t="str">
            <v>Enchimento de vala com areia</v>
          </cell>
        </row>
        <row r="1981">
          <cell r="D1981" t="str">
            <v>Enchimento de vala com pedra marroada</v>
          </cell>
        </row>
        <row r="1982">
          <cell r="D1982" t="str">
            <v>Compactação manual com reaterro solo local</v>
          </cell>
        </row>
        <row r="1983">
          <cell r="D1983" t="str">
            <v>Compactação manual para bases de caixas e valas</v>
          </cell>
        </row>
        <row r="1984">
          <cell r="D1984" t="str">
            <v>Manta geotextil não tecida com resistencia a tração tipo RT07</v>
          </cell>
        </row>
        <row r="1985">
          <cell r="D1985" t="str">
            <v>Manta geotextil não tecida com resistencia a tração tipo RT08</v>
          </cell>
        </row>
        <row r="1986">
          <cell r="D1986" t="str">
            <v>Manta geotextil não tecida com resistencia a tração tipo RT09</v>
          </cell>
        </row>
        <row r="1987">
          <cell r="D1987" t="str">
            <v>Manta geotextil não tecida com resistencia a tração tipo RT10</v>
          </cell>
        </row>
        <row r="1988">
          <cell r="D1988" t="str">
            <v>Manta geotextil não tecida com resistencia a tração tipo RT14</v>
          </cell>
        </row>
        <row r="1989">
          <cell r="D1989" t="str">
            <v>Manta geotextil não tecida com resistencia a tração tipo RT16</v>
          </cell>
        </row>
        <row r="1990">
          <cell r="D1990" t="str">
            <v xml:space="preserve">Manta geotextil não tecida resistencia longitudinal 21 kN/m </v>
          </cell>
        </row>
        <row r="1991">
          <cell r="D1991" t="str">
            <v xml:space="preserve">Manta geotextil não tecida resistencia longitudinal 26 kN/m </v>
          </cell>
        </row>
        <row r="1992">
          <cell r="D1992" t="str">
            <v xml:space="preserve">Manta geotextil não tecida resistencia longitudinal 31 kN/m </v>
          </cell>
        </row>
        <row r="1993">
          <cell r="D1993" t="str">
            <v xml:space="preserve">Manta geotextil tecida resistencia logintudinal 24 kN/m </v>
          </cell>
        </row>
        <row r="1994">
          <cell r="D1994" t="str">
            <v xml:space="preserve">Manta geotextil tecida resistencia logintudinal 48 kN/m </v>
          </cell>
        </row>
        <row r="1995">
          <cell r="D1995" t="str">
            <v>Manta geotêxtil tecida</v>
          </cell>
        </row>
        <row r="1996">
          <cell r="D1996" t="str">
            <v>Tubo dreno concreto 15 cm</v>
          </cell>
        </row>
        <row r="1997">
          <cell r="D1997" t="str">
            <v>Tubo dreno concreto 20 cm</v>
          </cell>
        </row>
        <row r="1998">
          <cell r="D1998" t="str">
            <v>Tubo dreno barro 15 cm</v>
          </cell>
        </row>
        <row r="1999">
          <cell r="D1999" t="str">
            <v>Tubo dreno barro 20 cm</v>
          </cell>
        </row>
        <row r="2000">
          <cell r="D2000" t="str">
            <v>Tubo de pvc perfurado ou não Ø = 0,050m</v>
          </cell>
        </row>
        <row r="2001">
          <cell r="D2001" t="str">
            <v>Tubo de pvc perfurado ou não Ø = 0,075m</v>
          </cell>
        </row>
        <row r="2002">
          <cell r="D2002" t="str">
            <v>Tubo de pvc perfurado ou não Ø = 0,10m</v>
          </cell>
        </row>
        <row r="2003">
          <cell r="D2003" t="str">
            <v>Tubo de pvc perfurado ou não Ø = 0,15m</v>
          </cell>
        </row>
        <row r="2004">
          <cell r="D2004" t="str">
            <v>Tubo dreno de poliet. de alta dens. Ø = 0,10m</v>
          </cell>
        </row>
        <row r="2005">
          <cell r="D2005" t="str">
            <v>Tubo dreno de poliet. de alta dens. Ø = 0,15m</v>
          </cell>
        </row>
        <row r="2006">
          <cell r="D2006" t="str">
            <v>Tubo dreno de poliet. de alta dens. Ø = 0,20m</v>
          </cell>
        </row>
        <row r="2007">
          <cell r="D2007" t="str">
            <v>Duto corrugado pead Ø = 0,050m</v>
          </cell>
        </row>
        <row r="2008">
          <cell r="D2008" t="str">
            <v>Duto corrugado pead Ø = 0,075m</v>
          </cell>
        </row>
        <row r="2009">
          <cell r="D2009" t="str">
            <v>Duto corrugado pead Ø = 0,100m</v>
          </cell>
        </row>
        <row r="2010">
          <cell r="D2010" t="str">
            <v>Duto corrugado pead Ø = 0,150m</v>
          </cell>
        </row>
        <row r="2011">
          <cell r="D2011" t="str">
            <v>BSTC Ø = 0,50m (CA-1) fornecimento</v>
          </cell>
        </row>
        <row r="2012">
          <cell r="D2012" t="str">
            <v>BSTC Ø = 0,50m (CA-2) fornecimento</v>
          </cell>
        </row>
        <row r="2013">
          <cell r="D2013" t="str">
            <v>BSTC Ø = 0,50m (CA-3) fornecimento</v>
          </cell>
        </row>
        <row r="2014">
          <cell r="D2014" t="str">
            <v>BSTC Ø = 0,50m (CA-4) fornecimento</v>
          </cell>
        </row>
        <row r="2015">
          <cell r="D2015" t="str">
            <v>BSTC Ø = 0,60m (CA-1) fornecimento</v>
          </cell>
        </row>
        <row r="2016">
          <cell r="D2016" t="str">
            <v>BSTC Ø = 0,60m (CA-2) fornecimento</v>
          </cell>
        </row>
        <row r="2017">
          <cell r="D2017" t="str">
            <v>BSTC Ø = 0,60m (CA-3) fornecimento</v>
          </cell>
        </row>
        <row r="2018">
          <cell r="D2018" t="str">
            <v>BSTC Ø = 0,60m (CA-4) fornecimento</v>
          </cell>
        </row>
        <row r="2019">
          <cell r="D2019" t="str">
            <v>BSTC Ø = 0,80m (CA-1) fornecimento</v>
          </cell>
        </row>
        <row r="2020">
          <cell r="D2020" t="str">
            <v>BSTC Ø = 0,80m (CA-2) fornecimento</v>
          </cell>
        </row>
        <row r="2021">
          <cell r="D2021" t="str">
            <v>BSTC Ø = 0,80m (CA-3) fornecimento</v>
          </cell>
        </row>
        <row r="2022">
          <cell r="D2022" t="str">
            <v>BSTC Ø = 0,80m (CA-4) fornecimento</v>
          </cell>
        </row>
        <row r="2023">
          <cell r="D2023" t="str">
            <v>BSTC Ø = 0,80m (classe especial) fornecimento</v>
          </cell>
        </row>
        <row r="2024">
          <cell r="D2024" t="str">
            <v>BSTC Ø = 1,00m (CA-1) fornecimento</v>
          </cell>
        </row>
        <row r="2025">
          <cell r="D2025" t="str">
            <v>BSTC Ø = 1,00m (CA-2) fornecimento</v>
          </cell>
        </row>
        <row r="2026">
          <cell r="D2026" t="str">
            <v>BSTC Ø = 1,00m (CA-3) fornecimento</v>
          </cell>
        </row>
        <row r="2027">
          <cell r="D2027" t="str">
            <v>BSTC Ø = 1,00m (CA-4) fornecimento</v>
          </cell>
        </row>
        <row r="2028">
          <cell r="D2028" t="str">
            <v>BSTC Ø = 1,00m (classe especial) fornecimento</v>
          </cell>
        </row>
        <row r="2029">
          <cell r="D2029" t="str">
            <v>BSTC Ø = 1,20m (CA-1) fornecimento</v>
          </cell>
        </row>
        <row r="2030">
          <cell r="D2030" t="str">
            <v>BSTC Ø = 1,20m (CA-2) fornecimento</v>
          </cell>
        </row>
        <row r="2031">
          <cell r="D2031" t="str">
            <v>BSTC Ø = 1,20m (CA-3) fornecimento</v>
          </cell>
        </row>
        <row r="2032">
          <cell r="D2032" t="str">
            <v>BSTC Ø = 1,20m (CA-4) fornecimento</v>
          </cell>
        </row>
        <row r="2033">
          <cell r="D2033" t="str">
            <v>BSTC Ø = 1,20m (classe especial) fornecimento</v>
          </cell>
        </row>
        <row r="2034">
          <cell r="D2034" t="str">
            <v>BSTC Ø = 1,50m (CA-1) fornecimento</v>
          </cell>
        </row>
        <row r="2035">
          <cell r="D2035" t="str">
            <v>BSTC Ø = 1,50m (CA-2) fornecimento</v>
          </cell>
        </row>
        <row r="2036">
          <cell r="D2036" t="str">
            <v>BSTC Ø = 1,50m (CA-3) fornecimento</v>
          </cell>
        </row>
        <row r="2037">
          <cell r="D2037" t="str">
            <v>BSTC Ø = 1,50m (CA-4) fornecimento</v>
          </cell>
        </row>
        <row r="2038">
          <cell r="D2038" t="str">
            <v>BSTC Ø = 1,50m (classe especial) fornecimento</v>
          </cell>
        </row>
        <row r="2039">
          <cell r="D2039" t="str">
            <v>BSTC Ø = 2,00m (CA-1) fornecimento</v>
          </cell>
        </row>
        <row r="2040">
          <cell r="D2040" t="str">
            <v>BSTC Ø = 2,00m (CA-2) fornecimento</v>
          </cell>
        </row>
        <row r="2041">
          <cell r="D2041" t="str">
            <v>BSTC Ø = 2,00m (CA-3) fornecimento</v>
          </cell>
        </row>
        <row r="2042">
          <cell r="D2042" t="str">
            <v>BSTC Ø = 2,00m (CA-4) fornecimento</v>
          </cell>
        </row>
        <row r="2043">
          <cell r="D2043" t="str">
            <v>BSTC Ø = 2,00m (classe especial) fornecimento</v>
          </cell>
        </row>
        <row r="2044">
          <cell r="D2044" t="str">
            <v>BSTC Ø = 0,50m assentamento</v>
          </cell>
        </row>
        <row r="2045">
          <cell r="D2045" t="str">
            <v>BSTC Ø = 0,60m assentamento</v>
          </cell>
        </row>
        <row r="2046">
          <cell r="D2046" t="str">
            <v>BSTC Ø = 0,80m assentamento</v>
          </cell>
        </row>
        <row r="2047">
          <cell r="D2047" t="str">
            <v>BSTC Ø = 1,00m assentamento</v>
          </cell>
        </row>
        <row r="2048">
          <cell r="D2048" t="str">
            <v>BSTC Ø = 1,20m assentamento</v>
          </cell>
        </row>
        <row r="2049">
          <cell r="D2049" t="str">
            <v>BSTC Ø = 1,50m assentamento</v>
          </cell>
        </row>
        <row r="2050">
          <cell r="D2050" t="str">
            <v>BSTC Ø = 2,00m assentamento</v>
          </cell>
        </row>
        <row r="2051">
          <cell r="D2051" t="str">
            <v>Tubo de concreto simples Ø = 0,40m</v>
          </cell>
        </row>
        <row r="2052">
          <cell r="D2052" t="str">
            <v>Tubo de concreto simples Ø = 0,60m</v>
          </cell>
        </row>
        <row r="2053">
          <cell r="D2053" t="str">
            <v>Canaleta de concreto 40 cm</v>
          </cell>
        </row>
        <row r="2054">
          <cell r="D2054" t="str">
            <v>Canaleta de concreto 60 cm</v>
          </cell>
        </row>
        <row r="2055">
          <cell r="D2055" t="str">
            <v>Canaleta de concreto 80 cm</v>
          </cell>
        </row>
        <row r="2056">
          <cell r="D2056" t="str">
            <v>Sarjeta pré-fabricada de concreto</v>
          </cell>
        </row>
        <row r="2057">
          <cell r="D2057" t="str">
            <v>Guia pre-fabricada de concreto</v>
          </cell>
        </row>
        <row r="2058">
          <cell r="D2058" t="str">
            <v>Sarjeta de concreto</v>
          </cell>
        </row>
        <row r="2059">
          <cell r="D2059" t="str">
            <v>Guia de concreto</v>
          </cell>
        </row>
        <row r="2060">
          <cell r="D2060" t="str">
            <v>Telar e tampão de ferro fundido</v>
          </cell>
        </row>
        <row r="2061">
          <cell r="D2061" t="str">
            <v>Grelha de concreto de 10x44x120cm - fck 15 MPa</v>
          </cell>
        </row>
        <row r="2062">
          <cell r="D2062" t="str">
            <v>Grelha de fºfº p/ boca de lobo tipo GRS-135</v>
          </cell>
        </row>
        <row r="2063">
          <cell r="D2063" t="str">
            <v>Tubo aço corr. galv. met. não destrutivo</v>
          </cell>
        </row>
        <row r="2064">
          <cell r="D2064" t="str">
            <v>Tubo aço corr. epoxy met. não destrutivo</v>
          </cell>
        </row>
        <row r="2065">
          <cell r="D2065" t="str">
            <v>Tubo aço corr. galv. met. destrutivo</v>
          </cell>
        </row>
        <row r="2066">
          <cell r="D2066" t="str">
            <v>Tubo aço corr. epoxy met. destrutivo</v>
          </cell>
        </row>
        <row r="2067">
          <cell r="D2067" t="str">
            <v>Broca de concreto armado Ø = 20,00cm</v>
          </cell>
        </row>
        <row r="2068">
          <cell r="D2068" t="str">
            <v>Broca de concreto armado Ø = 25,00cm</v>
          </cell>
        </row>
        <row r="2069">
          <cell r="D2069" t="str">
            <v>Broca de concreto armado Ø = 15,00cm</v>
          </cell>
        </row>
        <row r="2070">
          <cell r="D2070" t="str">
            <v>Geoforma textil tensorizada tipo colchao - espessura de 15 cm</v>
          </cell>
        </row>
        <row r="2071">
          <cell r="D2071" t="str">
            <v>Geoforma textil com dispositivo auto-drenante "unifluxo"</v>
          </cell>
        </row>
        <row r="2072">
          <cell r="D2072" t="str">
            <v xml:space="preserve">Geogrelha polietileno resist. transv. 5 kN/m - resist. longit. 30 kN/m </v>
          </cell>
        </row>
        <row r="2073">
          <cell r="D2073" t="str">
            <v xml:space="preserve">Geogrelha polietileno resist. transv. 5 kN/m - resist. longit. 50 kN/m </v>
          </cell>
        </row>
        <row r="2074">
          <cell r="D2074" t="str">
            <v xml:space="preserve">Geogrelha polietileno resist. transv. 5 kN/m - resist. longit. 80 kN/m </v>
          </cell>
        </row>
        <row r="2075">
          <cell r="D2075" t="str">
            <v xml:space="preserve">Geogrelha polietileno resist. transv. 5 kN/m - resist. longit. 100 kN/m </v>
          </cell>
        </row>
        <row r="2076">
          <cell r="D2076" t="str">
            <v xml:space="preserve">Geogrelha polietileno resist. transv. 5 kN/m - resist. longit. 150 kN/m </v>
          </cell>
        </row>
        <row r="2077">
          <cell r="D2077" t="str">
            <v xml:space="preserve">Geogrelha polietileno resist. transv. 5 kN/m - resist. longit. 200 kN/m </v>
          </cell>
        </row>
        <row r="2078">
          <cell r="D2078" t="str">
            <v xml:space="preserve">Geogrelha polietileno resist. transv. 15 kN/m - resist. longit. 30 kN/m </v>
          </cell>
        </row>
        <row r="2079">
          <cell r="D2079" t="str">
            <v xml:space="preserve">Geogrelha polietileno resist. transv. 15 kN/m - resist. longit. 50 kN/m </v>
          </cell>
        </row>
        <row r="2080">
          <cell r="D2080" t="str">
            <v xml:space="preserve">Geogrelha polietileno resist. transv. 15 kN/m - resist. longit. 80 kN/m </v>
          </cell>
        </row>
        <row r="2081">
          <cell r="D2081" t="str">
            <v>Remoção canalização Ø &gt; 0,60m</v>
          </cell>
        </row>
        <row r="2082">
          <cell r="D2082" t="str">
            <v>Remoção canalização Ø &lt;0,60m</v>
          </cell>
        </row>
        <row r="2083">
          <cell r="D2083" t="str">
            <v>Remoção e transporte de guia pré-moldada</v>
          </cell>
        </row>
        <row r="2084">
          <cell r="D2084" t="str">
            <v>Remoção de canaletas de concreto</v>
          </cell>
        </row>
        <row r="2085">
          <cell r="D2085" t="str">
            <v>Remoção de entulhos</v>
          </cell>
        </row>
        <row r="2086">
          <cell r="D2086" t="str">
            <v>Remoção de dispositivos de drenagem</v>
          </cell>
        </row>
        <row r="2087">
          <cell r="D2087" t="str">
            <v>Desassoreamento</v>
          </cell>
        </row>
        <row r="2088">
          <cell r="D2088" t="str">
            <v>Serviços de OAC e Drenagem</v>
          </cell>
        </row>
        <row r="2089">
          <cell r="D2089" t="str">
            <v>Argamassa de cimento e areia 1:3 aditivada com resina acrílica</v>
          </cell>
        </row>
        <row r="2090">
          <cell r="D2090" t="str">
            <v>Parede ensecadeira</v>
          </cell>
        </row>
        <row r="2091">
          <cell r="D2091" t="str">
            <v>Remoção de passeio</v>
          </cell>
        </row>
        <row r="2092">
          <cell r="D2092" t="str">
            <v>Fechamento de canaleta</v>
          </cell>
        </row>
        <row r="2093">
          <cell r="D2093" t="str">
            <v>Desvio de curso dágua (montagem e desmontagem)</v>
          </cell>
        </row>
        <row r="2094">
          <cell r="D2094" t="str">
            <v>Enchimento com solo-cimento</v>
          </cell>
        </row>
        <row r="2095">
          <cell r="D2095" t="str">
            <v>Demolição de caixa coletora</v>
          </cell>
        </row>
        <row r="2096">
          <cell r="D2096" t="str">
            <v>Manta geotêxtil OP-30 (Bidim)</v>
          </cell>
        </row>
        <row r="2097">
          <cell r="D2097" t="str">
            <v>Dreno de Brita</v>
          </cell>
        </row>
        <row r="2098">
          <cell r="D2098" t="str">
            <v>Broca de concreto armado Ø 30cm (serviço acabado)</v>
          </cell>
        </row>
        <row r="2099">
          <cell r="D2099" t="str">
            <v>Encaixe de dreno em dispositivo existente</v>
          </cell>
        </row>
        <row r="2100">
          <cell r="D2100" t="str">
            <v>Apiloamento e limpeza de superficie</v>
          </cell>
        </row>
        <row r="2101">
          <cell r="D2101" t="str">
            <v>Perfuração de brocas diâmetros até 25 cm</v>
          </cell>
        </row>
        <row r="2102">
          <cell r="D2102" t="str">
            <v>Fornecimento e implantação de tubo de PVC d=75 mm</v>
          </cell>
        </row>
        <row r="2103">
          <cell r="D2103" t="str">
            <v>Dreno de tubo de pvc d=100 mm revestido c/ manta geotextil</v>
          </cell>
        </row>
        <row r="2104">
          <cell r="D2104" t="str">
            <v>Areia media e grossa compactada</v>
          </cell>
        </row>
        <row r="2105">
          <cell r="D2105" t="str">
            <v>Pintura impermeabilizante (dreno)</v>
          </cell>
        </row>
        <row r="2106">
          <cell r="D2106" t="str">
            <v>Remoção de guia / sarjeta (inclui carga)</v>
          </cell>
        </row>
        <row r="2107">
          <cell r="D2107" t="str">
            <v>Filtro Geotêxtil MacTex 200</v>
          </cell>
        </row>
        <row r="2108">
          <cell r="D2108" t="str">
            <v>Fornecimento, corte e aplicação de tela metálica</v>
          </cell>
        </row>
        <row r="2109">
          <cell r="D2109" t="str">
            <v>Alvenaria em blocos de concreto</v>
          </cell>
        </row>
        <row r="2110">
          <cell r="D2110" t="str">
            <v>Restauração de canaletas e sarjetas</v>
          </cell>
        </row>
        <row r="2111">
          <cell r="D2111" t="str">
            <v>Andaimes para instalação de equipamentos de perfuração</v>
          </cell>
        </row>
        <row r="2112">
          <cell r="D2112" t="str">
            <v>Valeta em pedra argamassada</v>
          </cell>
        </row>
        <row r="2113">
          <cell r="D2113" t="str">
            <v>Remoção de galeria  4,3 x 2,00</v>
          </cell>
        </row>
        <row r="2114">
          <cell r="D2114" t="str">
            <v>Remoção de galeria  4,3 x 2,35</v>
          </cell>
        </row>
        <row r="2115">
          <cell r="D2115" t="str">
            <v>BSTM Ø 2,40 - MP 100 (esp= 3,9 mm) - serviço acabado</v>
          </cell>
        </row>
        <row r="2116">
          <cell r="D2116" t="str">
            <v xml:space="preserve">Escavação e montagem de BSTM Ø 2,40 - Tunnel Liner </v>
          </cell>
        </row>
        <row r="2117">
          <cell r="D2117" t="str">
            <v>Geocomposto drenante – serviço acabado</v>
          </cell>
        </row>
        <row r="2118">
          <cell r="D2118" t="str">
            <v xml:space="preserve">Manta geotêxtil </v>
          </cell>
        </row>
        <row r="2119">
          <cell r="D2119" t="str">
            <v>Meio-fio e sarjeta a ser demolidos e reconstruídos</v>
          </cell>
        </row>
        <row r="2120">
          <cell r="D2120" t="str">
            <v>Sarjeta de corte a ser demolida e reconstruída</v>
          </cell>
        </row>
        <row r="2121">
          <cell r="D2121" t="str">
            <v>Vala de Filtração Dupla,conforme projeto</v>
          </cell>
        </row>
        <row r="2122">
          <cell r="D2122" t="str">
            <v>Poço de inspeção e limpeza Øint=0,60m</v>
          </cell>
        </row>
        <row r="2123">
          <cell r="D2123" t="str">
            <v>Poço de inspeção e limpeza Øint=0,80m</v>
          </cell>
        </row>
        <row r="2124">
          <cell r="D2124" t="str">
            <v>Fornecimento e instalação de placa de PVC 45x60 cm, incl. cantoneira,  a ser adaptada na cx de gordura</v>
          </cell>
        </row>
        <row r="2125">
          <cell r="D2125" t="str">
            <v>Canaleta de drenagem, inclusive grelha e cantoneira para fixação</v>
          </cell>
        </row>
        <row r="2126">
          <cell r="D2126" t="str">
            <v>Valeta trapezoidal de proteção em concreto armado DR-3C-2 com barreira corta-fogo</v>
          </cell>
        </row>
        <row r="2127">
          <cell r="D2127" t="str">
            <v>Dreno de areia</v>
          </cell>
        </row>
        <row r="2128">
          <cell r="D2128" t="str">
            <v xml:space="preserve">Caixa coletora tipo cx1                                                                                                                                                                                 </v>
          </cell>
        </row>
        <row r="2129">
          <cell r="D2129" t="str">
            <v>Caixa coletora tipo B2 Ø 0,50  </v>
          </cell>
        </row>
        <row r="2130">
          <cell r="D2130" t="str">
            <v xml:space="preserve">Canaleta de concreto a remover                                                                                                                                                                          </v>
          </cell>
        </row>
        <row r="2131">
          <cell r="D2131" t="str">
            <v xml:space="preserve">Caixa de passagem a remover                                                                                                                                                                             </v>
          </cell>
        </row>
        <row r="2132">
          <cell r="D2132" t="str">
            <v xml:space="preserve">Pedra rachão Ø&gt;0,40                                                                                                                                                                      </v>
          </cell>
        </row>
        <row r="2133">
          <cell r="D2133" t="str">
            <v xml:space="preserve">Adaptação galeria                                                                                                                                                                       </v>
          </cell>
        </row>
        <row r="2134">
          <cell r="D2134" t="str">
            <v>Remoção de sarjeta</v>
          </cell>
        </row>
        <row r="2135">
          <cell r="D2135" t="str">
            <v>Sarejta tipo MFC-02 com dreno longitudinal raso</v>
          </cell>
        </row>
        <row r="2136">
          <cell r="D2136" t="str">
            <v>Preenchimento de trinca c/calda de cimento</v>
          </cell>
        </row>
        <row r="2137">
          <cell r="D2137" t="str">
            <v>Lançamento em banqueta</v>
          </cell>
        </row>
        <row r="2138">
          <cell r="D2138" t="str">
            <v xml:space="preserve">Escoramento de cava/vala </v>
          </cell>
        </row>
        <row r="2139">
          <cell r="D2139" t="str">
            <v xml:space="preserve">Encamisamento de dutos </v>
          </cell>
        </row>
        <row r="2140">
          <cell r="D2140" t="str">
            <v>Aterro com areia adensada hidraulicamente</v>
          </cell>
        </row>
        <row r="2141">
          <cell r="D2141" t="str">
            <v>Remoção de guia / sarjeta (inclui carga transporte disposição final)</v>
          </cell>
        </row>
        <row r="2142">
          <cell r="D2142" t="str">
            <v>Boca tipo C1 - concreto armado - bueiro simples (Ø = 2,00 m)</v>
          </cell>
        </row>
        <row r="2143">
          <cell r="D2143" t="str">
            <v>Mobiliz. Equip. p/ execução de DHP's - emergencial</v>
          </cell>
        </row>
        <row r="2144">
          <cell r="D2144" t="str">
            <v>Perfur. p/ dreno piezometros e inclinometros Ø PW em solo</v>
          </cell>
        </row>
        <row r="2145">
          <cell r="D2145" t="str">
            <v>Fornec. E Instal. Tubo PVC 50mm perfurado c/ tela de naylon dupla, para DHP's</v>
          </cell>
        </row>
        <row r="2146">
          <cell r="D2146" t="str">
            <v>Compressor para perfuração em rocha - locação (vb x mês)</v>
          </cell>
        </row>
        <row r="2147">
          <cell r="D2147" t="str">
            <v>Andaime tubular</v>
          </cell>
        </row>
        <row r="2148">
          <cell r="D2148" t="str">
            <v>Fornecimento e instalação de grelha para proteção do buzinote</v>
          </cell>
        </row>
        <row r="2149">
          <cell r="D2149" t="str">
            <v>Abertura de janelas de inspeção Ø 60cm em transversinas</v>
          </cell>
        </row>
        <row r="2150">
          <cell r="D2150" t="str">
            <v>Abertura de janelas inclusive fornecimento e instalação de tampa metálica para fechamento de janela de acesso ao caixão</v>
          </cell>
        </row>
        <row r="2151">
          <cell r="D2151" t="str">
            <v>Fornecimento e instalação de tampa metálica para fechamento de janela de acesso ao caixão</v>
          </cell>
        </row>
        <row r="2152">
          <cell r="D2152" t="str">
            <v>Caixa existente a ser reformada e selada</v>
          </cell>
        </row>
        <row r="2153">
          <cell r="D2153" t="str">
            <v>Fechamento de saída de canaleta</v>
          </cell>
        </row>
        <row r="2154">
          <cell r="D2154" t="str">
            <v>Caixa existente a ser selada</v>
          </cell>
        </row>
        <row r="2155">
          <cell r="D2155" t="str">
            <v>Poço de visita tipo PVA - Ø 0,60</v>
          </cell>
        </row>
        <row r="2156">
          <cell r="D2156" t="str">
            <v>Poço de visita tipo PVA - Ø 1,20</v>
          </cell>
        </row>
        <row r="2157">
          <cell r="D2157" t="str">
            <v>Poço de visita tipo PVB - Ø 0,60</v>
          </cell>
        </row>
        <row r="2158">
          <cell r="D2158" t="str">
            <v>Fornecimento e aplicação de geogrelha tipo Hatelit ou similar</v>
          </cell>
        </row>
        <row r="2159">
          <cell r="D2159" t="str">
            <v>Preenchimento com material arenoso</v>
          </cell>
        </row>
        <row r="2160">
          <cell r="D2160" t="str">
            <v>Forma para dispositivos drenagem</v>
          </cell>
        </row>
        <row r="2161">
          <cell r="D2161" t="str">
            <v>Tunel liner lenticular 5,87 x 4,09 m e= 6,50 mm - (mão de obra)</v>
          </cell>
        </row>
        <row r="2162">
          <cell r="D2162" t="str">
            <v>Conjunto de sistema de ventilação em tunel liner Ø 1,20 m x 3,68 m e= 2,70 mm com chapéu metálico - (mão de obra)</v>
          </cell>
        </row>
        <row r="2163">
          <cell r="D2163" t="str">
            <v>Guia de balizamento em concreto</v>
          </cell>
        </row>
        <row r="2164">
          <cell r="D2164" t="str">
            <v>Tunel liner lenticular 5,87 x 4,09 m e= 6,50 mm - (material)</v>
          </cell>
        </row>
        <row r="2165">
          <cell r="D2165" t="str">
            <v>Conjunto de sistema de ventilação em tunel liner Ø 1,20 m x 3,68 m e= 2,70 mm com chapéu metálico - (mão de obra)</v>
          </cell>
        </row>
        <row r="2166">
          <cell r="D2166" t="str">
            <v>Construção de rede de drenagem de águas pluviais</v>
          </cell>
        </row>
        <row r="2167">
          <cell r="D2167" t="str">
            <v>Construção de caixa de ralo para captação de águas pluviais</v>
          </cell>
        </row>
        <row r="2168">
          <cell r="D2168" t="str">
            <v>Grelha de porta de galeria em ferro chato 1"x 1.1/4" – 30 x 140cm</v>
          </cell>
        </row>
        <row r="2169">
          <cell r="D2169" t="str">
            <v>Broca de concreto sem aço Ø 20 cm ( fixação de guarda corpo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Inters"/>
      <sheetName val="MODELO PARA ORÇAMENTO"/>
      <sheetName val="tabela DER julho97"/>
      <sheetName val="Pavim-preços"/>
      <sheetName val="Modelo_Inters"/>
      <sheetName val="MODELO_PARA_ORÇAMENTO"/>
      <sheetName val="tabela_DER_julho97"/>
      <sheetName val="BD Licitações"/>
    </sheetNames>
    <sheetDataSet>
      <sheetData sheetId="0" refreshError="1"/>
      <sheetData sheetId="1" refreshError="1"/>
      <sheetData sheetId="2" refreshError="1">
        <row r="1">
          <cell r="A1" t="str">
            <v>CÓDIGO</v>
          </cell>
          <cell r="B1" t="str">
            <v>SERVIÇO</v>
          </cell>
          <cell r="C1" t="str">
            <v>UNIDADE</v>
          </cell>
          <cell r="D1" t="str">
            <v>sisNORTE</v>
          </cell>
        </row>
        <row r="2">
          <cell r="D2" t="str">
            <v>(R$)7/97</v>
          </cell>
        </row>
        <row r="3">
          <cell r="A3">
            <v>45000</v>
          </cell>
          <cell r="B3" t="str">
            <v>Extração e carga de areia</v>
          </cell>
          <cell r="C3" t="str">
            <v>m3</v>
          </cell>
          <cell r="D3">
            <v>3.03</v>
          </cell>
        </row>
        <row r="4">
          <cell r="A4">
            <v>45005</v>
          </cell>
          <cell r="B4" t="str">
            <v>Extração e carga de seixo com DRAG-LINE</v>
          </cell>
          <cell r="C4" t="str">
            <v>m3</v>
          </cell>
          <cell r="D4">
            <v>2.12</v>
          </cell>
        </row>
        <row r="5">
          <cell r="A5">
            <v>45010</v>
          </cell>
          <cell r="B5" t="str">
            <v>Extração e carga de seixo com trator</v>
          </cell>
          <cell r="C5" t="str">
            <v>m3</v>
          </cell>
          <cell r="D5">
            <v>1.78</v>
          </cell>
        </row>
        <row r="6">
          <cell r="A6">
            <v>45015</v>
          </cell>
          <cell r="B6" t="str">
            <v>Extração de rocha para britagem</v>
          </cell>
          <cell r="C6" t="str">
            <v>m3</v>
          </cell>
          <cell r="D6">
            <v>4.01</v>
          </cell>
        </row>
        <row r="7">
          <cell r="A7">
            <v>45020</v>
          </cell>
          <cell r="B7" t="str">
            <v>Fogacho para rocha extraída</v>
          </cell>
          <cell r="C7" t="str">
            <v>m3</v>
          </cell>
          <cell r="D7">
            <v>8.24</v>
          </cell>
        </row>
        <row r="8">
          <cell r="A8">
            <v>45025</v>
          </cell>
          <cell r="B8" t="str">
            <v>Extração de rocha e fogacho</v>
          </cell>
          <cell r="C8" t="str">
            <v>m3</v>
          </cell>
          <cell r="D8">
            <v>5.25</v>
          </cell>
        </row>
        <row r="9">
          <cell r="A9">
            <v>45030</v>
          </cell>
          <cell r="B9" t="str">
            <v>Carga e transporte da rocha da pedreira para o britador</v>
          </cell>
          <cell r="C9" t="str">
            <v>m3</v>
          </cell>
          <cell r="D9">
            <v>4.7699999999999996</v>
          </cell>
        </row>
        <row r="10">
          <cell r="A10">
            <v>45035</v>
          </cell>
          <cell r="B10" t="str">
            <v>Carregamento de seixo</v>
          </cell>
          <cell r="C10" t="str">
            <v>m3</v>
          </cell>
          <cell r="D10">
            <v>0.44</v>
          </cell>
        </row>
        <row r="11">
          <cell r="A11">
            <v>45040</v>
          </cell>
          <cell r="B11" t="str">
            <v>Britagem de seixo</v>
          </cell>
          <cell r="C11" t="str">
            <v>m3</v>
          </cell>
          <cell r="D11">
            <v>6.41</v>
          </cell>
        </row>
        <row r="12">
          <cell r="A12">
            <v>45045</v>
          </cell>
          <cell r="B12" t="str">
            <v>Extração , carga e transporte de rocha até o britador</v>
          </cell>
          <cell r="C12" t="str">
            <v>m3</v>
          </cell>
          <cell r="D12">
            <v>10.02</v>
          </cell>
        </row>
        <row r="13">
          <cell r="A13">
            <v>45050</v>
          </cell>
          <cell r="B13" t="str">
            <v>Britagem primária - produção de pedra pulmão D &lt;=10 cm</v>
          </cell>
          <cell r="C13" t="str">
            <v>m3</v>
          </cell>
          <cell r="D13">
            <v>9.67</v>
          </cell>
        </row>
        <row r="14">
          <cell r="A14">
            <v>45055</v>
          </cell>
          <cell r="B14" t="str">
            <v>Bica corrida (produção de brita)</v>
          </cell>
          <cell r="C14" t="str">
            <v>m3</v>
          </cell>
          <cell r="D14">
            <v>10.55</v>
          </cell>
        </row>
        <row r="15">
          <cell r="A15">
            <v>45060</v>
          </cell>
          <cell r="B15" t="str">
            <v>Britagem de rocha - produção de brita</v>
          </cell>
          <cell r="C15" t="str">
            <v>m3</v>
          </cell>
          <cell r="D15">
            <v>11.97</v>
          </cell>
        </row>
        <row r="16">
          <cell r="A16">
            <v>45070</v>
          </cell>
          <cell r="B16" t="str">
            <v>Escavação e carga de materiais de 1a. categoria</v>
          </cell>
          <cell r="C16" t="str">
            <v>m3</v>
          </cell>
          <cell r="D16">
            <v>1.52</v>
          </cell>
        </row>
        <row r="17">
          <cell r="A17">
            <v>45075</v>
          </cell>
          <cell r="B17" t="str">
            <v>Escavação e carga de materiais de 2a. categoria</v>
          </cell>
          <cell r="C17" t="str">
            <v>m3</v>
          </cell>
          <cell r="D17">
            <v>2.36</v>
          </cell>
        </row>
        <row r="18">
          <cell r="A18">
            <v>45080</v>
          </cell>
          <cell r="B18" t="str">
            <v>Produção de seixo peneirado</v>
          </cell>
          <cell r="C18" t="str">
            <v>m3</v>
          </cell>
          <cell r="D18">
            <v>3.22</v>
          </cell>
        </row>
        <row r="19">
          <cell r="A19">
            <v>45085</v>
          </cell>
          <cell r="B19" t="str">
            <v>Produção de seixo parcialmente britado e peneirado</v>
          </cell>
          <cell r="C19" t="str">
            <v>m3</v>
          </cell>
          <cell r="D19">
            <v>4.13</v>
          </cell>
        </row>
        <row r="20">
          <cell r="A20">
            <v>45090</v>
          </cell>
          <cell r="B20" t="str">
            <v>Seixo retido na peneira 2"</v>
          </cell>
          <cell r="C20" t="str">
            <v>m3</v>
          </cell>
          <cell r="D20">
            <v>3.22</v>
          </cell>
        </row>
        <row r="21">
          <cell r="A21">
            <v>45095</v>
          </cell>
          <cell r="B21" t="str">
            <v>Carregamento de brita para drenagem e O.A.C.</v>
          </cell>
          <cell r="C21" t="str">
            <v>m3</v>
          </cell>
          <cell r="D21">
            <v>0.55000000000000004</v>
          </cell>
        </row>
        <row r="22">
          <cell r="A22">
            <v>45100</v>
          </cell>
          <cell r="B22" t="str">
            <v>Material jazida 1a categoria</v>
          </cell>
          <cell r="C22" t="str">
            <v>m3</v>
          </cell>
          <cell r="D22">
            <v>1.52</v>
          </cell>
        </row>
        <row r="23">
          <cell r="A23">
            <v>45105</v>
          </cell>
          <cell r="B23" t="str">
            <v>Escavação e carga de material de 2a categoria</v>
          </cell>
          <cell r="C23" t="str">
            <v>m3</v>
          </cell>
          <cell r="D23">
            <v>2.34</v>
          </cell>
        </row>
        <row r="24">
          <cell r="A24">
            <v>45110</v>
          </cell>
          <cell r="B24" t="str">
            <v>Extração do material de 3a categoria para terraplenagem</v>
          </cell>
          <cell r="C24" t="str">
            <v>m3</v>
          </cell>
          <cell r="D24">
            <v>6.35</v>
          </cell>
        </row>
        <row r="25">
          <cell r="A25">
            <v>45115</v>
          </cell>
          <cell r="B25" t="str">
            <v>Carga do material de 3a categoria</v>
          </cell>
          <cell r="C25" t="str">
            <v>m3</v>
          </cell>
          <cell r="D25">
            <v>2.12</v>
          </cell>
        </row>
        <row r="26">
          <cell r="A26">
            <v>45120</v>
          </cell>
          <cell r="B26" t="str">
            <v>Espalhamento do material de 3a categoria</v>
          </cell>
          <cell r="C26" t="str">
            <v>m3</v>
          </cell>
          <cell r="D26">
            <v>0.28999999999999998</v>
          </cell>
        </row>
        <row r="27">
          <cell r="A27">
            <v>45125</v>
          </cell>
          <cell r="B27" t="str">
            <v>Escavação carga e espalhamento de material de 3a. categoria</v>
          </cell>
          <cell r="C27" t="str">
            <v>m3</v>
          </cell>
          <cell r="D27">
            <v>8.76</v>
          </cell>
        </row>
        <row r="28">
          <cell r="A28">
            <v>45210</v>
          </cell>
          <cell r="B28" t="str">
            <v>Concreto magro</v>
          </cell>
          <cell r="C28" t="str">
            <v>m3</v>
          </cell>
          <cell r="D28">
            <v>84.53</v>
          </cell>
        </row>
        <row r="29">
          <cell r="A29">
            <v>45215</v>
          </cell>
          <cell r="B29" t="str">
            <v>Concreto magro com brita comercial</v>
          </cell>
          <cell r="C29" t="str">
            <v>m3</v>
          </cell>
          <cell r="D29">
            <v>98.5</v>
          </cell>
        </row>
        <row r="30">
          <cell r="A30">
            <v>45220</v>
          </cell>
          <cell r="B30" t="str">
            <v>Concreto fck 9 MPa</v>
          </cell>
          <cell r="C30" t="str">
            <v>m3</v>
          </cell>
          <cell r="D30">
            <v>98.93</v>
          </cell>
        </row>
        <row r="31">
          <cell r="A31">
            <v>45225</v>
          </cell>
          <cell r="B31" t="str">
            <v>Concreto fck 9 MPa com brita comercial</v>
          </cell>
          <cell r="C31" t="str">
            <v>m3</v>
          </cell>
          <cell r="D31">
            <v>110.82</v>
          </cell>
        </row>
        <row r="32">
          <cell r="A32">
            <v>45230</v>
          </cell>
          <cell r="B32" t="str">
            <v xml:space="preserve">Concreto fck 11 MPa </v>
          </cell>
          <cell r="C32" t="str">
            <v>m3</v>
          </cell>
          <cell r="D32">
            <v>104.41</v>
          </cell>
        </row>
        <row r="33">
          <cell r="A33">
            <v>45235</v>
          </cell>
          <cell r="B33" t="str">
            <v>Concreto fck 11 MPa com brita comercial</v>
          </cell>
          <cell r="C33" t="str">
            <v>m3</v>
          </cell>
          <cell r="D33">
            <v>116.7</v>
          </cell>
        </row>
        <row r="34">
          <cell r="A34">
            <v>45240</v>
          </cell>
          <cell r="B34" t="str">
            <v xml:space="preserve">Concreto fck 15 MPa </v>
          </cell>
          <cell r="C34" t="str">
            <v>m3</v>
          </cell>
          <cell r="D34">
            <v>110.87</v>
          </cell>
        </row>
        <row r="35">
          <cell r="A35">
            <v>45245</v>
          </cell>
          <cell r="B35" t="str">
            <v>Concreto fck 15 MPa com brita comercial</v>
          </cell>
          <cell r="C35" t="str">
            <v>m3</v>
          </cell>
          <cell r="D35">
            <v>121.47</v>
          </cell>
        </row>
        <row r="36">
          <cell r="A36">
            <v>45250</v>
          </cell>
          <cell r="B36" t="str">
            <v>Concreto Poroso</v>
          </cell>
          <cell r="C36" t="str">
            <v>m3</v>
          </cell>
          <cell r="D36">
            <v>111.38</v>
          </cell>
        </row>
        <row r="37">
          <cell r="A37">
            <v>45255</v>
          </cell>
          <cell r="B37" t="str">
            <v>Concreto poroso com brita comercial</v>
          </cell>
          <cell r="C37" t="str">
            <v>m3</v>
          </cell>
          <cell r="D37">
            <v>126.08</v>
          </cell>
        </row>
        <row r="38">
          <cell r="A38">
            <v>45260</v>
          </cell>
          <cell r="B38" t="str">
            <v>Concreto ciclopico fck 11 MPa</v>
          </cell>
          <cell r="C38" t="str">
            <v>m3</v>
          </cell>
          <cell r="D38">
            <v>90.74</v>
          </cell>
        </row>
        <row r="39">
          <cell r="A39">
            <v>45265</v>
          </cell>
          <cell r="B39" t="str">
            <v>Concreto ciclopico fck 11 MPa com brita comercial</v>
          </cell>
          <cell r="C39" t="str">
            <v>m3</v>
          </cell>
          <cell r="D39">
            <v>99.34</v>
          </cell>
        </row>
        <row r="40">
          <cell r="A40">
            <v>45270</v>
          </cell>
          <cell r="B40" t="str">
            <v>Concreto ciclopico fck 15 MPa</v>
          </cell>
          <cell r="C40" t="str">
            <v>m3</v>
          </cell>
          <cell r="D40">
            <v>95.26</v>
          </cell>
        </row>
        <row r="41">
          <cell r="A41">
            <v>45275</v>
          </cell>
          <cell r="B41" t="str">
            <v>Concreto ciclopico fck 15 MPa com brita comercial</v>
          </cell>
          <cell r="C41" t="str">
            <v>m3</v>
          </cell>
          <cell r="D41">
            <v>102.67</v>
          </cell>
        </row>
        <row r="42">
          <cell r="A42">
            <v>45280</v>
          </cell>
          <cell r="B42" t="str">
            <v>Argamassa de cimento e areia 1:4</v>
          </cell>
          <cell r="C42" t="str">
            <v>m3</v>
          </cell>
          <cell r="D42">
            <v>98.88</v>
          </cell>
        </row>
        <row r="43">
          <cell r="A43">
            <v>45285</v>
          </cell>
          <cell r="B43" t="str">
            <v>Argamassa de cimento e areia 1:3</v>
          </cell>
          <cell r="C43" t="str">
            <v>m3</v>
          </cell>
          <cell r="D43">
            <v>114.73</v>
          </cell>
        </row>
        <row r="44">
          <cell r="A44">
            <v>45290</v>
          </cell>
          <cell r="B44" t="str">
            <v>Formas comuns de madeira com reaproveitamento de duas vezes</v>
          </cell>
          <cell r="C44" t="str">
            <v>m2</v>
          </cell>
          <cell r="D44">
            <v>19.829999999999998</v>
          </cell>
        </row>
        <row r="45">
          <cell r="A45">
            <v>45295</v>
          </cell>
          <cell r="B45" t="str">
            <v>Escoramento para bueiros celulares</v>
          </cell>
          <cell r="C45" t="str">
            <v>m3</v>
          </cell>
          <cell r="D45">
            <v>9.59</v>
          </cell>
        </row>
        <row r="46">
          <cell r="A46">
            <v>45300</v>
          </cell>
          <cell r="B46" t="str">
            <v>Armadura aço CA-25 fornecimento dobragem e colocação</v>
          </cell>
          <cell r="C46" t="str">
            <v>kg</v>
          </cell>
          <cell r="D46">
            <v>1.9</v>
          </cell>
        </row>
        <row r="47">
          <cell r="A47">
            <v>45305</v>
          </cell>
          <cell r="B47" t="str">
            <v>Armadura aço CA-50 fornecimento dobragem e colocação</v>
          </cell>
          <cell r="C47" t="str">
            <v>kg</v>
          </cell>
          <cell r="D47">
            <v>1.98</v>
          </cell>
        </row>
        <row r="48">
          <cell r="A48">
            <v>45310</v>
          </cell>
          <cell r="B48" t="str">
            <v>Armadura aço CA-60 fornecimento dobragem e colocação</v>
          </cell>
          <cell r="C48" t="str">
            <v>kg</v>
          </cell>
          <cell r="D48">
            <v>2.29</v>
          </cell>
        </row>
        <row r="49">
          <cell r="A49">
            <v>45315</v>
          </cell>
          <cell r="B49" t="str">
            <v>Lastro de brita</v>
          </cell>
          <cell r="C49" t="str">
            <v>m3</v>
          </cell>
          <cell r="D49">
            <v>24.48</v>
          </cell>
        </row>
        <row r="50">
          <cell r="A50">
            <v>45320</v>
          </cell>
          <cell r="B50" t="str">
            <v>Lastro de brita com brita comercial</v>
          </cell>
          <cell r="C50" t="str">
            <v>m3</v>
          </cell>
          <cell r="D50">
            <v>43.37</v>
          </cell>
        </row>
        <row r="51">
          <cell r="A51">
            <v>45335</v>
          </cell>
          <cell r="B51" t="str">
            <v>Enrocamento de pedra jogada com pedra do primário</v>
          </cell>
          <cell r="C51" t="str">
            <v>m3</v>
          </cell>
          <cell r="D51">
            <v>11.84</v>
          </cell>
        </row>
        <row r="52">
          <cell r="A52">
            <v>45340</v>
          </cell>
          <cell r="B52" t="str">
            <v>Enrocamento pedra arrumada</v>
          </cell>
          <cell r="C52" t="str">
            <v>m3</v>
          </cell>
          <cell r="D52">
            <v>22.54</v>
          </cell>
        </row>
        <row r="53">
          <cell r="A53">
            <v>45345</v>
          </cell>
          <cell r="B53" t="str">
            <v>Alvenaria de pedra-de-mão argamassada</v>
          </cell>
          <cell r="C53" t="str">
            <v>m3</v>
          </cell>
          <cell r="D53">
            <v>60.4</v>
          </cell>
        </row>
        <row r="54">
          <cell r="A54">
            <v>45350</v>
          </cell>
          <cell r="B54" t="str">
            <v>Alvenaria de tijolos maciços p/ parede de 20cm</v>
          </cell>
          <cell r="C54" t="str">
            <v>m2</v>
          </cell>
          <cell r="D54">
            <v>47.44</v>
          </cell>
        </row>
        <row r="55">
          <cell r="A55">
            <v>46000</v>
          </cell>
          <cell r="B55" t="str">
            <v>Torre de madeira para cravação de tubulação (OAE)</v>
          </cell>
          <cell r="C55" t="str">
            <v>m</v>
          </cell>
          <cell r="D55">
            <v>364</v>
          </cell>
        </row>
        <row r="56">
          <cell r="A56">
            <v>46010</v>
          </cell>
          <cell r="B56" t="str">
            <v>Argamassa de cimento e areia 1:4 preparo e materiais (OAE)</v>
          </cell>
          <cell r="C56" t="str">
            <v>m3</v>
          </cell>
          <cell r="D56">
            <v>100.1</v>
          </cell>
        </row>
        <row r="57">
          <cell r="A57">
            <v>46020</v>
          </cell>
          <cell r="B57" t="str">
            <v>Formas de madeira (OAE)</v>
          </cell>
          <cell r="C57" t="str">
            <v>m2</v>
          </cell>
          <cell r="D57">
            <v>25.34</v>
          </cell>
        </row>
        <row r="58">
          <cell r="A58">
            <v>46030</v>
          </cell>
          <cell r="B58" t="str">
            <v>Armadura aço CA-50 fornec. dobr. e colocação (OAE)</v>
          </cell>
          <cell r="C58" t="str">
            <v>kg</v>
          </cell>
          <cell r="D58">
            <v>2.08</v>
          </cell>
        </row>
        <row r="59">
          <cell r="A59">
            <v>46040</v>
          </cell>
          <cell r="B59" t="str">
            <v>Concreto fck 15 MPa - preparo lançamento e cura (OAE)</v>
          </cell>
          <cell r="C59" t="str">
            <v>m3</v>
          </cell>
          <cell r="D59">
            <v>122.97</v>
          </cell>
        </row>
        <row r="60">
          <cell r="A60">
            <v>46050</v>
          </cell>
          <cell r="B60" t="str">
            <v>Concreto fck 18 MPa - preparo lançamento e cura (OAE)</v>
          </cell>
          <cell r="C60" t="str">
            <v>m3</v>
          </cell>
          <cell r="D60">
            <v>127.83</v>
          </cell>
        </row>
        <row r="61">
          <cell r="A61">
            <v>46070</v>
          </cell>
          <cell r="B61" t="str">
            <v>Demolição de estrutura em concreto simples (OAE)</v>
          </cell>
          <cell r="C61" t="str">
            <v>m3</v>
          </cell>
          <cell r="D61">
            <v>14.43</v>
          </cell>
        </row>
        <row r="62">
          <cell r="A62">
            <v>46080</v>
          </cell>
          <cell r="B62" t="str">
            <v>Demolição de estrutura em concreto armado (OAE)</v>
          </cell>
          <cell r="C62" t="str">
            <v>m3</v>
          </cell>
          <cell r="D62">
            <v>28.86</v>
          </cell>
        </row>
        <row r="63">
          <cell r="A63">
            <v>46090</v>
          </cell>
          <cell r="B63" t="str">
            <v>Aterro para vedação de ensecadeiras (OAE)</v>
          </cell>
          <cell r="C63" t="str">
            <v>m3</v>
          </cell>
          <cell r="D63">
            <v>7.44</v>
          </cell>
        </row>
        <row r="64">
          <cell r="A64">
            <v>46100</v>
          </cell>
          <cell r="B64" t="str">
            <v>Ensecadeiras duplas (OAE)</v>
          </cell>
          <cell r="C64" t="str">
            <v>m2</v>
          </cell>
          <cell r="D64">
            <v>139.38999999999999</v>
          </cell>
        </row>
        <row r="65">
          <cell r="A65">
            <v>50000</v>
          </cell>
          <cell r="B65" t="str">
            <v>Desmatamento e limpeza do terreno - condição1</v>
          </cell>
          <cell r="C65" t="str">
            <v>m2</v>
          </cell>
          <cell r="D65">
            <v>0.15</v>
          </cell>
        </row>
        <row r="66">
          <cell r="A66">
            <v>50001</v>
          </cell>
          <cell r="B66" t="str">
            <v>Desmatamento e limpeza do terreno - condição2</v>
          </cell>
          <cell r="C66" t="str">
            <v>m2</v>
          </cell>
          <cell r="D66">
            <v>0.47</v>
          </cell>
        </row>
        <row r="67">
          <cell r="A67">
            <v>50002</v>
          </cell>
          <cell r="B67" t="str">
            <v>Desmatamento e limpeza do terreno - condição3</v>
          </cell>
          <cell r="C67" t="str">
            <v>m2</v>
          </cell>
          <cell r="D67">
            <v>1.39</v>
          </cell>
        </row>
        <row r="68">
          <cell r="A68">
            <v>50003</v>
          </cell>
          <cell r="B68" t="str">
            <v>Desmatamento e limpeza do terreno - condição4</v>
          </cell>
          <cell r="C68" t="str">
            <v>m2</v>
          </cell>
          <cell r="D68">
            <v>2.0299999999999998</v>
          </cell>
        </row>
        <row r="69">
          <cell r="A69">
            <v>50010</v>
          </cell>
          <cell r="B69" t="str">
            <v>Esc. carga e transp. de mat. clas. 1a cat DMT&lt;= 50 m</v>
          </cell>
          <cell r="C69" t="str">
            <v>m3</v>
          </cell>
          <cell r="D69">
            <v>0.81</v>
          </cell>
        </row>
        <row r="70">
          <cell r="A70">
            <v>50020</v>
          </cell>
          <cell r="B70" t="str">
            <v>Esc. carga e transp. de mat. clas 1a cat 50&lt;DMT&lt;=100 m</v>
          </cell>
          <cell r="C70" t="str">
            <v>m3</v>
          </cell>
          <cell r="D70">
            <v>1.41</v>
          </cell>
        </row>
        <row r="71">
          <cell r="A71">
            <v>50030</v>
          </cell>
          <cell r="B71" t="str">
            <v>Esc. carga e transp. de mat. clas 1a cat 100&lt;DMT&lt;=150 m</v>
          </cell>
          <cell r="C71" t="str">
            <v>m3</v>
          </cell>
          <cell r="D71">
            <v>1.47</v>
          </cell>
        </row>
        <row r="72">
          <cell r="A72">
            <v>50040</v>
          </cell>
          <cell r="B72" t="str">
            <v>Esc. carga e transp. de mat. clas 1a cat 150&lt;DMT&lt;=200 m</v>
          </cell>
          <cell r="C72" t="str">
            <v>m3</v>
          </cell>
          <cell r="D72">
            <v>1.49</v>
          </cell>
        </row>
        <row r="73">
          <cell r="A73">
            <v>50050</v>
          </cell>
          <cell r="B73" t="str">
            <v>Esc. carga e transp. de mat. clas 1a cat 200&lt;DMT&lt;=250 m</v>
          </cell>
          <cell r="C73" t="str">
            <v>m3</v>
          </cell>
          <cell r="D73">
            <v>1.65</v>
          </cell>
        </row>
        <row r="74">
          <cell r="A74">
            <v>50060</v>
          </cell>
          <cell r="B74" t="str">
            <v>Esc. carga e transp. de mat. clas 1a cat 250&lt;DMT&lt;=300 m</v>
          </cell>
          <cell r="C74" t="str">
            <v>m3</v>
          </cell>
          <cell r="D74">
            <v>1.76</v>
          </cell>
        </row>
        <row r="75">
          <cell r="A75">
            <v>50070</v>
          </cell>
          <cell r="B75" t="str">
            <v>Esc. carga e transp. de mat. clas 1a cat 300&lt;DMT&lt;=350 m</v>
          </cell>
          <cell r="C75" t="str">
            <v>m3</v>
          </cell>
          <cell r="D75">
            <v>1.9</v>
          </cell>
        </row>
        <row r="76">
          <cell r="A76">
            <v>50080</v>
          </cell>
          <cell r="B76" t="str">
            <v>Esc. carga e transp. de mat. clas 1a cat 350&lt;DMT&lt;=400 m</v>
          </cell>
          <cell r="C76" t="str">
            <v>m3</v>
          </cell>
          <cell r="D76">
            <v>1.96</v>
          </cell>
        </row>
        <row r="77">
          <cell r="A77">
            <v>50090</v>
          </cell>
          <cell r="B77" t="str">
            <v>Esc. carga e transp. de mat. clas 1a cat 400&lt;DMT&lt;=500 m</v>
          </cell>
          <cell r="C77" t="str">
            <v>m3</v>
          </cell>
          <cell r="D77">
            <v>2.04</v>
          </cell>
        </row>
        <row r="78">
          <cell r="A78">
            <v>50100</v>
          </cell>
          <cell r="B78" t="str">
            <v>Esc. carga e transp. de mat. clas 1a cat 500&lt;DMT&lt;=600 m</v>
          </cell>
          <cell r="C78" t="str">
            <v>m3</v>
          </cell>
          <cell r="D78">
            <v>2.16</v>
          </cell>
        </row>
        <row r="79">
          <cell r="A79">
            <v>50110</v>
          </cell>
          <cell r="B79" t="str">
            <v>Esc. carga e transp. de mat. clas 1a cat 600&lt;DMT&lt;=700 m</v>
          </cell>
          <cell r="C79" t="str">
            <v>m3</v>
          </cell>
          <cell r="D79">
            <v>2.34</v>
          </cell>
        </row>
        <row r="80">
          <cell r="A80">
            <v>50120</v>
          </cell>
          <cell r="B80" t="str">
            <v>Esc. carga e transp. de mat. clas 1a cat 700&lt;DMT&lt;=800 m</v>
          </cell>
          <cell r="C80" t="str">
            <v>m3</v>
          </cell>
          <cell r="D80">
            <v>2.5099999999999998</v>
          </cell>
        </row>
        <row r="81">
          <cell r="A81">
            <v>50130</v>
          </cell>
          <cell r="B81" t="str">
            <v>Esc. carga e transp. de mat. clas 1a cat 800&lt;DMT&lt;=900 m</v>
          </cell>
          <cell r="C81" t="str">
            <v>m3</v>
          </cell>
          <cell r="D81">
            <v>2.6</v>
          </cell>
        </row>
        <row r="82">
          <cell r="A82">
            <v>50140</v>
          </cell>
          <cell r="B82" t="str">
            <v>Esc. carga e transp. de mat. clas 1a cat 900&lt;DMT&lt;=1000 m</v>
          </cell>
          <cell r="C82" t="str">
            <v>m3</v>
          </cell>
          <cell r="D82">
            <v>2.74</v>
          </cell>
        </row>
        <row r="83">
          <cell r="A83">
            <v>50150</v>
          </cell>
          <cell r="B83" t="str">
            <v>Esc. carga e transp. de mat. clas 1a cat 1000&lt;DMT&lt;=1200 m</v>
          </cell>
          <cell r="C83" t="str">
            <v>m3</v>
          </cell>
          <cell r="D83">
            <v>3.64</v>
          </cell>
        </row>
        <row r="84">
          <cell r="A84">
            <v>50160</v>
          </cell>
          <cell r="B84" t="str">
            <v>Esc. carga e transp. de mat. clas 1a cat 1200&lt;DMT&lt;=1400 m</v>
          </cell>
          <cell r="C84" t="str">
            <v>m3</v>
          </cell>
          <cell r="D84">
            <v>3.91</v>
          </cell>
        </row>
        <row r="85">
          <cell r="A85">
            <v>50170</v>
          </cell>
          <cell r="B85" t="str">
            <v>Esc. carga e transp. de mat. clas 1a cat 1400&lt;DMT&lt;=1600 m</v>
          </cell>
          <cell r="C85" t="str">
            <v>m3</v>
          </cell>
          <cell r="D85">
            <v>4.09</v>
          </cell>
        </row>
        <row r="86">
          <cell r="A86">
            <v>50180</v>
          </cell>
          <cell r="B86" t="str">
            <v>Esc. carga e transp. de mat. clas 1a cat 1600&lt;DMT&lt;=1800 m</v>
          </cell>
          <cell r="C86" t="str">
            <v>m3</v>
          </cell>
          <cell r="D86">
            <v>4.26</v>
          </cell>
        </row>
        <row r="87">
          <cell r="A87">
            <v>50190</v>
          </cell>
          <cell r="B87" t="str">
            <v>Esc. carga e transp. de mat. clas 1a cat 1800&lt;DMT&lt;2000 m</v>
          </cell>
          <cell r="C87" t="str">
            <v>m3</v>
          </cell>
          <cell r="D87">
            <v>4.34</v>
          </cell>
        </row>
        <row r="88">
          <cell r="A88">
            <v>50200</v>
          </cell>
          <cell r="B88" t="str">
            <v>Esc. carga e transp. de mat. clas 1a cat 2000&lt;DMT&lt;2500 m</v>
          </cell>
          <cell r="C88" t="str">
            <v>m3</v>
          </cell>
          <cell r="D88">
            <v>4.51</v>
          </cell>
        </row>
        <row r="89">
          <cell r="A89">
            <v>50210</v>
          </cell>
          <cell r="B89" t="str">
            <v>Esc. carga e transp. de mat. clas 1a cat 2500&lt;DMT&lt;3000 m</v>
          </cell>
          <cell r="C89" t="str">
            <v>m3</v>
          </cell>
          <cell r="D89">
            <v>4.8600000000000003</v>
          </cell>
        </row>
        <row r="90">
          <cell r="A90">
            <v>50220</v>
          </cell>
          <cell r="B90" t="str">
            <v>Esc. carga e transp. de mat. clas 1a cat 3000&lt;DMT&lt;3500 m</v>
          </cell>
          <cell r="C90" t="str">
            <v>m3</v>
          </cell>
          <cell r="D90">
            <v>5.26</v>
          </cell>
        </row>
        <row r="91">
          <cell r="A91">
            <v>50230</v>
          </cell>
          <cell r="B91" t="str">
            <v>Esc. carga e transp. de mat. clas 1a cat 3500&lt;DMT&lt;4000 m</v>
          </cell>
          <cell r="C91" t="str">
            <v>m3</v>
          </cell>
          <cell r="D91">
            <v>5.47</v>
          </cell>
        </row>
        <row r="92">
          <cell r="A92">
            <v>50240</v>
          </cell>
          <cell r="B92" t="str">
            <v>Esc. carga e transp. de mat. clas 1a cat 4000&lt;DMT&lt;4500 m</v>
          </cell>
          <cell r="C92" t="str">
            <v>m3</v>
          </cell>
          <cell r="D92">
            <v>5.76</v>
          </cell>
        </row>
        <row r="93">
          <cell r="A93">
            <v>50250</v>
          </cell>
          <cell r="B93" t="str">
            <v>Esc. carga e transp. de mat. clas 1a cat 4500&lt;DMT&lt;5000 m</v>
          </cell>
          <cell r="C93" t="str">
            <v>m3</v>
          </cell>
          <cell r="D93">
            <v>6.06</v>
          </cell>
        </row>
        <row r="94">
          <cell r="A94">
            <v>50260</v>
          </cell>
          <cell r="B94" t="str">
            <v>Esc. carga e transp. de mat. clas 1a cat 5000&lt;DMT&lt;6000 m</v>
          </cell>
          <cell r="C94" t="str">
            <v>m3</v>
          </cell>
          <cell r="D94">
            <v>6.76</v>
          </cell>
        </row>
        <row r="95">
          <cell r="A95">
            <v>50270</v>
          </cell>
          <cell r="B95" t="str">
            <v>Esc. carga e transp. de mat. clas 1a cat 6000&lt;DMT&lt;7000 m</v>
          </cell>
          <cell r="C95" t="str">
            <v>m3</v>
          </cell>
          <cell r="D95">
            <v>7.27</v>
          </cell>
        </row>
        <row r="96">
          <cell r="A96">
            <v>50280</v>
          </cell>
          <cell r="B96" t="str">
            <v>Esc. carga e transp. de mat. clas 1a cat 7000&lt;DMT&lt;8000 m</v>
          </cell>
          <cell r="C96" t="str">
            <v>m3</v>
          </cell>
          <cell r="D96">
            <v>7.94</v>
          </cell>
        </row>
        <row r="97">
          <cell r="A97">
            <v>50290</v>
          </cell>
          <cell r="B97" t="str">
            <v>Esc. carga e transp. de mat. clas 1a cat 8000&lt;DMT&lt;9000 m</v>
          </cell>
          <cell r="C97" t="str">
            <v>m3</v>
          </cell>
          <cell r="D97">
            <v>8.6</v>
          </cell>
        </row>
        <row r="98">
          <cell r="A98">
            <v>50300</v>
          </cell>
          <cell r="B98" t="str">
            <v>Esc. carga e transp. de mat. clas 1a cat 9000&lt;DMT&lt;1000 m</v>
          </cell>
          <cell r="C98" t="str">
            <v>m3</v>
          </cell>
          <cell r="D98">
            <v>9.08</v>
          </cell>
        </row>
        <row r="99">
          <cell r="A99">
            <v>51000</v>
          </cell>
          <cell r="B99" t="str">
            <v>Esc. carga e transp. de mat. clas. 2a cat DMT&lt;= 50 m</v>
          </cell>
          <cell r="C99" t="str">
            <v>m3</v>
          </cell>
          <cell r="D99">
            <v>1.34</v>
          </cell>
        </row>
        <row r="100">
          <cell r="A100">
            <v>51010</v>
          </cell>
          <cell r="B100" t="str">
            <v>Esc. carga e transp. de mat. clas 2a cat 50&lt;DMT&lt;=100 m</v>
          </cell>
          <cell r="C100" t="str">
            <v>m3</v>
          </cell>
          <cell r="D100">
            <v>2.1800000000000002</v>
          </cell>
        </row>
        <row r="101">
          <cell r="A101">
            <v>51020</v>
          </cell>
          <cell r="B101" t="str">
            <v>Esc. carga e transp. de mat. clas 2a cat 100&lt;DMT&lt;=150 m</v>
          </cell>
          <cell r="C101" t="str">
            <v>m3</v>
          </cell>
          <cell r="D101">
            <v>2.27</v>
          </cell>
        </row>
        <row r="102">
          <cell r="A102">
            <v>51030</v>
          </cell>
          <cell r="B102" t="str">
            <v>Esc. carga e transp. de mat. clas 2a cat 150&lt;DMT&lt;=200 m</v>
          </cell>
          <cell r="C102" t="str">
            <v>m3</v>
          </cell>
          <cell r="D102">
            <v>2.38</v>
          </cell>
        </row>
        <row r="103">
          <cell r="A103">
            <v>51040</v>
          </cell>
          <cell r="B103" t="str">
            <v>Esc. carga e transp. de mat. clas 2a cat 200&lt;DMT&lt;=250 m</v>
          </cell>
          <cell r="C103" t="str">
            <v>m3</v>
          </cell>
          <cell r="D103">
            <v>2.56</v>
          </cell>
        </row>
        <row r="104">
          <cell r="A104">
            <v>51050</v>
          </cell>
          <cell r="B104" t="str">
            <v>Esc. carga e transp. de mat. clas 2a cat 250&lt;DMT&lt;=300 m</v>
          </cell>
          <cell r="C104" t="str">
            <v>m3</v>
          </cell>
          <cell r="D104">
            <v>2.63</v>
          </cell>
        </row>
        <row r="105">
          <cell r="A105">
            <v>51060</v>
          </cell>
          <cell r="B105" t="str">
            <v>Esc. carga e transp. de mat. clas 2a cat 300&lt;DMT&lt;=350 m</v>
          </cell>
          <cell r="C105" t="str">
            <v>m3</v>
          </cell>
          <cell r="D105">
            <v>2.78</v>
          </cell>
        </row>
        <row r="106">
          <cell r="A106">
            <v>51070</v>
          </cell>
          <cell r="B106" t="str">
            <v>Esc. carga e transp. de mat. clas 2a cat 350&lt;DMT&lt;=400 m</v>
          </cell>
          <cell r="C106" t="str">
            <v>m3</v>
          </cell>
          <cell r="D106">
            <v>2.85</v>
          </cell>
        </row>
        <row r="107">
          <cell r="A107">
            <v>51080</v>
          </cell>
          <cell r="B107" t="str">
            <v>Esc. carga e transp. de mat. clas 2a cat 400&lt;DMT&lt;=500 m</v>
          </cell>
          <cell r="C107" t="str">
            <v>m3</v>
          </cell>
          <cell r="D107">
            <v>2.96</v>
          </cell>
        </row>
        <row r="108">
          <cell r="A108">
            <v>51090</v>
          </cell>
          <cell r="B108" t="str">
            <v>Esc. carga e transp. de mat. clas 2a cat 500&lt;DMT&lt;=600 m</v>
          </cell>
          <cell r="C108" t="str">
            <v>m3</v>
          </cell>
          <cell r="D108">
            <v>3.14</v>
          </cell>
        </row>
        <row r="109">
          <cell r="A109">
            <v>51100</v>
          </cell>
          <cell r="B109" t="str">
            <v>Esc. carga e transp. de mat. clas 2a cat 600&lt;DMT&lt;=700 m</v>
          </cell>
          <cell r="C109" t="str">
            <v>m3</v>
          </cell>
          <cell r="D109">
            <v>3.38</v>
          </cell>
        </row>
        <row r="110">
          <cell r="A110">
            <v>51110</v>
          </cell>
          <cell r="B110" t="str">
            <v>Esc. carga e transp. de mat. clas 2a cat 700&lt;DMT&lt;=800 m</v>
          </cell>
          <cell r="C110" t="str">
            <v>m3</v>
          </cell>
          <cell r="D110">
            <v>3.49</v>
          </cell>
        </row>
        <row r="111">
          <cell r="A111">
            <v>51120</v>
          </cell>
          <cell r="B111" t="str">
            <v>Esc. carga e transp. de mat. clas 2a cat 800&lt;DMT&lt;=900 m</v>
          </cell>
          <cell r="C111" t="str">
            <v>m3</v>
          </cell>
          <cell r="D111">
            <v>3.65</v>
          </cell>
        </row>
        <row r="112">
          <cell r="A112">
            <v>51130</v>
          </cell>
          <cell r="B112" t="str">
            <v>Esc. carga e transp. de mat. clas 2a cat 900&lt;DMT&lt;=1000 m</v>
          </cell>
          <cell r="C112" t="str">
            <v>m3</v>
          </cell>
          <cell r="D112">
            <v>3.86</v>
          </cell>
        </row>
        <row r="113">
          <cell r="A113">
            <v>51140</v>
          </cell>
          <cell r="B113" t="str">
            <v>Esc. carga e transp. de mat. clas 2a cat 1000&lt;DMT&lt;=1200 m</v>
          </cell>
          <cell r="C113" t="str">
            <v>m3</v>
          </cell>
          <cell r="D113">
            <v>4.7699999999999996</v>
          </cell>
        </row>
        <row r="114">
          <cell r="A114">
            <v>51150</v>
          </cell>
          <cell r="B114" t="str">
            <v>Esc. carga e transp. de mat. clas 2a cat 1200&lt;DMT&lt;=1400 m</v>
          </cell>
          <cell r="C114" t="str">
            <v>m3</v>
          </cell>
          <cell r="D114">
            <v>5</v>
          </cell>
        </row>
        <row r="115">
          <cell r="A115">
            <v>51160</v>
          </cell>
          <cell r="B115" t="str">
            <v>Esc. carga e transp. de mat. clas 2a cat 1400&lt;DMT&lt;=1600 m</v>
          </cell>
          <cell r="C115" t="str">
            <v>m3</v>
          </cell>
          <cell r="D115">
            <v>5.21</v>
          </cell>
        </row>
        <row r="116">
          <cell r="A116">
            <v>51170</v>
          </cell>
          <cell r="B116" t="str">
            <v>Esc. carga e transp. de mat. clas 2a cat 1600&lt;DMT&lt;=1800 m</v>
          </cell>
          <cell r="C116" t="str">
            <v>m3</v>
          </cell>
          <cell r="D116">
            <v>5.28</v>
          </cell>
        </row>
        <row r="117">
          <cell r="A117">
            <v>51180</v>
          </cell>
          <cell r="B117" t="str">
            <v>Esc. carga e transp. de mat. clas 2a cat 1800&lt;DMT&lt;2000 m</v>
          </cell>
          <cell r="C117" t="str">
            <v>m3</v>
          </cell>
          <cell r="D117">
            <v>5.37</v>
          </cell>
        </row>
        <row r="118">
          <cell r="A118">
            <v>51190</v>
          </cell>
          <cell r="B118" t="str">
            <v>Esc. carga e transp. de mat. clas 2a cat 2000&lt;DMT&lt;2500 m</v>
          </cell>
          <cell r="C118" t="str">
            <v>m3</v>
          </cell>
          <cell r="D118">
            <v>5.55</v>
          </cell>
        </row>
        <row r="119">
          <cell r="A119">
            <v>51200</v>
          </cell>
          <cell r="B119" t="str">
            <v>Esc. carga e transp. de mat. clas 2a cat 2500&lt;DMT&lt;3000 m</v>
          </cell>
          <cell r="C119" t="str">
            <v>m3</v>
          </cell>
          <cell r="D119">
            <v>6.03</v>
          </cell>
        </row>
        <row r="120">
          <cell r="A120">
            <v>51210</v>
          </cell>
          <cell r="B120" t="str">
            <v>Esc. carga e transp. de mat. clas 2a cat 3000&lt;DMT&lt;3500 m</v>
          </cell>
          <cell r="C120" t="str">
            <v>m3</v>
          </cell>
          <cell r="D120">
            <v>6.39</v>
          </cell>
        </row>
        <row r="121">
          <cell r="A121">
            <v>51220</v>
          </cell>
          <cell r="B121" t="str">
            <v>Esc. carga e transp. de mat. clas 2a cat 3500&lt;DMT&lt;4000 m</v>
          </cell>
          <cell r="C121" t="str">
            <v>m3</v>
          </cell>
          <cell r="D121">
            <v>6.6</v>
          </cell>
        </row>
        <row r="122">
          <cell r="A122">
            <v>51230</v>
          </cell>
          <cell r="B122" t="str">
            <v>Esc. carga e transp. de mat. clas 2a cat 4000&lt;DMT&lt;4500 m</v>
          </cell>
          <cell r="C122" t="str">
            <v>m3</v>
          </cell>
          <cell r="D122">
            <v>6.92</v>
          </cell>
        </row>
        <row r="123">
          <cell r="A123">
            <v>51240</v>
          </cell>
          <cell r="B123" t="str">
            <v>Esc. carga e transp. de mat. clas 2a cat 4500&lt;DMT&lt;5000 m</v>
          </cell>
          <cell r="C123" t="str">
            <v>m3</v>
          </cell>
          <cell r="D123">
            <v>7.37</v>
          </cell>
        </row>
        <row r="124">
          <cell r="A124">
            <v>51250</v>
          </cell>
          <cell r="B124" t="str">
            <v>Esc. carga e transp. de mat. clas 2a cat 5000&lt;DMT&lt;6000 m</v>
          </cell>
          <cell r="C124" t="str">
            <v>m3</v>
          </cell>
          <cell r="D124">
            <v>8.01</v>
          </cell>
        </row>
        <row r="125">
          <cell r="A125">
            <v>51260</v>
          </cell>
          <cell r="B125" t="str">
            <v>Esc. carga e transp. de mat. clas 2a cat 6000&lt;DMT&lt;7000 m</v>
          </cell>
          <cell r="C125" t="str">
            <v>m3</v>
          </cell>
          <cell r="D125">
            <v>8.6300000000000008</v>
          </cell>
        </row>
        <row r="126">
          <cell r="A126">
            <v>51270</v>
          </cell>
          <cell r="B126" t="str">
            <v>Esc. carga e transp. de mat. clas 2a cat 7000&lt;DMT&lt;8000 m</v>
          </cell>
          <cell r="C126" t="str">
            <v>m3</v>
          </cell>
          <cell r="D126">
            <v>9.33</v>
          </cell>
        </row>
        <row r="127">
          <cell r="A127">
            <v>51280</v>
          </cell>
          <cell r="B127" t="str">
            <v>Esc. carga e transp. de mat. clas 2a cat 8000&lt;DMT&lt;9000 m</v>
          </cell>
          <cell r="C127" t="str">
            <v>m3</v>
          </cell>
          <cell r="D127">
            <v>9.98</v>
          </cell>
        </row>
        <row r="128">
          <cell r="A128">
            <v>51290</v>
          </cell>
          <cell r="B128" t="str">
            <v>Esc. carga e transp. de mat. clas 2a cat 9000&lt;DMT&lt;1000 m</v>
          </cell>
          <cell r="C128" t="str">
            <v>m3</v>
          </cell>
          <cell r="D128">
            <v>10.54</v>
          </cell>
        </row>
        <row r="129">
          <cell r="A129">
            <v>51500</v>
          </cell>
          <cell r="B129" t="str">
            <v>Esc. carga e transp. e espalh. mat. 3a cat 000&lt;DMT&lt;=050 m</v>
          </cell>
          <cell r="C129" t="str">
            <v>m3</v>
          </cell>
          <cell r="D129">
            <v>8.76</v>
          </cell>
        </row>
        <row r="130">
          <cell r="A130">
            <v>51510</v>
          </cell>
          <cell r="B130" t="str">
            <v>Esc. carga e transp. e espalh. mat. 3a cat 050&lt;DMT&lt;=100 m</v>
          </cell>
          <cell r="C130" t="str">
            <v>m3</v>
          </cell>
          <cell r="D130">
            <v>10.53</v>
          </cell>
        </row>
        <row r="131">
          <cell r="A131">
            <v>51520</v>
          </cell>
          <cell r="B131" t="str">
            <v>Esc. carga e transp. e espalh. mat. 3a cat 100&lt;DMT&lt;=150 m</v>
          </cell>
          <cell r="C131" t="str">
            <v>m3</v>
          </cell>
          <cell r="D131">
            <v>10.64</v>
          </cell>
        </row>
        <row r="132">
          <cell r="A132">
            <v>51530</v>
          </cell>
          <cell r="B132" t="str">
            <v>Esc. carga e transp. e espalh. mat. 3a cat 150&lt;DMT&lt;=200 m</v>
          </cell>
          <cell r="C132" t="str">
            <v>m3</v>
          </cell>
          <cell r="D132">
            <v>10.76</v>
          </cell>
        </row>
        <row r="133">
          <cell r="A133">
            <v>51540</v>
          </cell>
          <cell r="B133" t="str">
            <v>Esc. carga e transp. e espalh. mat. 3a cat 200&lt;DMT&lt;=250 m</v>
          </cell>
          <cell r="C133" t="str">
            <v>m3</v>
          </cell>
          <cell r="D133">
            <v>11.05</v>
          </cell>
        </row>
        <row r="134">
          <cell r="A134">
            <v>51550</v>
          </cell>
          <cell r="B134" t="str">
            <v>Esc. carga e transp. e espalh. mat. 3a cat 250&lt;DMT&lt;=300 m</v>
          </cell>
          <cell r="C134" t="str">
            <v>m3</v>
          </cell>
          <cell r="D134">
            <v>11.15</v>
          </cell>
        </row>
        <row r="135">
          <cell r="A135">
            <v>51560</v>
          </cell>
          <cell r="B135" t="str">
            <v>Esc. carga e transp. e espalh. mat. 3a cat 300&lt;DMT&lt;=350 m</v>
          </cell>
          <cell r="C135" t="str">
            <v>m3</v>
          </cell>
          <cell r="D135">
            <v>11.22</v>
          </cell>
        </row>
        <row r="136">
          <cell r="A136">
            <v>51570</v>
          </cell>
          <cell r="B136" t="str">
            <v>Esc. carga e transp. e espalh. mat. 3a cat 350&lt;DMT&lt;=400 m</v>
          </cell>
          <cell r="C136" t="str">
            <v>m3</v>
          </cell>
          <cell r="D136">
            <v>11.48</v>
          </cell>
        </row>
        <row r="137">
          <cell r="A137">
            <v>51580</v>
          </cell>
          <cell r="B137" t="str">
            <v>Esc. carga e transp. e espalh. mat. 3a cat 400&lt;DMT&lt;=500 m</v>
          </cell>
          <cell r="C137" t="str">
            <v>m3</v>
          </cell>
          <cell r="D137">
            <v>11.6</v>
          </cell>
        </row>
        <row r="138">
          <cell r="A138">
            <v>51590</v>
          </cell>
          <cell r="B138" t="str">
            <v>Esc. carga e transp. e espalh. mat. 3a cat 500&lt;DMT&lt;=600 m</v>
          </cell>
          <cell r="C138" t="str">
            <v>m3</v>
          </cell>
          <cell r="D138">
            <v>11.77</v>
          </cell>
        </row>
        <row r="139">
          <cell r="A139">
            <v>51600</v>
          </cell>
          <cell r="B139" t="str">
            <v>Esc. carga e transp. e espalh. mat. 3a cat 600&lt;DMT&lt;=700 m</v>
          </cell>
          <cell r="C139" t="str">
            <v>m3</v>
          </cell>
          <cell r="D139">
            <v>12.07</v>
          </cell>
        </row>
        <row r="140">
          <cell r="A140">
            <v>51610</v>
          </cell>
          <cell r="B140" t="str">
            <v>Esc. carga e transp. e espalh. mat. 3a cat 700&lt;DMT&lt;=800 m</v>
          </cell>
          <cell r="C140" t="str">
            <v>m3</v>
          </cell>
          <cell r="D140">
            <v>12.12</v>
          </cell>
        </row>
        <row r="141">
          <cell r="A141">
            <v>51620</v>
          </cell>
          <cell r="B141" t="str">
            <v>Esc. carga e transp. e espalh. mat. 3a cat 800&lt;DMT&lt;=900 m</v>
          </cell>
          <cell r="C141" t="str">
            <v>m3</v>
          </cell>
          <cell r="D141">
            <v>12.21</v>
          </cell>
        </row>
        <row r="142">
          <cell r="A142">
            <v>51630</v>
          </cell>
          <cell r="B142" t="str">
            <v>Esc. carga e transp. e espalh. mat. 3a cat 900&lt;DMT&lt;=1000 m</v>
          </cell>
          <cell r="C142" t="str">
            <v>m3</v>
          </cell>
          <cell r="D142">
            <v>12.25</v>
          </cell>
        </row>
        <row r="143">
          <cell r="A143">
            <v>51640</v>
          </cell>
          <cell r="B143" t="str">
            <v>Esc. carga e transp. e espalh. mat. 3a cat 1000&lt;DMT&lt;=1200 m</v>
          </cell>
          <cell r="C143" t="str">
            <v>m3</v>
          </cell>
          <cell r="D143">
            <v>12.32</v>
          </cell>
        </row>
        <row r="144">
          <cell r="A144">
            <v>51650</v>
          </cell>
          <cell r="B144" t="str">
            <v>Esc. carga e transp. e espalh. mat. 3a cat 1200&lt;DMT&lt;=1400 m</v>
          </cell>
          <cell r="C144" t="str">
            <v>m3</v>
          </cell>
          <cell r="D144">
            <v>12.69</v>
          </cell>
        </row>
        <row r="145">
          <cell r="A145">
            <v>51660</v>
          </cell>
          <cell r="B145" t="str">
            <v>Esc. carga e transp. e espalh. mat. 3a cat 1400&lt;DMT&lt;=1600 m</v>
          </cell>
          <cell r="C145" t="str">
            <v>m3</v>
          </cell>
          <cell r="D145">
            <v>12.87</v>
          </cell>
        </row>
        <row r="146">
          <cell r="A146">
            <v>51670</v>
          </cell>
          <cell r="B146" t="str">
            <v>Esc. carga e transp. e espalh. mat. 3a cat 1600&lt;DMT&lt;=1800 m</v>
          </cell>
          <cell r="C146" t="str">
            <v>m3</v>
          </cell>
          <cell r="D146">
            <v>13.13</v>
          </cell>
        </row>
        <row r="147">
          <cell r="A147">
            <v>51690</v>
          </cell>
          <cell r="B147" t="str">
            <v>Esc. carga e transp. e espalh. mat. 3a cat 1800&lt;DMT&lt;=2000 m</v>
          </cell>
          <cell r="C147" t="str">
            <v>m3</v>
          </cell>
          <cell r="D147">
            <v>13.28</v>
          </cell>
        </row>
        <row r="148">
          <cell r="A148">
            <v>51700</v>
          </cell>
          <cell r="B148" t="str">
            <v>Esc. carga e transp. e espalh. mat. 3a cat 2000&lt;DMT&lt;=2500 m</v>
          </cell>
          <cell r="C148" t="str">
            <v>m3</v>
          </cell>
          <cell r="D148">
            <v>13.61</v>
          </cell>
        </row>
        <row r="149">
          <cell r="A149">
            <v>51710</v>
          </cell>
          <cell r="B149" t="str">
            <v>Esc. carga e transp. e espalh. mat. 3a cat 2500&lt;DMT&lt;=3000 m</v>
          </cell>
          <cell r="C149" t="str">
            <v>m3</v>
          </cell>
          <cell r="D149">
            <v>14.18</v>
          </cell>
        </row>
        <row r="150">
          <cell r="A150">
            <v>51720</v>
          </cell>
          <cell r="B150" t="str">
            <v>Esc. carga e transp. e espalh. mat. 3a cat 3000&lt;DMT&lt;=3500 m</v>
          </cell>
          <cell r="C150" t="str">
            <v>m3</v>
          </cell>
          <cell r="D150">
            <v>14.71</v>
          </cell>
        </row>
        <row r="151">
          <cell r="A151">
            <v>51730</v>
          </cell>
          <cell r="B151" t="str">
            <v>Esc. carga e transp. e espalh. mat. 3a cat 3500&lt;DMT&lt;=4000 m</v>
          </cell>
          <cell r="C151" t="str">
            <v>m3</v>
          </cell>
          <cell r="D151">
            <v>15.06</v>
          </cell>
        </row>
        <row r="152">
          <cell r="A152">
            <v>51740</v>
          </cell>
          <cell r="B152" t="str">
            <v>Esc. carga e transp. e espalh. mat. 3a cat 4000&lt;DMT&lt;=4500 m</v>
          </cell>
          <cell r="C152" t="str">
            <v>m3</v>
          </cell>
          <cell r="D152">
            <v>15.51</v>
          </cell>
        </row>
        <row r="153">
          <cell r="A153">
            <v>51750</v>
          </cell>
          <cell r="B153" t="str">
            <v>Esc. carga e transp. e espalh. mat. 3a cat 4500&lt;DMT&lt;=5000 m</v>
          </cell>
          <cell r="C153" t="str">
            <v>m3</v>
          </cell>
          <cell r="D153">
            <v>16.079999999999998</v>
          </cell>
        </row>
        <row r="154">
          <cell r="A154">
            <v>51760</v>
          </cell>
          <cell r="B154" t="str">
            <v>Esc. carga e transp. e espalh. mat. 3a cat 5000&lt;DMT&lt;=6000 m</v>
          </cell>
          <cell r="C154" t="str">
            <v>m3</v>
          </cell>
          <cell r="D154">
            <v>17.079999999999998</v>
          </cell>
        </row>
        <row r="155">
          <cell r="A155">
            <v>51850</v>
          </cell>
          <cell r="B155" t="str">
            <v>Fendilhamento de rebaixo de corte em rocha</v>
          </cell>
          <cell r="C155" t="str">
            <v>m2</v>
          </cell>
          <cell r="D155">
            <v>3.4</v>
          </cell>
        </row>
        <row r="156">
          <cell r="A156">
            <v>51900</v>
          </cell>
          <cell r="B156" t="str">
            <v>Extração carga e descarga de seixo com DRAG-LINE</v>
          </cell>
          <cell r="C156" t="str">
            <v>m3</v>
          </cell>
          <cell r="D156">
            <v>2.12</v>
          </cell>
        </row>
        <row r="157">
          <cell r="A157">
            <v>51950</v>
          </cell>
          <cell r="B157" t="str">
            <v>Extração carga e descarga de seixo com trator</v>
          </cell>
          <cell r="C157" t="str">
            <v>m3</v>
          </cell>
          <cell r="D157">
            <v>1.78</v>
          </cell>
        </row>
        <row r="158">
          <cell r="A158">
            <v>52000</v>
          </cell>
          <cell r="B158" t="str">
            <v>Compactação de aterros a 95% do Proctor Normal</v>
          </cell>
          <cell r="C158" t="str">
            <v>m3</v>
          </cell>
          <cell r="D158">
            <v>0.91</v>
          </cell>
        </row>
        <row r="159">
          <cell r="A159">
            <v>52010</v>
          </cell>
          <cell r="B159" t="str">
            <v>Compactação de aterro a 100% do Proctor Normal</v>
          </cell>
          <cell r="C159" t="str">
            <v>m3</v>
          </cell>
          <cell r="D159">
            <v>1.1200000000000001</v>
          </cell>
        </row>
        <row r="160">
          <cell r="A160">
            <v>52015</v>
          </cell>
          <cell r="B160" t="str">
            <v>Compactação de aterro em rocha</v>
          </cell>
          <cell r="C160" t="str">
            <v>m3</v>
          </cell>
          <cell r="D160">
            <v>0.4</v>
          </cell>
        </row>
        <row r="161">
          <cell r="A161">
            <v>52020</v>
          </cell>
          <cell r="B161" t="str">
            <v>Esc. carga transp. e espalh. de mat. de jazida clas. 1a. cat.</v>
          </cell>
          <cell r="C161" t="str">
            <v>m3</v>
          </cell>
          <cell r="D161">
            <v>1.52</v>
          </cell>
        </row>
        <row r="162">
          <cell r="A162">
            <v>52030</v>
          </cell>
          <cell r="B162" t="str">
            <v>Esc. carga transp. e espalh. de mat. de jazida clas. 2a. cat.</v>
          </cell>
          <cell r="C162" t="str">
            <v>m3</v>
          </cell>
          <cell r="D162">
            <v>2.36</v>
          </cell>
        </row>
        <row r="163">
          <cell r="A163">
            <v>52040</v>
          </cell>
          <cell r="B163" t="str">
            <v>Revestimento primário - execução</v>
          </cell>
          <cell r="C163" t="str">
            <v>m3</v>
          </cell>
          <cell r="D163">
            <v>0.63</v>
          </cell>
        </row>
        <row r="164">
          <cell r="A164">
            <v>52045</v>
          </cell>
          <cell r="B164" t="str">
            <v>Remoção de solos moles sem transporte</v>
          </cell>
          <cell r="C164" t="str">
            <v>m3</v>
          </cell>
          <cell r="D164">
            <v>1.46</v>
          </cell>
        </row>
        <row r="165">
          <cell r="A165">
            <v>52050</v>
          </cell>
          <cell r="B165" t="str">
            <v>Remoção de solos moles com transporte 0&lt; DMT&lt;= 50 m</v>
          </cell>
          <cell r="C165" t="str">
            <v>m3</v>
          </cell>
          <cell r="D165">
            <v>3.39</v>
          </cell>
        </row>
        <row r="166">
          <cell r="A166">
            <v>52060</v>
          </cell>
          <cell r="B166" t="str">
            <v>Remoção de solos moles c/transporte  50&lt; DMT&lt;=100 m</v>
          </cell>
          <cell r="C166" t="str">
            <v>m3</v>
          </cell>
          <cell r="D166">
            <v>3.46</v>
          </cell>
        </row>
        <row r="167">
          <cell r="A167">
            <v>52070</v>
          </cell>
          <cell r="B167" t="str">
            <v>Remoção de solos moles c/transporte  100&lt; DMT&lt;=200 m</v>
          </cell>
          <cell r="C167" t="str">
            <v>m3</v>
          </cell>
          <cell r="D167">
            <v>3.62</v>
          </cell>
        </row>
        <row r="168">
          <cell r="A168">
            <v>52080</v>
          </cell>
          <cell r="B168" t="str">
            <v>Remoção de solos moles c/transporte  200&lt; DMT&lt;=300 m</v>
          </cell>
          <cell r="C168" t="str">
            <v>m3</v>
          </cell>
          <cell r="D168">
            <v>3.75</v>
          </cell>
        </row>
        <row r="169">
          <cell r="A169">
            <v>52084</v>
          </cell>
          <cell r="B169" t="str">
            <v>Remoção de solos moles c/transporte  300&lt; DMT&lt;=400 m</v>
          </cell>
          <cell r="C169" t="str">
            <v>m3</v>
          </cell>
          <cell r="D169">
            <v>3.82</v>
          </cell>
        </row>
        <row r="170">
          <cell r="A170">
            <v>52087</v>
          </cell>
          <cell r="B170" t="str">
            <v>Remoção de solos moles c/transporte  400&lt; DMT&lt;=600 m</v>
          </cell>
          <cell r="C170" t="str">
            <v>m3</v>
          </cell>
          <cell r="D170">
            <v>4.3499999999999996</v>
          </cell>
        </row>
        <row r="171">
          <cell r="A171">
            <v>52090</v>
          </cell>
          <cell r="B171" t="str">
            <v>Remoção de solos moles c/transporte  600&lt; DMT&lt;=800 m</v>
          </cell>
          <cell r="C171" t="str">
            <v>m3</v>
          </cell>
          <cell r="D171">
            <v>4.4400000000000004</v>
          </cell>
        </row>
        <row r="172">
          <cell r="A172">
            <v>52095</v>
          </cell>
          <cell r="B172" t="str">
            <v>Remoção de solos moles c/transporte  800&lt; DMT&lt;=1000 m</v>
          </cell>
          <cell r="C172" t="str">
            <v>m3</v>
          </cell>
          <cell r="D172">
            <v>4.49</v>
          </cell>
        </row>
        <row r="173">
          <cell r="A173">
            <v>52100</v>
          </cell>
          <cell r="B173" t="str">
            <v>Remoção de solos moles c/transporte  1000&lt; DMT&lt;=1200 m</v>
          </cell>
          <cell r="C173" t="str">
            <v>m3</v>
          </cell>
          <cell r="D173">
            <v>4.5999999999999996</v>
          </cell>
        </row>
        <row r="174">
          <cell r="A174">
            <v>52119</v>
          </cell>
          <cell r="B174" t="str">
            <v>Colchão de areia extraída</v>
          </cell>
          <cell r="C174" t="str">
            <v>m3</v>
          </cell>
          <cell r="D174">
            <v>3.54</v>
          </cell>
        </row>
        <row r="175">
          <cell r="A175">
            <v>52120</v>
          </cell>
          <cell r="B175" t="str">
            <v>Colchão de areia comercial</v>
          </cell>
          <cell r="C175" t="str">
            <v>m3</v>
          </cell>
          <cell r="D175">
            <v>7.78</v>
          </cell>
        </row>
        <row r="176">
          <cell r="A176">
            <v>52150</v>
          </cell>
          <cell r="B176" t="str">
            <v>Carga de material</v>
          </cell>
          <cell r="C176" t="str">
            <v>m3</v>
          </cell>
          <cell r="D176">
            <v>0.55000000000000004</v>
          </cell>
        </row>
        <row r="177">
          <cell r="A177">
            <v>52160</v>
          </cell>
          <cell r="B177" t="str">
            <v>Camada drenante c/ pedra pulmão - fechamento c/ brita</v>
          </cell>
          <cell r="C177" t="str">
            <v>m3</v>
          </cell>
          <cell r="D177">
            <v>21.06</v>
          </cell>
        </row>
        <row r="178">
          <cell r="A178">
            <v>52200</v>
          </cell>
          <cell r="B178" t="str">
            <v>Fornec. e espalh. de brita para regulariz. de corte em rocha</v>
          </cell>
          <cell r="C178" t="str">
            <v>m2</v>
          </cell>
          <cell r="D178">
            <v>1.34</v>
          </cell>
        </row>
        <row r="179">
          <cell r="A179">
            <v>53000</v>
          </cell>
          <cell r="B179" t="str">
            <v>Regularização do sub leito a 100% do Proctor Normal</v>
          </cell>
          <cell r="C179" t="str">
            <v>m2</v>
          </cell>
          <cell r="D179">
            <v>0.28000000000000003</v>
          </cell>
        </row>
        <row r="180">
          <cell r="A180">
            <v>53010</v>
          </cell>
          <cell r="B180" t="str">
            <v>Regularização do sub leito a 100% PI</v>
          </cell>
          <cell r="C180" t="str">
            <v>m2</v>
          </cell>
          <cell r="D180">
            <v>0.33</v>
          </cell>
        </row>
        <row r="181">
          <cell r="A181">
            <v>53020</v>
          </cell>
          <cell r="B181" t="str">
            <v>Decapagem de jazida classificada em 1a. cat.</v>
          </cell>
          <cell r="C181" t="str">
            <v>m3</v>
          </cell>
          <cell r="D181">
            <v>1.46</v>
          </cell>
        </row>
        <row r="182">
          <cell r="A182">
            <v>53030</v>
          </cell>
          <cell r="B182" t="str">
            <v>Decapagem de jazida classificada em 2a. cat.</v>
          </cell>
          <cell r="C182" t="str">
            <v>m3</v>
          </cell>
          <cell r="D182">
            <v>2.16</v>
          </cell>
        </row>
        <row r="183">
          <cell r="A183">
            <v>53035</v>
          </cell>
          <cell r="B183" t="str">
            <v>Decapagem de jazida classificada em 3a. cat.</v>
          </cell>
          <cell r="C183" t="str">
            <v>m3</v>
          </cell>
          <cell r="D183">
            <v>5.44</v>
          </cell>
        </row>
        <row r="184">
          <cell r="A184">
            <v>53040</v>
          </cell>
          <cell r="B184" t="str">
            <v>Escavação e carga de mat. de jazida classif. em 1a. categoria</v>
          </cell>
          <cell r="C184" t="str">
            <v>m3</v>
          </cell>
          <cell r="D184">
            <v>1.52</v>
          </cell>
        </row>
        <row r="185">
          <cell r="A185">
            <v>53050</v>
          </cell>
          <cell r="B185" t="str">
            <v>Escavação e carga de mat. de jazida classif. em 2a. categoria</v>
          </cell>
          <cell r="C185" t="str">
            <v>m3</v>
          </cell>
          <cell r="D185">
            <v>2.36</v>
          </cell>
        </row>
        <row r="186">
          <cell r="A186">
            <v>53060</v>
          </cell>
          <cell r="B186" t="str">
            <v>Extração carga e peneiramento de seixo rejeitado</v>
          </cell>
          <cell r="C186" t="str">
            <v>m3</v>
          </cell>
          <cell r="D186">
            <v>3.22</v>
          </cell>
        </row>
        <row r="187">
          <cell r="A187">
            <v>53090</v>
          </cell>
          <cell r="B187" t="str">
            <v>Camada de reforço c/ solo estabilizado s/ mistura</v>
          </cell>
          <cell r="C187" t="str">
            <v>m3</v>
          </cell>
          <cell r="D187">
            <v>1.71</v>
          </cell>
        </row>
        <row r="188">
          <cell r="A188">
            <v>53100</v>
          </cell>
          <cell r="B188" t="str">
            <v>Camada de seixo bruto</v>
          </cell>
          <cell r="C188" t="str">
            <v>m3</v>
          </cell>
          <cell r="D188">
            <v>3.66</v>
          </cell>
        </row>
        <row r="189">
          <cell r="A189">
            <v>53105</v>
          </cell>
          <cell r="B189" t="str">
            <v>Camada de melafiro preenchido com brita</v>
          </cell>
          <cell r="C189" t="str">
            <v>m3</v>
          </cell>
          <cell r="D189">
            <v>11.81</v>
          </cell>
        </row>
        <row r="190">
          <cell r="A190">
            <v>53110</v>
          </cell>
          <cell r="B190" t="str">
            <v>Camada de seixo classificado</v>
          </cell>
          <cell r="C190" t="str">
            <v>m3</v>
          </cell>
          <cell r="D190">
            <v>6.81</v>
          </cell>
        </row>
        <row r="191">
          <cell r="A191">
            <v>53120</v>
          </cell>
          <cell r="B191" t="str">
            <v>Camada de seixo classificado britado no primário</v>
          </cell>
          <cell r="C191" t="str">
            <v>m3</v>
          </cell>
          <cell r="D191">
            <v>15.690000000000001</v>
          </cell>
        </row>
        <row r="192">
          <cell r="A192">
            <v>53130</v>
          </cell>
          <cell r="B192" t="str">
            <v>Camada de macadame seco</v>
          </cell>
          <cell r="C192" t="str">
            <v>m3</v>
          </cell>
          <cell r="D192">
            <v>23.48</v>
          </cell>
        </row>
        <row r="193">
          <cell r="A193">
            <v>53170</v>
          </cell>
          <cell r="B193" t="str">
            <v>Brita para acessos</v>
          </cell>
          <cell r="C193" t="str">
            <v>m2</v>
          </cell>
          <cell r="D193">
            <v>1.32</v>
          </cell>
        </row>
        <row r="194">
          <cell r="A194">
            <v>53180</v>
          </cell>
          <cell r="B194" t="str">
            <v>Camada de brita corrida</v>
          </cell>
          <cell r="C194" t="str">
            <v>m3</v>
          </cell>
          <cell r="D194">
            <v>27.689999999999998</v>
          </cell>
        </row>
        <row r="195">
          <cell r="A195">
            <v>53190</v>
          </cell>
          <cell r="B195" t="str">
            <v>Camada de brita graduada</v>
          </cell>
          <cell r="C195" t="str">
            <v>m3</v>
          </cell>
          <cell r="D195">
            <v>31.21</v>
          </cell>
        </row>
        <row r="196">
          <cell r="A196">
            <v>53195</v>
          </cell>
          <cell r="B196" t="str">
            <v>Brita graduada - na usina</v>
          </cell>
          <cell r="C196" t="str">
            <v>ton</v>
          </cell>
          <cell r="D196">
            <v>8.83</v>
          </cell>
        </row>
        <row r="197">
          <cell r="A197">
            <v>53200</v>
          </cell>
          <cell r="B197" t="str">
            <v>Camada de solo brita - 30/70</v>
          </cell>
          <cell r="C197" t="str">
            <v>m3</v>
          </cell>
          <cell r="D197">
            <v>18.46</v>
          </cell>
        </row>
        <row r="198">
          <cell r="A198">
            <v>53210</v>
          </cell>
          <cell r="B198" t="str">
            <v>Camada de seixo parcialmente britado - 70% britado</v>
          </cell>
          <cell r="C198" t="str">
            <v>m3</v>
          </cell>
          <cell r="D198">
            <v>12.3</v>
          </cell>
        </row>
        <row r="199">
          <cell r="A199">
            <v>53220</v>
          </cell>
          <cell r="B199" t="str">
            <v>Camada de seixo parcialmente britado - 65% britado</v>
          </cell>
          <cell r="C199" t="str">
            <v>m3</v>
          </cell>
          <cell r="D199">
            <v>12.07</v>
          </cell>
        </row>
        <row r="200">
          <cell r="A200">
            <v>53230</v>
          </cell>
          <cell r="B200" t="str">
            <v>Camada de seixo parcialmente britado - 60% britado</v>
          </cell>
          <cell r="C200" t="str">
            <v>m3</v>
          </cell>
          <cell r="D200">
            <v>11.85</v>
          </cell>
        </row>
        <row r="201">
          <cell r="A201">
            <v>53240</v>
          </cell>
          <cell r="B201" t="str">
            <v>Camada de seixo parcialmente britado - 50% britado</v>
          </cell>
          <cell r="C201" t="str">
            <v>m3</v>
          </cell>
          <cell r="D201">
            <v>11.37</v>
          </cell>
        </row>
        <row r="202">
          <cell r="A202">
            <v>53250</v>
          </cell>
          <cell r="B202" t="str">
            <v>Camada de seixo parcialmente britado - 40% britado</v>
          </cell>
          <cell r="C202" t="str">
            <v>m3</v>
          </cell>
          <cell r="D202">
            <v>10.88</v>
          </cell>
        </row>
        <row r="203">
          <cell r="A203">
            <v>53260</v>
          </cell>
          <cell r="B203" t="str">
            <v>Camada de seixo parcialmente britado - 30% britado</v>
          </cell>
          <cell r="C203" t="str">
            <v>m3</v>
          </cell>
          <cell r="D203">
            <v>10.4</v>
          </cell>
        </row>
        <row r="204">
          <cell r="A204">
            <v>53270</v>
          </cell>
          <cell r="B204" t="str">
            <v>Camada de seixo parcialmente britado - 20% britado</v>
          </cell>
          <cell r="C204" t="str">
            <v>m3</v>
          </cell>
          <cell r="D204">
            <v>9.93</v>
          </cell>
        </row>
        <row r="205">
          <cell r="A205">
            <v>53280</v>
          </cell>
          <cell r="B205" t="str">
            <v xml:space="preserve">Camada de seixo britado </v>
          </cell>
          <cell r="C205" t="str">
            <v>m3</v>
          </cell>
          <cell r="D205">
            <v>13.75</v>
          </cell>
        </row>
        <row r="206">
          <cell r="A206">
            <v>53300</v>
          </cell>
          <cell r="B206" t="str">
            <v>Imprimação</v>
          </cell>
          <cell r="C206" t="str">
            <v>m2</v>
          </cell>
          <cell r="D206">
            <v>0.1</v>
          </cell>
        </row>
        <row r="207">
          <cell r="A207">
            <v>53310</v>
          </cell>
          <cell r="B207" t="str">
            <v>Pintura de Ligação</v>
          </cell>
          <cell r="C207" t="str">
            <v>m2</v>
          </cell>
          <cell r="D207">
            <v>7.0000000000000007E-2</v>
          </cell>
        </row>
        <row r="208">
          <cell r="A208">
            <v>53320</v>
          </cell>
          <cell r="B208" t="str">
            <v>Tratamento superficial simples</v>
          </cell>
          <cell r="C208" t="str">
            <v>m2</v>
          </cell>
          <cell r="D208">
            <v>0.45999999999999996</v>
          </cell>
        </row>
        <row r="209">
          <cell r="A209">
            <v>53321</v>
          </cell>
          <cell r="B209" t="str">
            <v>Tratamento superficial simples com seixo</v>
          </cell>
          <cell r="C209" t="str">
            <v>m2</v>
          </cell>
          <cell r="D209">
            <v>0.33</v>
          </cell>
        </row>
        <row r="210">
          <cell r="A210">
            <v>53330</v>
          </cell>
          <cell r="B210" t="str">
            <v>Tratamento superficial duplo</v>
          </cell>
          <cell r="C210" t="str">
            <v>m2</v>
          </cell>
          <cell r="D210">
            <v>1</v>
          </cell>
        </row>
        <row r="211">
          <cell r="A211">
            <v>53331</v>
          </cell>
          <cell r="B211" t="str">
            <v>Tratamento superficial duplo com seixo</v>
          </cell>
          <cell r="C211" t="str">
            <v>m2</v>
          </cell>
          <cell r="D211">
            <v>0.86</v>
          </cell>
        </row>
        <row r="212">
          <cell r="A212">
            <v>53350</v>
          </cell>
          <cell r="B212" t="str">
            <v>Tratamento superficial triplo</v>
          </cell>
          <cell r="C212" t="str">
            <v>m2</v>
          </cell>
          <cell r="D212">
            <v>1.07</v>
          </cell>
        </row>
        <row r="213">
          <cell r="A213">
            <v>53351</v>
          </cell>
          <cell r="B213" t="str">
            <v>Tratamento superficial triplo com seixo</v>
          </cell>
          <cell r="C213" t="str">
            <v>m2</v>
          </cell>
          <cell r="D213">
            <v>0.84</v>
          </cell>
        </row>
        <row r="214">
          <cell r="A214">
            <v>53360</v>
          </cell>
          <cell r="B214" t="str">
            <v>Camada de pre-misturado a frio</v>
          </cell>
          <cell r="C214" t="str">
            <v>ton</v>
          </cell>
          <cell r="D214">
            <v>18.12</v>
          </cell>
        </row>
        <row r="215">
          <cell r="A215">
            <v>53361</v>
          </cell>
          <cell r="B215" t="str">
            <v>Camada de pre-misturado a frio com seixo</v>
          </cell>
          <cell r="C215" t="str">
            <v>ton</v>
          </cell>
          <cell r="D215">
            <v>14.99</v>
          </cell>
        </row>
        <row r="216">
          <cell r="A216">
            <v>53365</v>
          </cell>
          <cell r="B216" t="str">
            <v>Pré-misturado a frio - na usina</v>
          </cell>
          <cell r="C216" t="str">
            <v>ton</v>
          </cell>
          <cell r="D216">
            <v>8.07</v>
          </cell>
        </row>
        <row r="217">
          <cell r="A217">
            <v>53370</v>
          </cell>
          <cell r="B217" t="str">
            <v>Camada de pré-misturado a quente</v>
          </cell>
          <cell r="C217" t="str">
            <v>ton</v>
          </cell>
          <cell r="D217">
            <v>28.64</v>
          </cell>
        </row>
        <row r="218">
          <cell r="A218">
            <v>53371</v>
          </cell>
          <cell r="B218" t="str">
            <v>Camada de pré-misturado a quente com seixo</v>
          </cell>
          <cell r="C218" t="str">
            <v>ton</v>
          </cell>
          <cell r="D218">
            <v>17.39</v>
          </cell>
        </row>
        <row r="219">
          <cell r="A219">
            <v>53375</v>
          </cell>
          <cell r="B219" t="str">
            <v>Pré-misturado a quente - na usina</v>
          </cell>
          <cell r="C219" t="str">
            <v>ton</v>
          </cell>
          <cell r="D219">
            <v>17.29</v>
          </cell>
        </row>
        <row r="220">
          <cell r="A220">
            <v>53380</v>
          </cell>
          <cell r="B220" t="str">
            <v>Camada de concreto asfáltico usinado a quente</v>
          </cell>
          <cell r="C220" t="str">
            <v>ton</v>
          </cell>
          <cell r="D220">
            <v>29.39</v>
          </cell>
        </row>
        <row r="221">
          <cell r="A221">
            <v>53381</v>
          </cell>
          <cell r="B221" t="str">
            <v>Camada de concreto asfáltico usinado a quente com seixo</v>
          </cell>
          <cell r="C221" t="str">
            <v>ton</v>
          </cell>
          <cell r="D221">
            <v>18.850000000000001</v>
          </cell>
        </row>
        <row r="222">
          <cell r="A222">
            <v>53382</v>
          </cell>
          <cell r="B222" t="str">
            <v>Concreto asfáltico usinado a quente  - na usina</v>
          </cell>
          <cell r="C222" t="str">
            <v>ton</v>
          </cell>
          <cell r="D222">
            <v>17.75</v>
          </cell>
        </row>
        <row r="223">
          <cell r="A223">
            <v>53383</v>
          </cell>
          <cell r="B223" t="str">
            <v>Camada de concreto asfáltico usinado a quente sem areia</v>
          </cell>
          <cell r="C223" t="str">
            <v>ton</v>
          </cell>
          <cell r="D223">
            <v>22.2</v>
          </cell>
        </row>
        <row r="224">
          <cell r="A224">
            <v>53390</v>
          </cell>
          <cell r="B224" t="str">
            <v>Capa selante</v>
          </cell>
          <cell r="C224" t="str">
            <v>m2</v>
          </cell>
          <cell r="D224">
            <v>0.17</v>
          </cell>
        </row>
        <row r="225">
          <cell r="A225">
            <v>53420</v>
          </cell>
          <cell r="B225" t="str">
            <v>Lama asfáltica</v>
          </cell>
          <cell r="C225" t="str">
            <v>m2</v>
          </cell>
          <cell r="D225">
            <v>0.15</v>
          </cell>
        </row>
        <row r="226">
          <cell r="A226">
            <v>53430</v>
          </cell>
          <cell r="B226" t="str">
            <v>Calçamento com paralelepipedos</v>
          </cell>
          <cell r="C226" t="str">
            <v>m2</v>
          </cell>
          <cell r="D226">
            <v>20.450000000000003</v>
          </cell>
        </row>
        <row r="227">
          <cell r="A227">
            <v>53440</v>
          </cell>
          <cell r="B227" t="str">
            <v>Meio-fio de pedra</v>
          </cell>
          <cell r="C227" t="str">
            <v>m</v>
          </cell>
          <cell r="D227">
            <v>7.5</v>
          </cell>
        </row>
        <row r="228">
          <cell r="A228">
            <v>53450</v>
          </cell>
          <cell r="B228" t="str">
            <v>Calçamento com lajotas sextavadas de 10 cm</v>
          </cell>
          <cell r="C228" t="str">
            <v>m2</v>
          </cell>
          <cell r="D228">
            <v>16.78</v>
          </cell>
        </row>
        <row r="229">
          <cell r="A229">
            <v>53460</v>
          </cell>
          <cell r="B229" t="str">
            <v>Calçamento com briquetes de 8 cm</v>
          </cell>
          <cell r="C229" t="str">
            <v>m2</v>
          </cell>
          <cell r="D229">
            <v>17.77</v>
          </cell>
        </row>
        <row r="230">
          <cell r="A230">
            <v>53470</v>
          </cell>
          <cell r="B230" t="str">
            <v>Pavimento rígido de concreto</v>
          </cell>
          <cell r="C230" t="str">
            <v>m3</v>
          </cell>
          <cell r="D230">
            <v>74.86</v>
          </cell>
        </row>
        <row r="231">
          <cell r="A231">
            <v>53480</v>
          </cell>
          <cell r="B231" t="str">
            <v>Concreto pobre rolado</v>
          </cell>
          <cell r="C231" t="str">
            <v>m3</v>
          </cell>
          <cell r="D231">
            <v>62.57</v>
          </cell>
        </row>
        <row r="232">
          <cell r="A232">
            <v>53481</v>
          </cell>
          <cell r="B232" t="str">
            <v>Camada drenante com brita para banqueta</v>
          </cell>
          <cell r="C232" t="str">
            <v>m3</v>
          </cell>
          <cell r="D232">
            <v>24.713333333333331</v>
          </cell>
        </row>
        <row r="233">
          <cell r="A233">
            <v>53482</v>
          </cell>
          <cell r="B233" t="str">
            <v>Banqueta de segurança com solo - execução</v>
          </cell>
          <cell r="C233" t="str">
            <v>m3</v>
          </cell>
          <cell r="D233">
            <v>6.5133333333333336</v>
          </cell>
        </row>
        <row r="234">
          <cell r="A234">
            <v>53490</v>
          </cell>
          <cell r="B234" t="str">
            <v>Fornecimento de C.A.P. 20</v>
          </cell>
          <cell r="C234" t="str">
            <v>ton</v>
          </cell>
          <cell r="D234">
            <v>238.43</v>
          </cell>
        </row>
        <row r="235">
          <cell r="A235">
            <v>53500</v>
          </cell>
          <cell r="B235" t="str">
            <v>Fornecimento de C.A.P. 55</v>
          </cell>
          <cell r="C235" t="str">
            <v>ton</v>
          </cell>
          <cell r="D235">
            <v>215.97</v>
          </cell>
        </row>
        <row r="236">
          <cell r="A236">
            <v>53510</v>
          </cell>
          <cell r="B236" t="str">
            <v xml:space="preserve">Fornecimento de asfalto diluido CM-30 </v>
          </cell>
          <cell r="C236" t="str">
            <v>ton</v>
          </cell>
          <cell r="D236">
            <v>308.26</v>
          </cell>
        </row>
        <row r="237">
          <cell r="A237">
            <v>53520</v>
          </cell>
          <cell r="B237" t="str">
            <v>Fornecimento de asfalto diluido CR/70/250/800</v>
          </cell>
          <cell r="C237" t="str">
            <v>ton</v>
          </cell>
          <cell r="D237">
            <v>269.5</v>
          </cell>
        </row>
        <row r="238">
          <cell r="A238">
            <v>53530</v>
          </cell>
          <cell r="B238" t="str">
            <v>Fornecimento  de emulsão asfáltica RM-1C</v>
          </cell>
          <cell r="C238" t="str">
            <v>ton</v>
          </cell>
          <cell r="D238">
            <v>335.81</v>
          </cell>
        </row>
        <row r="239">
          <cell r="A239">
            <v>53540</v>
          </cell>
          <cell r="B239" t="str">
            <v>Fornecimento  de emulsão asfáltica RM-2C</v>
          </cell>
          <cell r="C239" t="str">
            <v>ton</v>
          </cell>
          <cell r="D239">
            <v>342.42</v>
          </cell>
        </row>
        <row r="240">
          <cell r="A240">
            <v>53550</v>
          </cell>
          <cell r="B240" t="str">
            <v>Fornecimento  de emulsão asfáltica RR-1C</v>
          </cell>
          <cell r="C240" t="str">
            <v>ton</v>
          </cell>
          <cell r="D240">
            <v>271.19</v>
          </cell>
        </row>
        <row r="241">
          <cell r="A241">
            <v>53560</v>
          </cell>
          <cell r="B241" t="str">
            <v>Fornecimento  de emulsão asfáltica RR-2C</v>
          </cell>
          <cell r="C241" t="str">
            <v>ton</v>
          </cell>
          <cell r="D241">
            <v>288.42</v>
          </cell>
        </row>
        <row r="242">
          <cell r="A242">
            <v>53570</v>
          </cell>
          <cell r="B242" t="str">
            <v>Fornecimento  de emulsão asfáltica RL-1C</v>
          </cell>
          <cell r="C242" t="str">
            <v>ton</v>
          </cell>
          <cell r="D242">
            <v>361.71000000000004</v>
          </cell>
        </row>
        <row r="243">
          <cell r="A243">
            <v>53580</v>
          </cell>
          <cell r="B243" t="str">
            <v>Fornecimento e transporte de cimento para pavimentação</v>
          </cell>
          <cell r="C243" t="str">
            <v>ton</v>
          </cell>
          <cell r="D243">
            <v>165.34</v>
          </cell>
        </row>
        <row r="244">
          <cell r="A244">
            <v>53610</v>
          </cell>
          <cell r="B244" t="str">
            <v>Solo melhorado com cimento (3%) - mistura na pista</v>
          </cell>
          <cell r="C244" t="str">
            <v>m3</v>
          </cell>
          <cell r="D244">
            <v>18.829999999999998</v>
          </cell>
        </row>
        <row r="245">
          <cell r="A245">
            <v>53620</v>
          </cell>
          <cell r="B245" t="str">
            <v>Solo melhorado com cimento (4%) - mistura na pista</v>
          </cell>
          <cell r="C245" t="str">
            <v>m3</v>
          </cell>
          <cell r="D245">
            <v>22.57</v>
          </cell>
        </row>
        <row r="246">
          <cell r="A246">
            <v>53630</v>
          </cell>
          <cell r="B246" t="str">
            <v>Solo melhorado com cimento (5%) - mistura na pista</v>
          </cell>
          <cell r="C246" t="str">
            <v>m3</v>
          </cell>
          <cell r="D246">
            <v>25.57</v>
          </cell>
        </row>
        <row r="247">
          <cell r="A247">
            <v>53636</v>
          </cell>
          <cell r="B247" t="str">
            <v>Solo melhorado com cimento (8%) - mistura na pista</v>
          </cell>
          <cell r="C247" t="str">
            <v>m3</v>
          </cell>
          <cell r="D247">
            <v>34.24</v>
          </cell>
        </row>
        <row r="248">
          <cell r="A248">
            <v>53640</v>
          </cell>
          <cell r="B248" t="str">
            <v>Solo-cal (2%) -cimento (3%) - mistura na pista</v>
          </cell>
          <cell r="C248" t="str">
            <v>m3</v>
          </cell>
          <cell r="D248">
            <v>20.72</v>
          </cell>
        </row>
        <row r="249">
          <cell r="A249">
            <v>53650</v>
          </cell>
          <cell r="B249" t="str">
            <v>Solo-cal (2%) -cimento (4%) - mistura na pista</v>
          </cell>
          <cell r="C249" t="str">
            <v>m3</v>
          </cell>
          <cell r="D249">
            <v>25.1</v>
          </cell>
        </row>
        <row r="250">
          <cell r="A250">
            <v>53660</v>
          </cell>
          <cell r="B250" t="str">
            <v>Solo-cal (2%) -cimento (5%) - mistura na pista</v>
          </cell>
          <cell r="C250" t="str">
            <v>m3</v>
          </cell>
          <cell r="D250">
            <v>27.02</v>
          </cell>
        </row>
        <row r="251">
          <cell r="A251">
            <v>53670</v>
          </cell>
          <cell r="B251" t="str">
            <v>Solo-cal (3%) -cimento (3%) - mistura na pista</v>
          </cell>
          <cell r="C251" t="str">
            <v>m3</v>
          </cell>
          <cell r="D251">
            <v>23.37</v>
          </cell>
        </row>
        <row r="252">
          <cell r="A252">
            <v>53680</v>
          </cell>
          <cell r="B252" t="str">
            <v>Solo-cal (3%) -cimento (4%) - mistura na pista</v>
          </cell>
          <cell r="C252" t="str">
            <v>m3</v>
          </cell>
          <cell r="D252">
            <v>26.07</v>
          </cell>
        </row>
        <row r="253">
          <cell r="A253">
            <v>53690</v>
          </cell>
          <cell r="B253" t="str">
            <v>Solo-cal (3%) -cimento (5%) - mistura na pista</v>
          </cell>
          <cell r="C253" t="str">
            <v>m3</v>
          </cell>
          <cell r="D253">
            <v>28.69</v>
          </cell>
        </row>
        <row r="254">
          <cell r="A254">
            <v>53700</v>
          </cell>
          <cell r="B254" t="str">
            <v>Solo-cal (4%) -cimento (4%) - mistura na pista</v>
          </cell>
          <cell r="C254" t="str">
            <v>m3</v>
          </cell>
          <cell r="D254">
            <v>27.74</v>
          </cell>
        </row>
        <row r="255">
          <cell r="A255">
            <v>53710</v>
          </cell>
          <cell r="B255" t="str">
            <v>Solo-cal (4%) -cimento (5%) - mistura na pista</v>
          </cell>
          <cell r="C255" t="str">
            <v>m3</v>
          </cell>
          <cell r="D255">
            <v>30.44</v>
          </cell>
        </row>
        <row r="256">
          <cell r="A256">
            <v>53720</v>
          </cell>
          <cell r="B256" t="str">
            <v>Solo-cal (5%) -cimento (5%) - mistura na pista</v>
          </cell>
          <cell r="C256" t="str">
            <v>m3</v>
          </cell>
          <cell r="D256">
            <v>32.1</v>
          </cell>
        </row>
        <row r="257">
          <cell r="A257">
            <v>53730</v>
          </cell>
          <cell r="B257" t="str">
            <v>Cascalho (local) - cal (3%) - cimento (3%)</v>
          </cell>
          <cell r="C257" t="str">
            <v>m3</v>
          </cell>
          <cell r="D257">
            <v>23.71</v>
          </cell>
        </row>
        <row r="258">
          <cell r="A258">
            <v>53740</v>
          </cell>
          <cell r="B258" t="str">
            <v>Cascalho (local) - cal (3%) - cimento (4%)</v>
          </cell>
          <cell r="C258" t="str">
            <v>m3</v>
          </cell>
          <cell r="D258">
            <v>27.21</v>
          </cell>
        </row>
        <row r="259">
          <cell r="A259">
            <v>53750</v>
          </cell>
          <cell r="B259" t="str">
            <v>Cascalho (local) - cal (4%) - cimento (4%)</v>
          </cell>
          <cell r="C259" t="str">
            <v>m3</v>
          </cell>
          <cell r="D259">
            <v>29.37</v>
          </cell>
        </row>
        <row r="260">
          <cell r="A260">
            <v>53760</v>
          </cell>
          <cell r="B260" t="str">
            <v>Cascalho (local) - cal (4%) - cimento (5%)</v>
          </cell>
          <cell r="C260" t="str">
            <v>m3</v>
          </cell>
          <cell r="D260">
            <v>32.64</v>
          </cell>
        </row>
        <row r="261">
          <cell r="A261">
            <v>53770</v>
          </cell>
          <cell r="B261" t="str">
            <v>Cascalho (local) - cal (5%) - cimento (5%)</v>
          </cell>
          <cell r="C261" t="str">
            <v>m3</v>
          </cell>
          <cell r="D261">
            <v>34.69</v>
          </cell>
        </row>
        <row r="262">
          <cell r="A262">
            <v>53780</v>
          </cell>
          <cell r="B262" t="str">
            <v xml:space="preserve">Cascalho (local) - cal (4%) </v>
          </cell>
          <cell r="C262" t="str">
            <v>m3</v>
          </cell>
          <cell r="D262">
            <v>15.39</v>
          </cell>
        </row>
        <row r="263">
          <cell r="A263">
            <v>53790</v>
          </cell>
          <cell r="B263" t="str">
            <v xml:space="preserve">Cascalho (local) - cal (5%) </v>
          </cell>
          <cell r="C263" t="str">
            <v>m3</v>
          </cell>
          <cell r="D263">
            <v>17.87</v>
          </cell>
        </row>
        <row r="264">
          <cell r="A264">
            <v>53800</v>
          </cell>
          <cell r="B264" t="str">
            <v xml:space="preserve">Cascalho (local) - cal (6%) </v>
          </cell>
          <cell r="C264" t="str">
            <v>m3</v>
          </cell>
          <cell r="D264">
            <v>20.13</v>
          </cell>
        </row>
        <row r="265">
          <cell r="A265">
            <v>53810</v>
          </cell>
          <cell r="B265" t="str">
            <v>Solo-brita (20-80) mistura  na pista (solo argiloso)</v>
          </cell>
          <cell r="C265" t="str">
            <v>m3</v>
          </cell>
          <cell r="D265">
            <v>17.82</v>
          </cell>
        </row>
        <row r="266">
          <cell r="A266">
            <v>53820</v>
          </cell>
          <cell r="B266" t="str">
            <v>Solo-brita (25-75) mistura  na pista (solo argiloso)</v>
          </cell>
          <cell r="C266" t="str">
            <v>m3</v>
          </cell>
          <cell r="D266">
            <v>17.62</v>
          </cell>
        </row>
        <row r="267">
          <cell r="A267">
            <v>53830</v>
          </cell>
          <cell r="B267" t="str">
            <v>Solo-brita (30-70) mistura  na pista (solo argiloso)</v>
          </cell>
          <cell r="C267" t="str">
            <v>m3</v>
          </cell>
          <cell r="D267">
            <v>17.420000000000002</v>
          </cell>
        </row>
        <row r="268">
          <cell r="A268">
            <v>53840</v>
          </cell>
          <cell r="B268" t="str">
            <v>Solo-brita (35-65) mistura  na pista (solo argiloso)</v>
          </cell>
          <cell r="C268" t="str">
            <v>m3</v>
          </cell>
          <cell r="D268">
            <v>17.22</v>
          </cell>
        </row>
        <row r="269">
          <cell r="A269">
            <v>53850</v>
          </cell>
          <cell r="B269" t="str">
            <v>Solo-brita (50-50) mistura  na pista (solo argiloso)</v>
          </cell>
          <cell r="C269" t="str">
            <v>m3</v>
          </cell>
          <cell r="D269">
            <v>16.62</v>
          </cell>
        </row>
        <row r="270">
          <cell r="A270">
            <v>53860</v>
          </cell>
          <cell r="B270" t="str">
            <v>TST I-4 com emulsão</v>
          </cell>
          <cell r="C270" t="str">
            <v>m²</v>
          </cell>
          <cell r="D270">
            <v>1.02</v>
          </cell>
        </row>
        <row r="271">
          <cell r="A271">
            <v>55000</v>
          </cell>
          <cell r="B271" t="str">
            <v>Escav.valas p/drenagem profunda em material de 1a. categoria</v>
          </cell>
          <cell r="C271" t="str">
            <v>m3</v>
          </cell>
          <cell r="D271">
            <v>6.56</v>
          </cell>
        </row>
        <row r="272">
          <cell r="A272">
            <v>55050</v>
          </cell>
          <cell r="B272" t="str">
            <v>Escav.valas p/drenagem profunda em material de 2a. categoria</v>
          </cell>
          <cell r="C272" t="str">
            <v>m3</v>
          </cell>
          <cell r="D272">
            <v>8.2799999999999994</v>
          </cell>
        </row>
        <row r="273">
          <cell r="A273">
            <v>55100</v>
          </cell>
          <cell r="B273" t="str">
            <v>Escav.valas p/drenagem profunda em material de 3a. categoria</v>
          </cell>
          <cell r="C273" t="str">
            <v>m3</v>
          </cell>
          <cell r="D273">
            <v>35.369999999999997</v>
          </cell>
        </row>
        <row r="274">
          <cell r="A274">
            <v>55150</v>
          </cell>
          <cell r="B274" t="str">
            <v>Escavação de valetas de proteção</v>
          </cell>
          <cell r="C274" t="str">
            <v>m3</v>
          </cell>
          <cell r="D274">
            <v>12.15</v>
          </cell>
        </row>
        <row r="275">
          <cell r="A275">
            <v>55200</v>
          </cell>
          <cell r="B275" t="str">
            <v>Produção carga e transporte de brita para drenos</v>
          </cell>
          <cell r="C275" t="str">
            <v>m3</v>
          </cell>
          <cell r="D275">
            <v>12.52</v>
          </cell>
        </row>
        <row r="276">
          <cell r="A276">
            <v>55250</v>
          </cell>
          <cell r="B276" t="str">
            <v>Sarjeta em meia calha com D=30 cm</v>
          </cell>
          <cell r="C276" t="str">
            <v>m</v>
          </cell>
          <cell r="D276">
            <v>8.338000000000001</v>
          </cell>
        </row>
        <row r="277">
          <cell r="A277">
            <v>55300</v>
          </cell>
          <cell r="B277" t="str">
            <v>Sarjeta em meia calha com D=40 cm</v>
          </cell>
          <cell r="C277" t="str">
            <v>m</v>
          </cell>
          <cell r="D277">
            <v>11.022</v>
          </cell>
        </row>
        <row r="278">
          <cell r="A278">
            <v>55350</v>
          </cell>
          <cell r="B278" t="str">
            <v>Sarjeta em meia calha com D=60 cm</v>
          </cell>
          <cell r="C278" t="str">
            <v>m</v>
          </cell>
          <cell r="D278">
            <v>20.581000000000003</v>
          </cell>
        </row>
        <row r="279">
          <cell r="A279">
            <v>55450</v>
          </cell>
          <cell r="B279" t="str">
            <v>Sarjeta triangular de concreto - tipo I</v>
          </cell>
          <cell r="C279" t="str">
            <v>m</v>
          </cell>
          <cell r="D279">
            <v>11.099</v>
          </cell>
        </row>
        <row r="280">
          <cell r="A280">
            <v>55500</v>
          </cell>
          <cell r="B280" t="str">
            <v>Sarjeta triangular de concreto - tipo II</v>
          </cell>
          <cell r="C280" t="str">
            <v>m</v>
          </cell>
          <cell r="D280">
            <v>13.684000000000001</v>
          </cell>
        </row>
        <row r="281">
          <cell r="A281">
            <v>55550</v>
          </cell>
          <cell r="B281" t="str">
            <v>Sarjeta triangular de concreto - tipo III</v>
          </cell>
          <cell r="C281" t="str">
            <v>m</v>
          </cell>
          <cell r="D281">
            <v>16.356999999999999</v>
          </cell>
        </row>
        <row r="282">
          <cell r="A282">
            <v>55650</v>
          </cell>
          <cell r="B282" t="str">
            <v>Sarjeta trapezoidal de concreto - tipo I</v>
          </cell>
          <cell r="C282" t="str">
            <v>m</v>
          </cell>
          <cell r="D282">
            <v>16.059999999999999</v>
          </cell>
        </row>
        <row r="283">
          <cell r="A283">
            <v>55700</v>
          </cell>
          <cell r="B283" t="str">
            <v>Sarjeta trapezoidal de concreto - tipo II</v>
          </cell>
          <cell r="C283" t="str">
            <v>m</v>
          </cell>
          <cell r="D283">
            <v>29.843</v>
          </cell>
        </row>
        <row r="284">
          <cell r="A284">
            <v>55850</v>
          </cell>
          <cell r="B284" t="str">
            <v>Sarjeta retangular de concreto armado - tipo I</v>
          </cell>
          <cell r="C284" t="str">
            <v>m</v>
          </cell>
          <cell r="D284">
            <v>77.792000000000002</v>
          </cell>
        </row>
        <row r="285">
          <cell r="A285">
            <v>55900</v>
          </cell>
          <cell r="B285" t="str">
            <v>Sarjeta retangular de concreto armado - tipo II</v>
          </cell>
          <cell r="C285" t="str">
            <v>m</v>
          </cell>
          <cell r="D285">
            <v>89.166000000000011</v>
          </cell>
        </row>
        <row r="286">
          <cell r="A286">
            <v>55950</v>
          </cell>
          <cell r="B286" t="str">
            <v>Sarjeta retangular de concreto armado - tipo III</v>
          </cell>
          <cell r="C286" t="str">
            <v>m</v>
          </cell>
          <cell r="D286">
            <v>106.55700000000002</v>
          </cell>
        </row>
        <row r="287">
          <cell r="A287">
            <v>56000</v>
          </cell>
          <cell r="B287" t="str">
            <v>Sarjeta retangular de concreto armado - tipo IV</v>
          </cell>
          <cell r="C287" t="str">
            <v>m</v>
          </cell>
          <cell r="D287">
            <v>133.35300000000001</v>
          </cell>
        </row>
        <row r="288">
          <cell r="A288">
            <v>56050</v>
          </cell>
          <cell r="B288" t="str">
            <v>Sarjeta de terraceamento</v>
          </cell>
          <cell r="C288" t="str">
            <v>m</v>
          </cell>
          <cell r="D288">
            <v>14.355</v>
          </cell>
        </row>
        <row r="289">
          <cell r="A289">
            <v>56150</v>
          </cell>
          <cell r="B289" t="str">
            <v>Banqueta de condução - tipo I</v>
          </cell>
          <cell r="C289" t="str">
            <v>m</v>
          </cell>
          <cell r="D289">
            <v>14.322000000000001</v>
          </cell>
        </row>
        <row r="290">
          <cell r="A290">
            <v>56200</v>
          </cell>
          <cell r="B290" t="str">
            <v>Banqueta de condução - tipo II</v>
          </cell>
          <cell r="C290" t="str">
            <v>m</v>
          </cell>
          <cell r="D290">
            <v>11.704000000000002</v>
          </cell>
        </row>
        <row r="291">
          <cell r="A291">
            <v>56250</v>
          </cell>
          <cell r="B291" t="str">
            <v>Rápidos</v>
          </cell>
          <cell r="C291" t="str">
            <v>m</v>
          </cell>
          <cell r="D291">
            <v>13.893000000000002</v>
          </cell>
        </row>
        <row r="292">
          <cell r="A292">
            <v>56300</v>
          </cell>
          <cell r="B292" t="str">
            <v>Meio-fio de concreto simples</v>
          </cell>
          <cell r="C292" t="str">
            <v>m</v>
          </cell>
          <cell r="D292">
            <v>15.29</v>
          </cell>
        </row>
        <row r="293">
          <cell r="A293">
            <v>56350</v>
          </cell>
          <cell r="B293" t="str">
            <v>Meio-fio de concreto armado</v>
          </cell>
          <cell r="C293" t="str">
            <v>m</v>
          </cell>
          <cell r="D293">
            <v>28.083000000000002</v>
          </cell>
        </row>
        <row r="294">
          <cell r="A294">
            <v>56400</v>
          </cell>
          <cell r="B294" t="str">
            <v>Meio-fio de concreto 12 x 15 cm - moldado por extrusão</v>
          </cell>
          <cell r="C294" t="str">
            <v>m</v>
          </cell>
          <cell r="D294">
            <v>3.3</v>
          </cell>
        </row>
        <row r="295">
          <cell r="A295">
            <v>56450</v>
          </cell>
          <cell r="B295" t="str">
            <v>Travessia sobre sarjeta em acesso secundário</v>
          </cell>
          <cell r="C295" t="str">
            <v>m</v>
          </cell>
          <cell r="D295">
            <v>43.01</v>
          </cell>
        </row>
        <row r="296">
          <cell r="A296">
            <v>56500</v>
          </cell>
          <cell r="B296" t="str">
            <v>Travessia sobre valetão em acesso secundário</v>
          </cell>
          <cell r="C296" t="str">
            <v>m</v>
          </cell>
          <cell r="D296">
            <v>47.750999999999998</v>
          </cell>
        </row>
        <row r="297">
          <cell r="A297">
            <v>56550</v>
          </cell>
          <cell r="B297" t="str">
            <v>Caixa coletora com boca de lobo tipo C1 com H=2,0 m</v>
          </cell>
          <cell r="C297" t="str">
            <v>un</v>
          </cell>
          <cell r="D297">
            <v>563.32100000000003</v>
          </cell>
        </row>
        <row r="298">
          <cell r="A298">
            <v>56600</v>
          </cell>
          <cell r="B298" t="str">
            <v>Caixa coletora com boca de lobo tipo C2 com H=2,0 m</v>
          </cell>
          <cell r="C298" t="str">
            <v>un</v>
          </cell>
          <cell r="D298">
            <v>736.58200000000011</v>
          </cell>
        </row>
        <row r="299">
          <cell r="A299">
            <v>56650</v>
          </cell>
          <cell r="B299" t="str">
            <v>Caixa coletora com boca de lobo tipo C1 com H=3,0 m</v>
          </cell>
          <cell r="C299" t="str">
            <v>un</v>
          </cell>
          <cell r="D299">
            <v>872.322</v>
          </cell>
        </row>
        <row r="300">
          <cell r="A300">
            <v>56700</v>
          </cell>
          <cell r="B300" t="str">
            <v>Caixa coletora com boca de lobo tipo C2 com H=3,5 m</v>
          </cell>
          <cell r="C300" t="str">
            <v>un</v>
          </cell>
          <cell r="D300">
            <v>1008.04</v>
          </cell>
        </row>
        <row r="301">
          <cell r="A301">
            <v>57050</v>
          </cell>
          <cell r="B301" t="str">
            <v>Caixa coletora sobre galeria</v>
          </cell>
          <cell r="C301" t="str">
            <v>un</v>
          </cell>
          <cell r="D301">
            <v>306.15200000000004</v>
          </cell>
        </row>
        <row r="302">
          <cell r="A302">
            <v>57100</v>
          </cell>
          <cell r="B302" t="str">
            <v>Caixa coletora com boca de lobo - tipo I</v>
          </cell>
          <cell r="C302" t="str">
            <v>un</v>
          </cell>
          <cell r="D302">
            <v>959.81600000000003</v>
          </cell>
        </row>
        <row r="303">
          <cell r="A303">
            <v>57150</v>
          </cell>
          <cell r="B303" t="str">
            <v>Caixa coletora com boca de lobo - tipo II</v>
          </cell>
          <cell r="C303" t="str">
            <v>un</v>
          </cell>
          <cell r="D303">
            <v>807.279</v>
          </cell>
        </row>
        <row r="304">
          <cell r="A304">
            <v>57200</v>
          </cell>
          <cell r="B304" t="str">
            <v>Caixa coletora com boca de lobo para BSTC D=40 cm e H=1,5 m</v>
          </cell>
          <cell r="C304" t="str">
            <v>un</v>
          </cell>
          <cell r="D304">
            <v>473.572</v>
          </cell>
        </row>
        <row r="305">
          <cell r="A305">
            <v>57250</v>
          </cell>
          <cell r="B305" t="str">
            <v>Caixa coletora com boca de lobo para BSTC D=40 cm e H=2,0 m</v>
          </cell>
          <cell r="C305" t="str">
            <v>un</v>
          </cell>
          <cell r="D305">
            <v>586.86099999999999</v>
          </cell>
        </row>
        <row r="306">
          <cell r="A306">
            <v>57300</v>
          </cell>
          <cell r="B306" t="str">
            <v>Caixa coletora com boca de lobo para BSTC D=50 cm e H=1,5 m</v>
          </cell>
          <cell r="C306" t="str">
            <v>un</v>
          </cell>
          <cell r="D306">
            <v>500.20300000000009</v>
          </cell>
        </row>
        <row r="307">
          <cell r="A307">
            <v>57350</v>
          </cell>
          <cell r="B307" t="str">
            <v>Caixa coletora com boca de lobo para BSTC D=50 cm e H=2,0 m</v>
          </cell>
          <cell r="C307" t="str">
            <v>un</v>
          </cell>
          <cell r="D307">
            <v>619.78400000000011</v>
          </cell>
        </row>
        <row r="308">
          <cell r="A308">
            <v>57400</v>
          </cell>
          <cell r="B308" t="str">
            <v>Caixa coletora com boca de lobo para BSTC D=60 cm e H=1,5 m</v>
          </cell>
          <cell r="C308" t="str">
            <v>un</v>
          </cell>
          <cell r="D308">
            <v>528.24200000000008</v>
          </cell>
        </row>
        <row r="309">
          <cell r="A309">
            <v>57450</v>
          </cell>
          <cell r="B309" t="str">
            <v>Caixa coletora com boca de lobo para BSTC D=60 cm e H=2,0 m</v>
          </cell>
          <cell r="C309" t="str">
            <v>un</v>
          </cell>
          <cell r="D309">
            <v>655.86400000000003</v>
          </cell>
        </row>
        <row r="310">
          <cell r="A310">
            <v>57500</v>
          </cell>
          <cell r="B310" t="str">
            <v>Caixa coletora com boca de lobo para BSTC D=60 cm e H=2,5 m</v>
          </cell>
          <cell r="C310" t="str">
            <v>un</v>
          </cell>
          <cell r="D310">
            <v>783.53</v>
          </cell>
        </row>
        <row r="311">
          <cell r="A311">
            <v>57550</v>
          </cell>
          <cell r="B311" t="str">
            <v>Caixa coletora com boca de lobo para BSTC D=100 cm e H=2,0 m</v>
          </cell>
          <cell r="C311" t="str">
            <v>un</v>
          </cell>
          <cell r="D311">
            <v>758.56</v>
          </cell>
        </row>
        <row r="312">
          <cell r="A312">
            <v>57600</v>
          </cell>
          <cell r="B312" t="str">
            <v>Caixa coletora com boca de lobo para BSTC D=120 cm e H=2,0 m</v>
          </cell>
          <cell r="C312" t="str">
            <v>un</v>
          </cell>
          <cell r="D312">
            <v>802.86800000000005</v>
          </cell>
        </row>
        <row r="313">
          <cell r="A313">
            <v>57650</v>
          </cell>
          <cell r="B313" t="str">
            <v>Descida d'água para valetas de corte - tipo DDV</v>
          </cell>
          <cell r="C313" t="str">
            <v>m</v>
          </cell>
          <cell r="D313">
            <v>75.614000000000004</v>
          </cell>
        </row>
        <row r="314">
          <cell r="A314">
            <v>57700</v>
          </cell>
          <cell r="B314" t="str">
            <v>Entrada d'água para descida tipo DDV</v>
          </cell>
          <cell r="C314" t="str">
            <v>un</v>
          </cell>
          <cell r="D314">
            <v>68.893000000000015</v>
          </cell>
        </row>
        <row r="315">
          <cell r="A315">
            <v>57750</v>
          </cell>
          <cell r="B315" t="str">
            <v>Caixa de amortecimento para descida d'água tipo DDV</v>
          </cell>
          <cell r="C315" t="str">
            <v>un</v>
          </cell>
          <cell r="D315">
            <v>72.094000000000008</v>
          </cell>
        </row>
        <row r="316">
          <cell r="A316">
            <v>57800</v>
          </cell>
          <cell r="B316" t="str">
            <v>Descida d'água em cortes - tipo DD-1</v>
          </cell>
          <cell r="C316" t="str">
            <v>m</v>
          </cell>
          <cell r="D316">
            <v>114.697</v>
          </cell>
        </row>
        <row r="317">
          <cell r="A317">
            <v>57850</v>
          </cell>
          <cell r="B317" t="str">
            <v>Descida d'água em cortes - tipo DD-2</v>
          </cell>
          <cell r="C317" t="str">
            <v>m</v>
          </cell>
          <cell r="D317">
            <v>124.652</v>
          </cell>
        </row>
        <row r="318">
          <cell r="A318">
            <v>57900</v>
          </cell>
          <cell r="B318" t="str">
            <v>Descida d'água em cortes - tipo DD-3</v>
          </cell>
          <cell r="C318" t="str">
            <v>m</v>
          </cell>
          <cell r="D318">
            <v>134.54100000000003</v>
          </cell>
        </row>
        <row r="319">
          <cell r="A319">
            <v>57950</v>
          </cell>
          <cell r="B319" t="str">
            <v>Descida d'água em cortes - tipo DD-4</v>
          </cell>
          <cell r="C319" t="str">
            <v>m</v>
          </cell>
          <cell r="D319">
            <v>183.79900000000001</v>
          </cell>
        </row>
        <row r="320">
          <cell r="A320">
            <v>58000</v>
          </cell>
          <cell r="B320" t="str">
            <v>Descida d'água em cortes - tipo DD-5</v>
          </cell>
          <cell r="C320" t="str">
            <v>m</v>
          </cell>
          <cell r="D320">
            <v>207.119</v>
          </cell>
        </row>
        <row r="321">
          <cell r="A321">
            <v>58050</v>
          </cell>
          <cell r="B321" t="str">
            <v>Descida d'água em cortes - tipo DD-6</v>
          </cell>
          <cell r="C321" t="str">
            <v>m</v>
          </cell>
          <cell r="D321">
            <v>229.53700000000001</v>
          </cell>
        </row>
        <row r="322">
          <cell r="A322">
            <v>58100</v>
          </cell>
          <cell r="B322" t="str">
            <v>Descida d'água em aterros - tipo DD-1</v>
          </cell>
          <cell r="C322" t="str">
            <v>m</v>
          </cell>
          <cell r="D322">
            <v>146.22300000000001</v>
          </cell>
        </row>
        <row r="323">
          <cell r="A323">
            <v>58150</v>
          </cell>
          <cell r="B323" t="str">
            <v>Descida d'água em aterros - tipo DD-2</v>
          </cell>
          <cell r="C323" t="str">
            <v>m</v>
          </cell>
          <cell r="D323">
            <v>162.30500000000001</v>
          </cell>
        </row>
        <row r="324">
          <cell r="A324">
            <v>58200</v>
          </cell>
          <cell r="B324" t="str">
            <v>Descida d'água em aterros - tipo DD-3</v>
          </cell>
          <cell r="C324" t="str">
            <v>m</v>
          </cell>
          <cell r="D324">
            <v>178.11199999999999</v>
          </cell>
        </row>
        <row r="325">
          <cell r="A325">
            <v>58250</v>
          </cell>
          <cell r="B325" t="str">
            <v>Descida d'água em aterros - tipo DD-4</v>
          </cell>
          <cell r="C325" t="str">
            <v>m</v>
          </cell>
          <cell r="D325">
            <v>241.86800000000002</v>
          </cell>
        </row>
        <row r="326">
          <cell r="A326">
            <v>58300</v>
          </cell>
          <cell r="B326" t="str">
            <v>Descida d'água em aterros - tipo DD-5</v>
          </cell>
          <cell r="C326" t="str">
            <v>m</v>
          </cell>
          <cell r="D326">
            <v>296.29600000000005</v>
          </cell>
        </row>
        <row r="327">
          <cell r="A327">
            <v>58350</v>
          </cell>
          <cell r="B327" t="str">
            <v>Descida d'água em aterros - tipo DD-6</v>
          </cell>
          <cell r="C327" t="str">
            <v>m</v>
          </cell>
          <cell r="D327">
            <v>309.96900000000005</v>
          </cell>
        </row>
        <row r="328">
          <cell r="A328">
            <v>58400</v>
          </cell>
          <cell r="B328" t="str">
            <v>Descida d'água em aterros para BTTC D= 120 cm</v>
          </cell>
          <cell r="C328" t="str">
            <v>m</v>
          </cell>
          <cell r="D328">
            <v>545.18200000000002</v>
          </cell>
        </row>
        <row r="329">
          <cell r="A329">
            <v>58450</v>
          </cell>
          <cell r="B329" t="str">
            <v>Boca para descida d'água em cortes - tipo DD-1</v>
          </cell>
          <cell r="C329" t="str">
            <v>un</v>
          </cell>
          <cell r="D329">
            <v>115.89600000000002</v>
          </cell>
        </row>
        <row r="330">
          <cell r="A330">
            <v>58500</v>
          </cell>
          <cell r="B330" t="str">
            <v>Boca para descida d'água em cortes - tipo DD-2</v>
          </cell>
          <cell r="C330" t="str">
            <v>un</v>
          </cell>
          <cell r="D330">
            <v>127.79800000000002</v>
          </cell>
        </row>
        <row r="331">
          <cell r="A331">
            <v>58550</v>
          </cell>
          <cell r="B331" t="str">
            <v>Boca para descida d'água em cortes - tipo DD-3</v>
          </cell>
          <cell r="C331" t="str">
            <v>un</v>
          </cell>
          <cell r="D331">
            <v>140.15100000000001</v>
          </cell>
        </row>
        <row r="332">
          <cell r="A332">
            <v>58600</v>
          </cell>
          <cell r="B332" t="str">
            <v>Boca para descida d'água em cortes - tipo DD-4</v>
          </cell>
          <cell r="C332" t="str">
            <v>un</v>
          </cell>
          <cell r="D332">
            <v>201.476</v>
          </cell>
        </row>
        <row r="333">
          <cell r="A333">
            <v>58650</v>
          </cell>
          <cell r="B333" t="str">
            <v>Boca para descida d'água em cortes - tipo DD-5</v>
          </cell>
          <cell r="C333" t="str">
            <v>un</v>
          </cell>
          <cell r="D333">
            <v>231.11</v>
          </cell>
        </row>
        <row r="334">
          <cell r="A334">
            <v>58700</v>
          </cell>
          <cell r="B334" t="str">
            <v>Boca para descida d'água em cortes - tipo DD-6</v>
          </cell>
          <cell r="C334" t="str">
            <v>un</v>
          </cell>
          <cell r="D334">
            <v>258.786</v>
          </cell>
        </row>
        <row r="335">
          <cell r="A335">
            <v>58750</v>
          </cell>
          <cell r="B335" t="str">
            <v>Boca para descida d'água em aterros - tipo DD-1</v>
          </cell>
          <cell r="C335" t="str">
            <v>un</v>
          </cell>
          <cell r="D335">
            <v>273.28399999999999</v>
          </cell>
        </row>
        <row r="336">
          <cell r="A336">
            <v>58800</v>
          </cell>
          <cell r="B336" t="str">
            <v>Boca para descida d'água em aterros - tipo DD-2</v>
          </cell>
          <cell r="C336" t="str">
            <v>un</v>
          </cell>
          <cell r="D336">
            <v>382.822</v>
          </cell>
        </row>
        <row r="337">
          <cell r="A337">
            <v>58850</v>
          </cell>
          <cell r="B337" t="str">
            <v>Boca para descida d'água em aterros - tipo DD-3</v>
          </cell>
          <cell r="C337" t="str">
            <v>un</v>
          </cell>
          <cell r="D337">
            <v>474.29800000000006</v>
          </cell>
        </row>
        <row r="338">
          <cell r="A338">
            <v>58900</v>
          </cell>
          <cell r="B338" t="str">
            <v>Boca para descida d'água em aterros - tipo DD-4</v>
          </cell>
          <cell r="C338" t="str">
            <v>un</v>
          </cell>
          <cell r="D338">
            <v>395.62600000000003</v>
          </cell>
        </row>
        <row r="339">
          <cell r="A339">
            <v>58950</v>
          </cell>
          <cell r="B339" t="str">
            <v>Boca para descida d'água em aterros - tipo DD-5</v>
          </cell>
          <cell r="C339" t="str">
            <v>un</v>
          </cell>
          <cell r="D339">
            <v>565.36700000000008</v>
          </cell>
        </row>
        <row r="340">
          <cell r="A340">
            <v>59000</v>
          </cell>
          <cell r="B340" t="str">
            <v>Boca para descida d'água em aterros - tipo DD-6</v>
          </cell>
          <cell r="C340" t="str">
            <v>un</v>
          </cell>
          <cell r="D340">
            <v>757.39400000000001</v>
          </cell>
        </row>
        <row r="341">
          <cell r="A341">
            <v>59050</v>
          </cell>
          <cell r="B341" t="str">
            <v>Boca para descida d'água em aterros para BTTC D=120 cm</v>
          </cell>
          <cell r="C341" t="str">
            <v>un</v>
          </cell>
          <cell r="D341">
            <v>959.68400000000008</v>
          </cell>
        </row>
        <row r="342">
          <cell r="A342">
            <v>59100</v>
          </cell>
          <cell r="B342" t="str">
            <v>Caixa para descida d'água em aterros - tipo DD-1</v>
          </cell>
          <cell r="C342" t="str">
            <v>un</v>
          </cell>
          <cell r="D342">
            <v>141.328</v>
          </cell>
        </row>
        <row r="343">
          <cell r="A343">
            <v>59150</v>
          </cell>
          <cell r="B343" t="str">
            <v>Caixa para descida d'água em aterros - tipo DD-2</v>
          </cell>
          <cell r="C343" t="str">
            <v>un</v>
          </cell>
          <cell r="D343">
            <v>151.78900000000002</v>
          </cell>
        </row>
        <row r="344">
          <cell r="A344">
            <v>59200</v>
          </cell>
          <cell r="B344" t="str">
            <v>Caixa para descida d'água em aterros - tipo DD-3</v>
          </cell>
          <cell r="C344" t="str">
            <v>un</v>
          </cell>
          <cell r="D344">
            <v>161.85399999999998</v>
          </cell>
        </row>
        <row r="345">
          <cell r="A345">
            <v>59250</v>
          </cell>
          <cell r="B345" t="str">
            <v>Caixa para descida d'água em aterros - tipo DD-4</v>
          </cell>
          <cell r="C345" t="str">
            <v>un</v>
          </cell>
          <cell r="D345">
            <v>203.22499999999999</v>
          </cell>
        </row>
        <row r="346">
          <cell r="A346">
            <v>59300</v>
          </cell>
          <cell r="B346" t="str">
            <v>Caixa para descida d'água em aterros - tipo DD-5</v>
          </cell>
          <cell r="C346" t="str">
            <v>un</v>
          </cell>
          <cell r="D346">
            <v>236.52200000000002</v>
          </cell>
        </row>
        <row r="347">
          <cell r="A347">
            <v>59350</v>
          </cell>
          <cell r="B347" t="str">
            <v>Caixa para descida d'água em aterros - tipo DD-6</v>
          </cell>
          <cell r="C347" t="str">
            <v>un</v>
          </cell>
          <cell r="D347">
            <v>247.43400000000003</v>
          </cell>
        </row>
        <row r="348">
          <cell r="A348">
            <v>59400</v>
          </cell>
          <cell r="B348" t="str">
            <v>Caixa para descida d'água em aterros para BTTC de D=120 cm</v>
          </cell>
          <cell r="C348" t="str">
            <v>un</v>
          </cell>
          <cell r="D348">
            <v>410.02499999999998</v>
          </cell>
        </row>
        <row r="349">
          <cell r="A349">
            <v>59450</v>
          </cell>
          <cell r="B349" t="str">
            <v>Caixa coletora com boca de lobo - Tipo C-1 com H=2,0 m</v>
          </cell>
          <cell r="C349" t="str">
            <v>un</v>
          </cell>
          <cell r="D349">
            <v>563.32100000000003</v>
          </cell>
        </row>
        <row r="350">
          <cell r="A350">
            <v>59500</v>
          </cell>
          <cell r="B350" t="str">
            <v>Caixa coletora com boca de lobo - Tipo C-2 com H=2,0 m</v>
          </cell>
          <cell r="C350" t="str">
            <v>un</v>
          </cell>
          <cell r="D350">
            <v>600.85300000000007</v>
          </cell>
        </row>
        <row r="351">
          <cell r="A351">
            <v>59550</v>
          </cell>
          <cell r="B351" t="str">
            <v>Caixa de inspeção de esgoto com D=60 cm</v>
          </cell>
          <cell r="C351" t="str">
            <v>un</v>
          </cell>
          <cell r="D351">
            <v>60.137000000000008</v>
          </cell>
        </row>
        <row r="352">
          <cell r="A352">
            <v>59650</v>
          </cell>
          <cell r="B352" t="str">
            <v>Dreno tipo I - execução</v>
          </cell>
          <cell r="C352" t="str">
            <v>m</v>
          </cell>
          <cell r="D352">
            <v>24.508000000000003</v>
          </cell>
        </row>
        <row r="353">
          <cell r="A353">
            <v>59700</v>
          </cell>
          <cell r="B353" t="str">
            <v>Dreno tipo II - execução</v>
          </cell>
          <cell r="C353" t="str">
            <v>m</v>
          </cell>
          <cell r="D353">
            <v>30.052000000000003</v>
          </cell>
        </row>
        <row r="354">
          <cell r="A354">
            <v>59750</v>
          </cell>
          <cell r="B354" t="str">
            <v>Dreno tipo III - execução</v>
          </cell>
          <cell r="C354" t="str">
            <v>m</v>
          </cell>
          <cell r="D354">
            <v>39.589000000000006</v>
          </cell>
        </row>
        <row r="355">
          <cell r="A355">
            <v>59800</v>
          </cell>
          <cell r="B355" t="str">
            <v>Dreno tipo IV - execução</v>
          </cell>
          <cell r="C355" t="str">
            <v>m</v>
          </cell>
          <cell r="D355">
            <v>19.932000000000002</v>
          </cell>
        </row>
        <row r="356">
          <cell r="A356">
            <v>59850</v>
          </cell>
          <cell r="B356" t="str">
            <v>Dreno tipo V - execução</v>
          </cell>
          <cell r="C356" t="str">
            <v>m</v>
          </cell>
          <cell r="D356">
            <v>21.494</v>
          </cell>
        </row>
        <row r="357">
          <cell r="A357">
            <v>59900</v>
          </cell>
          <cell r="B357" t="str">
            <v>Dreno tipo VI - execução</v>
          </cell>
          <cell r="C357" t="str">
            <v>m</v>
          </cell>
          <cell r="D357">
            <v>2.1230000000000002</v>
          </cell>
        </row>
        <row r="358">
          <cell r="A358">
            <v>60000</v>
          </cell>
          <cell r="B358" t="str">
            <v>Dreno tipo VII - execução</v>
          </cell>
          <cell r="C358" t="str">
            <v>m</v>
          </cell>
          <cell r="D358">
            <v>1.298</v>
          </cell>
        </row>
        <row r="359">
          <cell r="A359">
            <v>60050</v>
          </cell>
          <cell r="B359" t="str">
            <v>Dreno tipo VIII - execução</v>
          </cell>
          <cell r="C359" t="str">
            <v>m</v>
          </cell>
          <cell r="D359">
            <v>2.4859999999999998</v>
          </cell>
        </row>
        <row r="360">
          <cell r="A360">
            <v>60100</v>
          </cell>
          <cell r="B360" t="str">
            <v>Dreno tipo IX - execução</v>
          </cell>
          <cell r="C360" t="str">
            <v>m</v>
          </cell>
          <cell r="D360">
            <v>4.5210000000000008</v>
          </cell>
        </row>
        <row r="361">
          <cell r="A361">
            <v>60150</v>
          </cell>
          <cell r="B361" t="str">
            <v>Dreno tipo X - execução</v>
          </cell>
          <cell r="C361" t="str">
            <v>m</v>
          </cell>
          <cell r="D361">
            <v>35.299000000000007</v>
          </cell>
        </row>
        <row r="362">
          <cell r="A362">
            <v>60200</v>
          </cell>
          <cell r="B362" t="str">
            <v>Dreno tipo XI - execução</v>
          </cell>
          <cell r="C362" t="str">
            <v>m</v>
          </cell>
          <cell r="D362">
            <v>70.928000000000011</v>
          </cell>
        </row>
        <row r="363">
          <cell r="A363">
            <v>60250</v>
          </cell>
          <cell r="B363" t="str">
            <v>Dreno tipo XII - execução</v>
          </cell>
          <cell r="C363" t="str">
            <v>m</v>
          </cell>
          <cell r="D363">
            <v>59.092000000000006</v>
          </cell>
        </row>
        <row r="364">
          <cell r="A364">
            <v>60300</v>
          </cell>
          <cell r="B364" t="str">
            <v>Dreno tipo XIII - execução</v>
          </cell>
          <cell r="C364" t="str">
            <v>m</v>
          </cell>
          <cell r="D364">
            <v>53.515000000000001</v>
          </cell>
        </row>
        <row r="365">
          <cell r="A365">
            <v>60350</v>
          </cell>
          <cell r="B365" t="str">
            <v>Dreno tipo XIV - execução</v>
          </cell>
          <cell r="C365" t="str">
            <v>m</v>
          </cell>
          <cell r="D365">
            <v>41.69</v>
          </cell>
        </row>
        <row r="366">
          <cell r="A366">
            <v>60400</v>
          </cell>
          <cell r="B366" t="str">
            <v>Dreno tipo XV - execução</v>
          </cell>
          <cell r="C366" t="str">
            <v>m</v>
          </cell>
          <cell r="D366">
            <v>67.969000000000008</v>
          </cell>
        </row>
        <row r="367">
          <cell r="A367">
            <v>60450</v>
          </cell>
          <cell r="B367" t="str">
            <v>Dreno tipo XVI - execução</v>
          </cell>
          <cell r="C367" t="str">
            <v>m</v>
          </cell>
          <cell r="D367">
            <v>50.622000000000007</v>
          </cell>
        </row>
        <row r="368">
          <cell r="A368">
            <v>60500</v>
          </cell>
          <cell r="B368" t="str">
            <v>Dreno tipo XVII - execução</v>
          </cell>
          <cell r="C368" t="str">
            <v>m</v>
          </cell>
          <cell r="D368">
            <v>57.408999999999999</v>
          </cell>
        </row>
        <row r="369">
          <cell r="A369">
            <v>60550</v>
          </cell>
          <cell r="B369" t="str">
            <v>Dreno tipo XVIII - execução</v>
          </cell>
          <cell r="C369" t="str">
            <v>m</v>
          </cell>
          <cell r="D369">
            <v>40.006999999999998</v>
          </cell>
        </row>
        <row r="370">
          <cell r="A370">
            <v>60600</v>
          </cell>
          <cell r="B370" t="str">
            <v>Dreno tipo XIX - execução</v>
          </cell>
          <cell r="C370" t="str">
            <v>m</v>
          </cell>
          <cell r="D370">
            <v>52.833000000000006</v>
          </cell>
        </row>
        <row r="371">
          <cell r="A371">
            <v>60650</v>
          </cell>
          <cell r="B371" t="str">
            <v>Dreno tipo XX - execução</v>
          </cell>
          <cell r="C371" t="str">
            <v>m</v>
          </cell>
          <cell r="D371">
            <v>35.244</v>
          </cell>
        </row>
        <row r="372">
          <cell r="A372">
            <v>60750</v>
          </cell>
          <cell r="B372" t="str">
            <v>Dreno 0,5x2,0 m - com brita e bidim</v>
          </cell>
          <cell r="C372" t="str">
            <v>m</v>
          </cell>
          <cell r="D372">
            <v>38.907000000000004</v>
          </cell>
        </row>
        <row r="373">
          <cell r="A373">
            <v>60800</v>
          </cell>
          <cell r="B373" t="str">
            <v>Dreno 0,5x2,5 m - com areia grossa</v>
          </cell>
          <cell r="C373" t="str">
            <v>m</v>
          </cell>
          <cell r="D373">
            <v>16.28</v>
          </cell>
        </row>
        <row r="374">
          <cell r="A374">
            <v>60850</v>
          </cell>
          <cell r="B374" t="str">
            <v>Dreno 0,5x0,8 m - com brita - execução</v>
          </cell>
          <cell r="C374" t="str">
            <v>m</v>
          </cell>
          <cell r="D374">
            <v>8.8109999999999999</v>
          </cell>
        </row>
        <row r="375">
          <cell r="A375">
            <v>61000</v>
          </cell>
          <cell r="B375" t="str">
            <v>Dreno 0,5x0,6 m - com areia</v>
          </cell>
          <cell r="C375" t="str">
            <v>m</v>
          </cell>
          <cell r="D375">
            <v>3.8940000000000006</v>
          </cell>
        </row>
        <row r="376">
          <cell r="A376">
            <v>61200</v>
          </cell>
          <cell r="B376" t="str">
            <v>Dreno tipo XXI</v>
          </cell>
          <cell r="C376" t="str">
            <v>m</v>
          </cell>
          <cell r="D376">
            <v>17.16</v>
          </cell>
        </row>
        <row r="377">
          <cell r="A377">
            <v>61250</v>
          </cell>
          <cell r="B377" t="str">
            <v>Dreno tipo XXII</v>
          </cell>
          <cell r="C377" t="str">
            <v>m</v>
          </cell>
          <cell r="D377">
            <v>17.578000000000003</v>
          </cell>
        </row>
        <row r="378">
          <cell r="A378">
            <v>61300</v>
          </cell>
          <cell r="B378" t="str">
            <v>Dreno tipo XXIII</v>
          </cell>
          <cell r="C378" t="str">
            <v>m</v>
          </cell>
          <cell r="D378">
            <v>1.298</v>
          </cell>
        </row>
        <row r="379">
          <cell r="A379">
            <v>61350</v>
          </cell>
          <cell r="B379" t="str">
            <v>Saida para drenos profundos - tipo U</v>
          </cell>
          <cell r="C379" t="str">
            <v>un</v>
          </cell>
          <cell r="D379">
            <v>47.872000000000007</v>
          </cell>
        </row>
        <row r="380">
          <cell r="A380">
            <v>61400</v>
          </cell>
          <cell r="B380" t="str">
            <v>Saída para drenos profundos - tipo L</v>
          </cell>
          <cell r="C380" t="str">
            <v>un</v>
          </cell>
          <cell r="D380">
            <v>22.099</v>
          </cell>
        </row>
        <row r="381">
          <cell r="A381">
            <v>61450</v>
          </cell>
          <cell r="B381" t="str">
            <v>Fornecimento e assentamento de tubo para saida de dreno</v>
          </cell>
          <cell r="C381" t="str">
            <v>un</v>
          </cell>
          <cell r="D381">
            <v>8.4920000000000009</v>
          </cell>
        </row>
        <row r="382">
          <cell r="A382">
            <v>61500</v>
          </cell>
          <cell r="B382" t="str">
            <v>execução do revestimento de valas de gabião - H=30 cm</v>
          </cell>
          <cell r="C382" t="str">
            <v>m2</v>
          </cell>
          <cell r="D382">
            <v>35.380000000000003</v>
          </cell>
        </row>
        <row r="383">
          <cell r="A383">
            <v>65000</v>
          </cell>
          <cell r="B383" t="str">
            <v>Esc. mec. de valas p/obras de arte correntes - 1a. categoria</v>
          </cell>
          <cell r="C383" t="str">
            <v>m3</v>
          </cell>
          <cell r="D383">
            <v>4.1500000000000004</v>
          </cell>
        </row>
        <row r="384">
          <cell r="A384">
            <v>65050</v>
          </cell>
          <cell r="B384" t="str">
            <v>Esc. mec. de valas p/obras de arte correntes - 2a. categoria</v>
          </cell>
          <cell r="C384" t="str">
            <v>m3</v>
          </cell>
          <cell r="D384">
            <v>5.29</v>
          </cell>
        </row>
        <row r="385">
          <cell r="A385">
            <v>65100</v>
          </cell>
          <cell r="B385" t="str">
            <v>Esc. mec. de valas p/obras de arte correntes - 3a. categoria</v>
          </cell>
          <cell r="C385" t="str">
            <v>m3</v>
          </cell>
          <cell r="D385">
            <v>32.49</v>
          </cell>
        </row>
        <row r="386">
          <cell r="A386">
            <v>65150</v>
          </cell>
          <cell r="B386" t="str">
            <v>Escavação manual de solos</v>
          </cell>
          <cell r="C386" t="str">
            <v>m3</v>
          </cell>
          <cell r="D386">
            <v>12.15</v>
          </cell>
        </row>
        <row r="387">
          <cell r="A387">
            <v>65200</v>
          </cell>
          <cell r="B387" t="str">
            <v>Reaterro e apiloamento em camadas de 20 cm</v>
          </cell>
          <cell r="C387" t="str">
            <v>m3</v>
          </cell>
          <cell r="D387">
            <v>3.8</v>
          </cell>
        </row>
        <row r="388">
          <cell r="A388">
            <v>65850</v>
          </cell>
          <cell r="B388" t="str">
            <v>Execução de galerias D=40 cm</v>
          </cell>
          <cell r="C388" t="str">
            <v>m</v>
          </cell>
          <cell r="D388">
            <v>17.489999999999998</v>
          </cell>
        </row>
        <row r="389">
          <cell r="A389">
            <v>65900</v>
          </cell>
          <cell r="B389" t="str">
            <v>Execução de galerias D=60 cm</v>
          </cell>
          <cell r="C389" t="str">
            <v>m</v>
          </cell>
          <cell r="D389">
            <v>31.119000000000003</v>
          </cell>
        </row>
        <row r="390">
          <cell r="A390">
            <v>65940</v>
          </cell>
          <cell r="B390" t="str">
            <v>Corpo de BSTC D=20 cm com lastro de brita</v>
          </cell>
          <cell r="C390" t="str">
            <v>m</v>
          </cell>
          <cell r="D390">
            <v>14.52</v>
          </cell>
        </row>
        <row r="391">
          <cell r="A391">
            <v>65950</v>
          </cell>
          <cell r="B391" t="str">
            <v>Corpo de BSTC D=30 cm com lastro de brita</v>
          </cell>
          <cell r="C391" t="str">
            <v>m</v>
          </cell>
          <cell r="D391">
            <v>15.774000000000001</v>
          </cell>
        </row>
        <row r="392">
          <cell r="A392">
            <v>66000</v>
          </cell>
          <cell r="B392" t="str">
            <v>Corpo de BSTC D=40 cm com lastro de brita</v>
          </cell>
          <cell r="C392" t="str">
            <v>m</v>
          </cell>
          <cell r="D392">
            <v>20.954999999999998</v>
          </cell>
        </row>
        <row r="393">
          <cell r="A393">
            <v>66050</v>
          </cell>
          <cell r="B393" t="str">
            <v>Corpo de BSTC D=50 cm com lastro de brita</v>
          </cell>
          <cell r="C393" t="str">
            <v>m</v>
          </cell>
          <cell r="D393">
            <v>33.923999999999999</v>
          </cell>
        </row>
        <row r="394">
          <cell r="A394">
            <v>66100</v>
          </cell>
          <cell r="B394" t="str">
            <v>Corpo de BSTC D=60 cm com lastro de brita</v>
          </cell>
          <cell r="C394" t="str">
            <v>m</v>
          </cell>
          <cell r="D394">
            <v>42.493000000000009</v>
          </cell>
        </row>
        <row r="395">
          <cell r="A395">
            <v>66150</v>
          </cell>
          <cell r="B395" t="str">
            <v>Corpo de BSTC D=60 cm com lastro de brita - tubo CA 1</v>
          </cell>
          <cell r="C395" t="str">
            <v>m</v>
          </cell>
          <cell r="D395">
            <v>71.885000000000005</v>
          </cell>
        </row>
        <row r="396">
          <cell r="A396">
            <v>66200</v>
          </cell>
          <cell r="B396" t="str">
            <v>Corpo de BSTC D=60 cm com berço de concreto - tubo CA 2</v>
          </cell>
          <cell r="C396" t="str">
            <v>m</v>
          </cell>
          <cell r="D396">
            <v>121.03300000000002</v>
          </cell>
        </row>
        <row r="397">
          <cell r="A397">
            <v>66250</v>
          </cell>
          <cell r="B397" t="str">
            <v>Corpo de BSTC D=80 cm com berço de concreto - tubo CA 2</v>
          </cell>
          <cell r="C397" t="str">
            <v>m</v>
          </cell>
          <cell r="D397">
            <v>166.28700000000001</v>
          </cell>
        </row>
        <row r="398">
          <cell r="A398">
            <v>66300</v>
          </cell>
          <cell r="B398" t="str">
            <v>Corpo de BSTC D=100 cm com berço de concreto - tubo CA 2</v>
          </cell>
          <cell r="C398" t="str">
            <v>m</v>
          </cell>
          <cell r="D398">
            <v>227.78800000000004</v>
          </cell>
        </row>
        <row r="399">
          <cell r="A399">
            <v>66350</v>
          </cell>
          <cell r="B399" t="str">
            <v>Corpo de BSTC D=120 cm com berço de concreto - tubo CA 2</v>
          </cell>
          <cell r="C399" t="str">
            <v>m</v>
          </cell>
          <cell r="D399">
            <v>307.24100000000004</v>
          </cell>
        </row>
        <row r="400">
          <cell r="A400">
            <v>66400</v>
          </cell>
          <cell r="B400" t="str">
            <v>Corpo de BDTC D=80 cm com berço de concreto - tubo CA 2</v>
          </cell>
          <cell r="C400" t="str">
            <v>m</v>
          </cell>
          <cell r="D400">
            <v>307.93400000000003</v>
          </cell>
        </row>
        <row r="401">
          <cell r="A401">
            <v>66450</v>
          </cell>
          <cell r="B401" t="str">
            <v>Corpo de BDTC D=100 cm com berço de concreto - tubo CA 2</v>
          </cell>
          <cell r="C401" t="str">
            <v>m</v>
          </cell>
          <cell r="D401">
            <v>426.30500000000001</v>
          </cell>
        </row>
        <row r="402">
          <cell r="A402">
            <v>66500</v>
          </cell>
          <cell r="B402" t="str">
            <v>Corpo de BDTC D=120 cm com berço de concreto - tubo CA 2</v>
          </cell>
          <cell r="C402" t="str">
            <v>m</v>
          </cell>
          <cell r="D402">
            <v>576.51</v>
          </cell>
        </row>
        <row r="403">
          <cell r="A403">
            <v>66550</v>
          </cell>
          <cell r="B403" t="str">
            <v>Corpo de BTTC D=80 cm com berço de concreto - tubo CA 2</v>
          </cell>
          <cell r="C403" t="str">
            <v>m</v>
          </cell>
          <cell r="D403">
            <v>450.35100000000006</v>
          </cell>
        </row>
        <row r="404">
          <cell r="A404">
            <v>66600</v>
          </cell>
          <cell r="B404" t="str">
            <v>Corpo de BTTC D=100 cm com berço de concreto - tubo CA 2</v>
          </cell>
          <cell r="C404" t="str">
            <v>m</v>
          </cell>
          <cell r="D404">
            <v>625.40499999999997</v>
          </cell>
        </row>
        <row r="405">
          <cell r="A405">
            <v>66650</v>
          </cell>
          <cell r="B405" t="str">
            <v>Corpo de BTTC D=120 cm com berço de concreto - tubo CA 2</v>
          </cell>
          <cell r="C405" t="str">
            <v>m</v>
          </cell>
          <cell r="D405">
            <v>848.22100000000012</v>
          </cell>
        </row>
        <row r="406">
          <cell r="A406">
            <v>66700</v>
          </cell>
          <cell r="B406" t="str">
            <v>Corpo de BSTC D=80 cm com berço de concreto - tubo CA 3</v>
          </cell>
          <cell r="C406" t="str">
            <v>m</v>
          </cell>
          <cell r="D406">
            <v>163.22899999999998</v>
          </cell>
        </row>
        <row r="407">
          <cell r="A407">
            <v>66750</v>
          </cell>
          <cell r="B407" t="str">
            <v>Corpo de BSTC D=100 cm com berço de concreto - tubo CA 3</v>
          </cell>
          <cell r="C407" t="str">
            <v>m</v>
          </cell>
          <cell r="D407">
            <v>236.97300000000001</v>
          </cell>
        </row>
        <row r="408">
          <cell r="A408">
            <v>66800</v>
          </cell>
          <cell r="B408" t="str">
            <v>Corpo de BSTC D=120 cm com berço de concreto - tubo CA 3</v>
          </cell>
          <cell r="C408" t="str">
            <v>m</v>
          </cell>
          <cell r="D408">
            <v>307.24100000000004</v>
          </cell>
        </row>
        <row r="409">
          <cell r="A409">
            <v>66850</v>
          </cell>
          <cell r="B409" t="str">
            <v>Corpo de BDTC D=80 cm com berço de concreto - tubo CA 3</v>
          </cell>
          <cell r="C409" t="str">
            <v>m</v>
          </cell>
          <cell r="D409">
            <v>301.81800000000004</v>
          </cell>
        </row>
        <row r="410">
          <cell r="A410">
            <v>66900</v>
          </cell>
          <cell r="B410" t="str">
            <v>Corpo de BDTC D=100 cm com berço de concreto - tubo CA 3</v>
          </cell>
          <cell r="C410" t="str">
            <v>m</v>
          </cell>
          <cell r="D410">
            <v>444.67500000000001</v>
          </cell>
        </row>
        <row r="411">
          <cell r="A411">
            <v>66950</v>
          </cell>
          <cell r="B411" t="str">
            <v>Corpo de BDTC D=120 cm com berço de concreto - tubo CA 3</v>
          </cell>
          <cell r="C411" t="str">
            <v>m</v>
          </cell>
          <cell r="D411">
            <v>576.51</v>
          </cell>
        </row>
        <row r="412">
          <cell r="A412">
            <v>67000</v>
          </cell>
          <cell r="B412" t="str">
            <v>Corpo de BTTC D=80 cm com berço de concreto - tubo CA 3</v>
          </cell>
          <cell r="C412" t="str">
            <v>m</v>
          </cell>
          <cell r="D412">
            <v>441.16600000000005</v>
          </cell>
        </row>
        <row r="413">
          <cell r="A413">
            <v>67050</v>
          </cell>
          <cell r="B413" t="str">
            <v>Corpo de BTTC D=100 cm com berço de concreto - tubo CA 3</v>
          </cell>
          <cell r="C413" t="str">
            <v>m</v>
          </cell>
          <cell r="D413">
            <v>652.96</v>
          </cell>
        </row>
        <row r="414">
          <cell r="A414">
            <v>67100</v>
          </cell>
          <cell r="B414" t="str">
            <v>Corpo de BTTC D=120 cm com berço de concreto - tubo CA 3</v>
          </cell>
          <cell r="C414" t="str">
            <v>m</v>
          </cell>
          <cell r="D414">
            <v>848.22100000000012</v>
          </cell>
        </row>
        <row r="415">
          <cell r="A415">
            <v>67150</v>
          </cell>
          <cell r="B415" t="str">
            <v>Corpo de BSTC D=60 cm com enrocamento e laje de concreto</v>
          </cell>
          <cell r="C415" t="str">
            <v>m</v>
          </cell>
          <cell r="D415">
            <v>108.68</v>
          </cell>
        </row>
        <row r="416">
          <cell r="A416">
            <v>67200</v>
          </cell>
          <cell r="B416" t="str">
            <v>Corpo de BSTC D=80 cm com enrocamento e laje de concreto</v>
          </cell>
          <cell r="C416" t="str">
            <v>m</v>
          </cell>
          <cell r="D416">
            <v>142.90100000000001</v>
          </cell>
        </row>
        <row r="417">
          <cell r="A417">
            <v>67250</v>
          </cell>
          <cell r="B417" t="str">
            <v>Corpo de BSTC D=100 cm com enrocamento e laje de concreto</v>
          </cell>
          <cell r="C417" t="str">
            <v>m</v>
          </cell>
          <cell r="D417">
            <v>195.07400000000001</v>
          </cell>
        </row>
        <row r="418">
          <cell r="A418">
            <v>67300</v>
          </cell>
          <cell r="B418" t="str">
            <v>Corpo de BSTC D=120 cm com enrocamento e laje de concreto</v>
          </cell>
          <cell r="C418" t="str">
            <v>m</v>
          </cell>
          <cell r="D418">
            <v>263.89</v>
          </cell>
        </row>
        <row r="419">
          <cell r="A419">
            <v>67350</v>
          </cell>
          <cell r="B419" t="str">
            <v>Corpo de BSTC D=150 cm com enrocamento e laje de concreto</v>
          </cell>
          <cell r="C419" t="str">
            <v>m</v>
          </cell>
          <cell r="D419">
            <v>365.10100000000006</v>
          </cell>
        </row>
        <row r="420">
          <cell r="A420">
            <v>67400</v>
          </cell>
          <cell r="B420" t="str">
            <v>Corpo de BSTC D=200 cm com enrocamento e laje de concreto</v>
          </cell>
          <cell r="C420" t="str">
            <v>m</v>
          </cell>
          <cell r="D420">
            <v>626.64800000000002</v>
          </cell>
        </row>
        <row r="421">
          <cell r="A421">
            <v>67450</v>
          </cell>
          <cell r="B421" t="str">
            <v>Corpo de BDTC D=80 cm com enrocamento e laje de concreto</v>
          </cell>
          <cell r="C421" t="str">
            <v>m</v>
          </cell>
          <cell r="D421">
            <v>270.09399999999999</v>
          </cell>
        </row>
        <row r="422">
          <cell r="A422">
            <v>67500</v>
          </cell>
          <cell r="B422" t="str">
            <v>Corpo de BDTC D=100 cm com enrocamento e laje de concreto</v>
          </cell>
          <cell r="C422" t="str">
            <v>m</v>
          </cell>
          <cell r="D422">
            <v>371.66800000000001</v>
          </cell>
        </row>
        <row r="423">
          <cell r="A423">
            <v>67550</v>
          </cell>
          <cell r="B423" t="str">
            <v>Corpo de BDTC D=120 cm com enrocamento e laje de concreto</v>
          </cell>
          <cell r="C423" t="str">
            <v>m</v>
          </cell>
          <cell r="D423">
            <v>502.76600000000002</v>
          </cell>
        </row>
        <row r="424">
          <cell r="A424">
            <v>67600</v>
          </cell>
          <cell r="B424" t="str">
            <v>Corpo de BDTC D=150 cm com enrocamento e laje de concreto</v>
          </cell>
          <cell r="C424" t="str">
            <v>m</v>
          </cell>
          <cell r="D424">
            <v>709.44500000000005</v>
          </cell>
        </row>
        <row r="425">
          <cell r="A425">
            <v>67650</v>
          </cell>
          <cell r="B425" t="str">
            <v>Corpo de BDTC D=200 cm com enrocamento e laje de concreto</v>
          </cell>
          <cell r="C425" t="str">
            <v>m</v>
          </cell>
          <cell r="D425">
            <v>1224.905</v>
          </cell>
        </row>
        <row r="426">
          <cell r="A426">
            <v>67700</v>
          </cell>
          <cell r="B426" t="str">
            <v>Corpo de BTTC D=80 cm com enrocamento e laje de concreto</v>
          </cell>
          <cell r="C426" t="str">
            <v>m</v>
          </cell>
          <cell r="D426">
            <v>397.59500000000003</v>
          </cell>
        </row>
        <row r="427">
          <cell r="A427">
            <v>67750</v>
          </cell>
          <cell r="B427" t="str">
            <v>Corpo de BTTC D=100 cm com enrocamento e laje de concreto</v>
          </cell>
          <cell r="C427" t="str">
            <v>m</v>
          </cell>
          <cell r="D427">
            <v>548.85599999999999</v>
          </cell>
        </row>
        <row r="428">
          <cell r="A428">
            <v>67800</v>
          </cell>
          <cell r="B428" t="str">
            <v>Corpo de BTTC D=120 cm com enrocamento e laje de concreto</v>
          </cell>
          <cell r="C428" t="str">
            <v>m</v>
          </cell>
          <cell r="D428">
            <v>744.33699999999999</v>
          </cell>
        </row>
        <row r="429">
          <cell r="A429">
            <v>67850</v>
          </cell>
          <cell r="B429" t="str">
            <v>Corpo de BTTC D=150 cm com enrocamento e laje de concreto</v>
          </cell>
          <cell r="C429" t="str">
            <v>m</v>
          </cell>
          <cell r="D429">
            <v>1053.8110000000001</v>
          </cell>
        </row>
        <row r="430">
          <cell r="A430">
            <v>67900</v>
          </cell>
          <cell r="B430" t="str">
            <v>Corpo de BTTC D=200 cm com enrocamento e laje de concreto</v>
          </cell>
          <cell r="C430" t="str">
            <v>m</v>
          </cell>
          <cell r="D430">
            <v>1823.1949999999999</v>
          </cell>
        </row>
        <row r="431">
          <cell r="A431">
            <v>67950</v>
          </cell>
          <cell r="B431" t="str">
            <v>Corpo de BSTC D=80 cm c/ enroc. e laje de concreto - tubo CA 3</v>
          </cell>
          <cell r="C431" t="str">
            <v>m</v>
          </cell>
          <cell r="D431">
            <v>139.84300000000002</v>
          </cell>
        </row>
        <row r="432">
          <cell r="A432">
            <v>68000</v>
          </cell>
          <cell r="B432" t="str">
            <v>Corpo de BSTC D=100 cm c/ enroc. e laje de concreto - tubo CA 3</v>
          </cell>
          <cell r="C432" t="str">
            <v>m</v>
          </cell>
          <cell r="D432">
            <v>204.25900000000001</v>
          </cell>
        </row>
        <row r="433">
          <cell r="A433">
            <v>68050</v>
          </cell>
          <cell r="B433" t="str">
            <v>Corpo de BSTC D=120 cm c/ enroc. e laje de concreto - tubo CA 3</v>
          </cell>
          <cell r="C433" t="str">
            <v>m</v>
          </cell>
          <cell r="D433">
            <v>263.89</v>
          </cell>
        </row>
        <row r="434">
          <cell r="A434">
            <v>68100</v>
          </cell>
          <cell r="B434" t="str">
            <v>Corpo de BDTC D=80 cm c/ enroc. e laje de concreto - tubo CA 3</v>
          </cell>
          <cell r="C434" t="str">
            <v>m</v>
          </cell>
          <cell r="D434">
            <v>263.96700000000004</v>
          </cell>
        </row>
        <row r="435">
          <cell r="A435">
            <v>68150</v>
          </cell>
          <cell r="B435" t="str">
            <v>Corpo de BDTC D=100 cm c/ enroc. e laje de concreto - tubo CA 3</v>
          </cell>
          <cell r="C435" t="str">
            <v>m</v>
          </cell>
          <cell r="D435">
            <v>390.03800000000001</v>
          </cell>
        </row>
        <row r="436">
          <cell r="A436">
            <v>68200</v>
          </cell>
          <cell r="B436" t="str">
            <v>Corpo de BDTC D=120 cm c/ enroc. e laje de concreto - tubo CA 3</v>
          </cell>
          <cell r="C436" t="str">
            <v>m</v>
          </cell>
          <cell r="D436">
            <v>502.76600000000002</v>
          </cell>
        </row>
        <row r="437">
          <cell r="A437">
            <v>68250</v>
          </cell>
          <cell r="B437" t="str">
            <v>Corpo de BTTC D=80 cm c/ enroc. e laje de concreto - tubo CA 3</v>
          </cell>
          <cell r="C437" t="str">
            <v>m</v>
          </cell>
          <cell r="D437">
            <v>388.41</v>
          </cell>
        </row>
        <row r="438">
          <cell r="A438">
            <v>68300</v>
          </cell>
          <cell r="B438" t="str">
            <v>Corpo de BTTC D=100 cm c/ enroc. e laje de concreto - tubo CA 3</v>
          </cell>
          <cell r="C438" t="str">
            <v>m</v>
          </cell>
          <cell r="D438">
            <v>576.4</v>
          </cell>
        </row>
        <row r="439">
          <cell r="A439">
            <v>68350</v>
          </cell>
          <cell r="B439" t="str">
            <v>Corpo de BTTC D=120 cm c/ enroc. e laje de concreto - tubo CA 3</v>
          </cell>
          <cell r="C439" t="str">
            <v>m</v>
          </cell>
          <cell r="D439">
            <v>744.33699999999999</v>
          </cell>
        </row>
        <row r="440">
          <cell r="A440">
            <v>68400</v>
          </cell>
          <cell r="B440" t="str">
            <v>Corpo de BSCC de 1,3 x 2,0 m       1,0 &lt; H &lt;= 3,0 m</v>
          </cell>
          <cell r="C440" t="str">
            <v>m</v>
          </cell>
          <cell r="D440">
            <v>632.47800000000007</v>
          </cell>
        </row>
        <row r="441">
          <cell r="A441">
            <v>68450</v>
          </cell>
          <cell r="B441" t="str">
            <v>Corpo de BSCC de 1,3 x 2,0 m       3,0 &lt; H &lt;= 6,0 m</v>
          </cell>
          <cell r="C441" t="str">
            <v>m</v>
          </cell>
          <cell r="D441">
            <v>633.18200000000002</v>
          </cell>
        </row>
        <row r="442">
          <cell r="A442">
            <v>68500</v>
          </cell>
          <cell r="B442" t="str">
            <v>Corpo de BSCC de 1,6 x 2,4 m       1,0 &lt; H &lt;= 3,0 m</v>
          </cell>
          <cell r="C442" t="str">
            <v>m</v>
          </cell>
          <cell r="D442">
            <v>746.66899999999998</v>
          </cell>
        </row>
        <row r="443">
          <cell r="A443">
            <v>68550</v>
          </cell>
          <cell r="B443" t="str">
            <v>Corpo de BSCC de 1,5 x 1,5 m       1,0 &lt; H &lt;= 2,5 m</v>
          </cell>
          <cell r="C443" t="str">
            <v>m</v>
          </cell>
          <cell r="D443">
            <v>542.29999999999995</v>
          </cell>
        </row>
        <row r="444">
          <cell r="A444">
            <v>68600</v>
          </cell>
          <cell r="B444" t="str">
            <v>Corpo de BSCC de 1,9 x 2,9 m       1,0 &lt; H &lt;= 3,0 m</v>
          </cell>
          <cell r="C444" t="str">
            <v>m</v>
          </cell>
          <cell r="D444">
            <v>868.95600000000013</v>
          </cell>
        </row>
        <row r="445">
          <cell r="A445">
            <v>68650</v>
          </cell>
          <cell r="B445" t="str">
            <v>Corpo de BSCC de 2,0 x 1,5 m       1,0 &lt; H &lt;= 2,5 m</v>
          </cell>
          <cell r="C445" t="str">
            <v>m</v>
          </cell>
          <cell r="D445">
            <v>675.70799999999997</v>
          </cell>
        </row>
        <row r="446">
          <cell r="A446">
            <v>68700</v>
          </cell>
          <cell r="B446" t="str">
            <v>Corpo de BSCC de 2,0 x 2,0 m       1,0 &lt; H &lt;= 2,5 m</v>
          </cell>
          <cell r="C446" t="str">
            <v>m</v>
          </cell>
          <cell r="D446">
            <v>762.80600000000015</v>
          </cell>
        </row>
        <row r="447">
          <cell r="A447">
            <v>68750</v>
          </cell>
          <cell r="B447" t="str">
            <v>Corpo de BSCC de 2,1 x 3,2 m       1,0 &lt; H &lt;= 3,0 m</v>
          </cell>
          <cell r="C447" t="str">
            <v>m</v>
          </cell>
          <cell r="D447">
            <v>1038.4770000000001</v>
          </cell>
        </row>
        <row r="448">
          <cell r="A448">
            <v>68800</v>
          </cell>
          <cell r="B448" t="str">
            <v>Corpo de BSCC de 2,3 x 3,5 m       1,0 &lt; H &lt;= 3,0 m</v>
          </cell>
          <cell r="C448" t="str">
            <v>m</v>
          </cell>
          <cell r="D448">
            <v>1329.482</v>
          </cell>
        </row>
        <row r="449">
          <cell r="A449">
            <v>68850</v>
          </cell>
          <cell r="B449" t="str">
            <v>Corpo de BSCC de 2,5 x 2,0 m       1,0 &lt; H &lt;= 2,5 m</v>
          </cell>
          <cell r="C449" t="str">
            <v>m</v>
          </cell>
          <cell r="D449">
            <v>951.76400000000012</v>
          </cell>
        </row>
        <row r="450">
          <cell r="A450">
            <v>68900</v>
          </cell>
          <cell r="B450" t="str">
            <v>Corpo de BSCC de 2,5 x 2,5 m       1,0 &lt; H &lt;= 2,5 m</v>
          </cell>
          <cell r="C450" t="str">
            <v>m</v>
          </cell>
          <cell r="D450">
            <v>1118.92</v>
          </cell>
        </row>
        <row r="451">
          <cell r="A451">
            <v>68950</v>
          </cell>
          <cell r="B451" t="str">
            <v>Corpo de BSCC de 3,0 x 1,0 m       1,0 &lt; H &lt;= 2,5 m</v>
          </cell>
          <cell r="C451" t="str">
            <v>m</v>
          </cell>
          <cell r="D451">
            <v>1023.7590000000001</v>
          </cell>
        </row>
        <row r="452">
          <cell r="A452">
            <v>69000</v>
          </cell>
          <cell r="B452" t="str">
            <v>Corpo de BSCC de 3,0 x 2,0 m       1,0 &lt; H &lt;= 2,5 m</v>
          </cell>
          <cell r="C452" t="str">
            <v>m</v>
          </cell>
          <cell r="D452">
            <v>1142.1410000000001</v>
          </cell>
        </row>
        <row r="453">
          <cell r="A453">
            <v>69050</v>
          </cell>
          <cell r="B453" t="str">
            <v>Corpo de BSCC de 3,0 x 2,5 m       1,0 &lt; H &lt;= 2,5 m</v>
          </cell>
          <cell r="C453" t="str">
            <v>m</v>
          </cell>
          <cell r="D453">
            <v>1259.4340000000002</v>
          </cell>
        </row>
        <row r="454">
          <cell r="A454">
            <v>69100</v>
          </cell>
          <cell r="B454" t="str">
            <v>Corpo de BSCC de 3,0 x 3,0 m       1,0 &lt; H &lt;= 2,5 m</v>
          </cell>
          <cell r="C454" t="str">
            <v>m</v>
          </cell>
          <cell r="D454">
            <v>1452.88</v>
          </cell>
        </row>
        <row r="455">
          <cell r="A455">
            <v>69150</v>
          </cell>
          <cell r="B455" t="str">
            <v>Corpo de BSCC de 1,5 x 1,5 m       2,5 &lt; H &lt;= 5,0 m</v>
          </cell>
          <cell r="C455" t="str">
            <v>m</v>
          </cell>
          <cell r="D455">
            <v>589.61099999999999</v>
          </cell>
        </row>
        <row r="456">
          <cell r="A456">
            <v>69200</v>
          </cell>
          <cell r="B456" t="str">
            <v>Corpo de BSCC de 1,3 x 2,0 m       3,0 &lt; H &lt;= 6,0 m</v>
          </cell>
          <cell r="C456" t="str">
            <v>m</v>
          </cell>
          <cell r="D456">
            <v>632.47800000000007</v>
          </cell>
        </row>
        <row r="457">
          <cell r="A457">
            <v>69250</v>
          </cell>
          <cell r="B457" t="str">
            <v>Corpo de BSCC de 2,0 x 1,5 m       2,5 &lt; H &lt;= 5,0 m</v>
          </cell>
          <cell r="C457" t="str">
            <v>m</v>
          </cell>
          <cell r="D457">
            <v>770.86900000000003</v>
          </cell>
        </row>
        <row r="458">
          <cell r="A458">
            <v>69300</v>
          </cell>
          <cell r="B458" t="str">
            <v>Corpo de BSCC de 1,6 x 2,4 m      3,0 &lt; H &lt;= 6,0 m</v>
          </cell>
          <cell r="C458" t="str">
            <v>m</v>
          </cell>
          <cell r="D458">
            <v>760.03400000000011</v>
          </cell>
        </row>
        <row r="459">
          <cell r="A459">
            <v>69350</v>
          </cell>
          <cell r="B459" t="str">
            <v>Corpo de BSCC de 2,0 x 2,0 m       2,5 &lt; H &lt;= 5,0 m</v>
          </cell>
          <cell r="C459" t="str">
            <v>m</v>
          </cell>
          <cell r="D459">
            <v>889.50400000000002</v>
          </cell>
        </row>
        <row r="460">
          <cell r="A460">
            <v>69400</v>
          </cell>
          <cell r="B460" t="str">
            <v>Corpo de BSCC de 2,5 x 2,0 m       2,5 &lt; H &lt;= 5,0 m</v>
          </cell>
          <cell r="C460" t="str">
            <v>m</v>
          </cell>
          <cell r="D460">
            <v>1093.7740000000001</v>
          </cell>
        </row>
        <row r="461">
          <cell r="A461">
            <v>69450</v>
          </cell>
          <cell r="B461" t="str">
            <v>Corpo de BSCC de 2,5 x 2,5 m       2,5 &lt; H &lt;= 5,0 m</v>
          </cell>
          <cell r="C461" t="str">
            <v>m</v>
          </cell>
          <cell r="D461">
            <v>1249.2370000000001</v>
          </cell>
        </row>
        <row r="462">
          <cell r="A462">
            <v>69500</v>
          </cell>
          <cell r="B462" t="str">
            <v>Corpo de BSCC de 3,0 x 2,5 m       2,5 &lt; H &lt;= 5,0 m</v>
          </cell>
          <cell r="C462" t="str">
            <v>m</v>
          </cell>
          <cell r="D462">
            <v>1446.06</v>
          </cell>
        </row>
        <row r="463">
          <cell r="A463">
            <v>69550</v>
          </cell>
          <cell r="B463" t="str">
            <v>Corpo de BSCC de 3,0 x 3,0 m       2,5 &lt; H &lt;= 5,0 m</v>
          </cell>
          <cell r="C463" t="str">
            <v>m</v>
          </cell>
          <cell r="D463">
            <v>1726.5930000000003</v>
          </cell>
        </row>
        <row r="464">
          <cell r="A464">
            <v>69600</v>
          </cell>
          <cell r="B464" t="str">
            <v>Corpo de BSCC de 1,5 x 1,5 m       5,0 &lt; H &lt;= 7,5 m</v>
          </cell>
          <cell r="C464" t="str">
            <v>m</v>
          </cell>
          <cell r="D464">
            <v>662.51900000000001</v>
          </cell>
        </row>
        <row r="465">
          <cell r="A465">
            <v>69650</v>
          </cell>
          <cell r="B465" t="str">
            <v>Corpo de BSCC de 1,3 x 2,0 m       6,0 &lt; H &lt;= 9,0 m</v>
          </cell>
          <cell r="C465" t="str">
            <v>m</v>
          </cell>
          <cell r="D465">
            <v>636.61400000000003</v>
          </cell>
        </row>
        <row r="466">
          <cell r="A466">
            <v>69700</v>
          </cell>
          <cell r="B466" t="str">
            <v>Corpo de BSCC de 1,6 x 2,4 m       6,0 &lt; H &lt;= 9,0 m</v>
          </cell>
          <cell r="C466" t="str">
            <v>m</v>
          </cell>
          <cell r="D466">
            <v>824.47200000000009</v>
          </cell>
        </row>
        <row r="467">
          <cell r="A467">
            <v>69750</v>
          </cell>
          <cell r="B467" t="str">
            <v>Corpo de BSCC de 2,0 x 2,0 m       5,0 &lt; H &lt;= 7,5 m</v>
          </cell>
          <cell r="C467" t="str">
            <v>m</v>
          </cell>
          <cell r="D467">
            <v>1004.498</v>
          </cell>
        </row>
        <row r="468">
          <cell r="A468">
            <v>69800</v>
          </cell>
          <cell r="B468" t="str">
            <v>Corpo de BSCC de 2,5 x 2,0 m       5,0 &lt; H &lt;= 7,5 m</v>
          </cell>
          <cell r="C468" t="str">
            <v>m</v>
          </cell>
          <cell r="D468">
            <v>1224.6959999999999</v>
          </cell>
        </row>
        <row r="469">
          <cell r="A469">
            <v>69850</v>
          </cell>
          <cell r="B469" t="str">
            <v>Corpo de BSCC de 2,5 x 2,5 m       5,0 &lt; H &lt;= 7,5 m</v>
          </cell>
          <cell r="C469" t="str">
            <v>m</v>
          </cell>
          <cell r="D469">
            <v>1397.55</v>
          </cell>
        </row>
        <row r="470">
          <cell r="A470">
            <v>69900</v>
          </cell>
          <cell r="B470" t="str">
            <v>Corpo de BSCC de 3,0 x 2,0 m       2,5 &lt; H &lt;= 5,0 m</v>
          </cell>
          <cell r="C470" t="str">
            <v>m</v>
          </cell>
          <cell r="D470">
            <v>1316.557</v>
          </cell>
        </row>
        <row r="471">
          <cell r="A471">
            <v>69950</v>
          </cell>
          <cell r="B471" t="str">
            <v>Corpo de BSCC de 3,0 x 3,0 m       5,0 &lt; H &lt;= 7,5 m</v>
          </cell>
          <cell r="C471" t="str">
            <v>m</v>
          </cell>
          <cell r="D471">
            <v>1828.1670000000001</v>
          </cell>
        </row>
        <row r="472">
          <cell r="A472">
            <v>70000</v>
          </cell>
          <cell r="B472" t="str">
            <v>Corpo de BSCC de 2,0 x 1,5 m       7,5 &lt; H &lt;= 10,0 m</v>
          </cell>
          <cell r="C472" t="str">
            <v>m</v>
          </cell>
          <cell r="D472">
            <v>969.24300000000005</v>
          </cell>
        </row>
        <row r="473">
          <cell r="A473">
            <v>70050</v>
          </cell>
          <cell r="B473" t="str">
            <v>Corpo de BSCC de 2,0 x 2,0 m       7,5 &lt; H &lt;= 10,0 m</v>
          </cell>
          <cell r="C473" t="str">
            <v>m</v>
          </cell>
          <cell r="D473">
            <v>1094.3900000000001</v>
          </cell>
        </row>
        <row r="474">
          <cell r="A474">
            <v>70100</v>
          </cell>
          <cell r="B474" t="str">
            <v>Corpo de BSCC de 2,5 x 2,0 m       7,5 &lt; H &lt;= 10,0 m</v>
          </cell>
          <cell r="C474" t="str">
            <v>m</v>
          </cell>
          <cell r="D474">
            <v>1360.6780000000001</v>
          </cell>
        </row>
        <row r="475">
          <cell r="A475">
            <v>70150</v>
          </cell>
          <cell r="B475" t="str">
            <v>Corpo de BSCC de 2,5 x 2,5 m       7,5 &lt; H &lt;= 10,0 m</v>
          </cell>
          <cell r="C475" t="str">
            <v>m</v>
          </cell>
          <cell r="D475">
            <v>1560.3610000000001</v>
          </cell>
        </row>
        <row r="476">
          <cell r="A476">
            <v>70200</v>
          </cell>
          <cell r="B476" t="str">
            <v>Corpo de BSCC de 3,0 x 3,0 m       7,5 &lt; H &lt;= 10,0 m</v>
          </cell>
          <cell r="C476" t="str">
            <v>m</v>
          </cell>
          <cell r="D476">
            <v>2074.9080000000004</v>
          </cell>
        </row>
        <row r="477">
          <cell r="A477">
            <v>70250</v>
          </cell>
          <cell r="B477" t="str">
            <v>Corpo de BSCC de 1,5 x 1,5 m      10,0 &lt; H &lt;= 12,5 m</v>
          </cell>
          <cell r="C477" t="str">
            <v>m</v>
          </cell>
          <cell r="D477">
            <v>769.32900000000006</v>
          </cell>
        </row>
        <row r="478">
          <cell r="A478">
            <v>70300</v>
          </cell>
          <cell r="B478" t="str">
            <v>Corpo de BSCC de 2,0 x 2,0 m      10,0 &lt; H &lt;= 12,5 m</v>
          </cell>
          <cell r="C478" t="str">
            <v>m</v>
          </cell>
          <cell r="D478">
            <v>1165.153</v>
          </cell>
        </row>
        <row r="479">
          <cell r="A479">
            <v>70350</v>
          </cell>
          <cell r="B479" t="str">
            <v>Corpo de BSCC de 2,5 x 2,0 m      10,0 &lt; H &lt;= 12,5 m</v>
          </cell>
          <cell r="C479" t="str">
            <v>m</v>
          </cell>
          <cell r="D479">
            <v>1512.6870000000001</v>
          </cell>
        </row>
        <row r="480">
          <cell r="A480">
            <v>70400</v>
          </cell>
          <cell r="B480" t="str">
            <v>Corpo de BSCC de 2,5 x 2,5 m      10,0 &lt; H &lt;= 12,5 m</v>
          </cell>
          <cell r="C480" t="str">
            <v>m</v>
          </cell>
          <cell r="D480">
            <v>1673.0010000000002</v>
          </cell>
        </row>
        <row r="481">
          <cell r="A481">
            <v>70450</v>
          </cell>
          <cell r="B481" t="str">
            <v>Corpo de BSCC de 3,0 x 3,0 m      10,0 &lt; H &lt;= 12,5 m</v>
          </cell>
          <cell r="C481" t="str">
            <v>m</v>
          </cell>
          <cell r="D481">
            <v>2272.2150000000001</v>
          </cell>
        </row>
        <row r="482">
          <cell r="A482">
            <v>70455</v>
          </cell>
          <cell r="B482" t="str">
            <v>Corpo de BDCC de 1,5 x 1,0 m           0 &lt; H &lt;= 1,0 m</v>
          </cell>
          <cell r="C482" t="str">
            <v>m</v>
          </cell>
          <cell r="D482">
            <v>752.18</v>
          </cell>
        </row>
        <row r="483">
          <cell r="A483">
            <v>70500</v>
          </cell>
          <cell r="B483" t="str">
            <v>Corpo de BDCC de 1,5 x 1,5 m         1,0 &lt; H &lt;= 2,5 m</v>
          </cell>
          <cell r="C483" t="str">
            <v>m</v>
          </cell>
          <cell r="D483">
            <v>898.99700000000007</v>
          </cell>
        </row>
        <row r="484">
          <cell r="A484">
            <v>70550</v>
          </cell>
          <cell r="B484" t="str">
            <v>Corpo de BDCC de 2,0 x 1,5 m         1,0 &lt; H &lt;= 2,5 m</v>
          </cell>
          <cell r="C484" t="str">
            <v>m</v>
          </cell>
          <cell r="D484">
            <v>1114.6079999999999</v>
          </cell>
        </row>
        <row r="485">
          <cell r="A485">
            <v>70600</v>
          </cell>
          <cell r="B485" t="str">
            <v>Corpo de BDCC de 2,0 x 2,0 m         1,0 &lt; H &lt;= 2,5 m</v>
          </cell>
          <cell r="C485" t="str">
            <v>m</v>
          </cell>
          <cell r="D485">
            <v>1254.308</v>
          </cell>
        </row>
        <row r="486">
          <cell r="A486">
            <v>70650</v>
          </cell>
          <cell r="B486" t="str">
            <v>Corpo de BDCC de 2,5 x 2,0 m         1,0 &lt; H &lt;= 2,5 m</v>
          </cell>
          <cell r="C486" t="str">
            <v>m</v>
          </cell>
          <cell r="D486">
            <v>1553.3209999999999</v>
          </cell>
        </row>
        <row r="487">
          <cell r="A487">
            <v>70700</v>
          </cell>
          <cell r="B487" t="str">
            <v>Corpo de BDCC de 3,0 x 2,0 m         2,5 &lt; H &lt;= 5,0 m</v>
          </cell>
          <cell r="C487" t="str">
            <v>m</v>
          </cell>
          <cell r="D487">
            <v>2181.0250000000001</v>
          </cell>
        </row>
        <row r="488">
          <cell r="A488">
            <v>70750</v>
          </cell>
          <cell r="B488" t="str">
            <v>Corpo de BDCC de 2,3 x 3,5 m         1,5 &lt; H &lt;= 3,0 m</v>
          </cell>
          <cell r="C488" t="str">
            <v>m</v>
          </cell>
          <cell r="D488">
            <v>2159.7730000000001</v>
          </cell>
        </row>
        <row r="489">
          <cell r="A489">
            <v>70800</v>
          </cell>
          <cell r="B489" t="str">
            <v>Corpo de BDCC de 2,5 x 2,5 m         1,0 &lt; H &lt;= 2,5 m</v>
          </cell>
          <cell r="C489" t="str">
            <v>m</v>
          </cell>
          <cell r="D489">
            <v>1749.5720000000001</v>
          </cell>
        </row>
        <row r="490">
          <cell r="A490">
            <v>70850</v>
          </cell>
          <cell r="B490" t="str">
            <v>Corpo de BDCC de 3,0 x 2,0 m         1,0 &lt; H &lt;= 2,5 m</v>
          </cell>
          <cell r="C490" t="str">
            <v>m</v>
          </cell>
          <cell r="D490">
            <v>1643.95</v>
          </cell>
        </row>
        <row r="491">
          <cell r="A491">
            <v>70900</v>
          </cell>
          <cell r="B491" t="str">
            <v>Corpo de BDCC de 3,0 x 2,5 m         1,0 &lt; H &lt;= 2,5 m</v>
          </cell>
          <cell r="C491" t="str">
            <v>m</v>
          </cell>
          <cell r="D491">
            <v>2034.6260000000002</v>
          </cell>
        </row>
        <row r="492">
          <cell r="A492">
            <v>70950</v>
          </cell>
          <cell r="B492" t="str">
            <v>Corpo de BDCC de 3,0 x 2,5 m         2,5 &lt; H &lt;= 5,0 m</v>
          </cell>
          <cell r="C492" t="str">
            <v>m</v>
          </cell>
          <cell r="D492">
            <v>2357.6849999999999</v>
          </cell>
        </row>
        <row r="493">
          <cell r="A493">
            <v>71000</v>
          </cell>
          <cell r="B493" t="str">
            <v>Corpo de BDCC de 3,0 x 3,0 m         1,0 &lt; H &lt;= 2,5 m</v>
          </cell>
          <cell r="C493" t="str">
            <v>m</v>
          </cell>
          <cell r="D493">
            <v>2319.1960000000004</v>
          </cell>
        </row>
        <row r="494">
          <cell r="A494">
            <v>71050</v>
          </cell>
          <cell r="B494" t="str">
            <v>Corpo de BDCC de 2,0 x 1,5 m         2,5 &lt; H &lt;= 5,0 m</v>
          </cell>
          <cell r="C494" t="str">
            <v>m</v>
          </cell>
          <cell r="D494">
            <v>1271.9190000000001</v>
          </cell>
        </row>
        <row r="495">
          <cell r="A495">
            <v>71100</v>
          </cell>
          <cell r="B495" t="str">
            <v>Corpo de BDCC de 2,7 x 3,9 m         1,5 &lt; H &lt;= 3,0 m</v>
          </cell>
          <cell r="C495" t="str">
            <v>m</v>
          </cell>
          <cell r="D495">
            <v>2505.2720000000004</v>
          </cell>
        </row>
        <row r="496">
          <cell r="A496">
            <v>71150</v>
          </cell>
          <cell r="B496" t="str">
            <v>Corpo de BDCC de 2,0 x 2,0 m         2,5 &lt; H &lt;= 5,0 m</v>
          </cell>
          <cell r="C496" t="str">
            <v>m</v>
          </cell>
          <cell r="D496">
            <v>1404.172</v>
          </cell>
        </row>
        <row r="497">
          <cell r="A497">
            <v>71200</v>
          </cell>
          <cell r="B497" t="str">
            <v>Corpo de BDCC de 2,0 x 2,0 m         5,0 &lt; H &lt;= 7,5 m</v>
          </cell>
          <cell r="C497" t="str">
            <v>m</v>
          </cell>
          <cell r="D497">
            <v>1556.4120000000003</v>
          </cell>
        </row>
        <row r="498">
          <cell r="A498">
            <v>71250</v>
          </cell>
          <cell r="B498" t="str">
            <v>Corpo de BDCC de 3,0 x 3,0 m         5,0 &lt; H &lt;= 7,5 m</v>
          </cell>
          <cell r="C498" t="str">
            <v>m</v>
          </cell>
          <cell r="D498">
            <v>2981.1430000000005</v>
          </cell>
        </row>
        <row r="499">
          <cell r="A499">
            <v>71300</v>
          </cell>
          <cell r="B499" t="str">
            <v>Corpo de BDCC de 2,0 x 2,0 m         7,5 &lt; H &lt;= 10,0 m</v>
          </cell>
          <cell r="C499" t="str">
            <v>m</v>
          </cell>
          <cell r="D499">
            <v>1708.1020000000001</v>
          </cell>
        </row>
        <row r="500">
          <cell r="A500">
            <v>71350</v>
          </cell>
          <cell r="B500" t="str">
            <v>Corpo de BDCC de 2,5 x 2,5 m         7,5 &lt; H &lt;= 10,0 m</v>
          </cell>
          <cell r="C500" t="str">
            <v>m</v>
          </cell>
          <cell r="D500">
            <v>2374.306</v>
          </cell>
        </row>
        <row r="501">
          <cell r="A501">
            <v>71400</v>
          </cell>
          <cell r="B501" t="str">
            <v>Corpo de BDCC de 3,0 x 2,5 m         7,5 &lt; H &lt;= 10,0 m</v>
          </cell>
          <cell r="C501" t="str">
            <v>m</v>
          </cell>
          <cell r="D501">
            <v>2933.1170000000002</v>
          </cell>
        </row>
        <row r="502">
          <cell r="A502">
            <v>71450</v>
          </cell>
          <cell r="B502" t="str">
            <v>Corpo de BDCC de 2,0 x 2,0 m        10,0 &lt; H &lt;= 12,5 m</v>
          </cell>
          <cell r="C502" t="str">
            <v>m</v>
          </cell>
          <cell r="D502">
            <v>1852.3120000000001</v>
          </cell>
        </row>
        <row r="503">
          <cell r="A503">
            <v>71500</v>
          </cell>
          <cell r="B503" t="str">
            <v>Corpo de BTCC de 2,0 x 2,0 m           1,0 &lt; H &lt;= 2,5 m</v>
          </cell>
          <cell r="C503" t="str">
            <v>m</v>
          </cell>
          <cell r="D503">
            <v>1766.171</v>
          </cell>
        </row>
        <row r="504">
          <cell r="A504">
            <v>71550</v>
          </cell>
          <cell r="B504" t="str">
            <v>Corpo de BTCC de 2,5 x 2,0 m           1,0 &lt; H &lt;= 2,5 m</v>
          </cell>
          <cell r="C504" t="str">
            <v>m</v>
          </cell>
          <cell r="D504">
            <v>2211.5500000000002</v>
          </cell>
        </row>
        <row r="505">
          <cell r="A505">
            <v>71600</v>
          </cell>
          <cell r="B505" t="str">
            <v>Corpo de BTCC de 3,0 x 2,0 m           2,5 &lt; H &lt;= 5,0 m</v>
          </cell>
          <cell r="C505" t="str">
            <v>m</v>
          </cell>
          <cell r="D505">
            <v>3074.5220000000004</v>
          </cell>
        </row>
        <row r="506">
          <cell r="A506">
            <v>71650</v>
          </cell>
          <cell r="B506" t="str">
            <v>Corpo de BTCC de 1,7 x 3,9 m           1,5 &lt; H &lt;= 3,0 m</v>
          </cell>
          <cell r="C506" t="str">
            <v>m</v>
          </cell>
          <cell r="D506">
            <v>3738.8780000000002</v>
          </cell>
        </row>
        <row r="507">
          <cell r="A507">
            <v>71700</v>
          </cell>
          <cell r="B507" t="str">
            <v>Corpo de BTCC de 2,7 x 3,9 m           3,0 &lt; H &lt;= 6,0 m</v>
          </cell>
          <cell r="C507" t="str">
            <v>m</v>
          </cell>
          <cell r="D507">
            <v>4024.2730000000001</v>
          </cell>
        </row>
        <row r="508">
          <cell r="A508">
            <v>71750</v>
          </cell>
          <cell r="B508" t="str">
            <v>Corpo de BTCC de 2,7 x 3,9 m           6,0 &lt; H &lt;= 9,0 m</v>
          </cell>
          <cell r="C508" t="str">
            <v>m</v>
          </cell>
          <cell r="D508">
            <v>4364.4260000000004</v>
          </cell>
        </row>
        <row r="509">
          <cell r="A509">
            <v>71800</v>
          </cell>
          <cell r="B509" t="str">
            <v>Corpo de BTCC de 2,7 x 3,9 m           9,0 &lt; H &lt;= 12,0 m</v>
          </cell>
          <cell r="C509" t="str">
            <v>m</v>
          </cell>
          <cell r="D509">
            <v>4772.273000000001</v>
          </cell>
        </row>
        <row r="510">
          <cell r="A510">
            <v>71850</v>
          </cell>
          <cell r="B510" t="str">
            <v>Corpo de BTCC de 3,0 x 3,0 m           1,0 &lt; H &lt;= 2,5 m</v>
          </cell>
          <cell r="C510" t="str">
            <v>m</v>
          </cell>
          <cell r="D510">
            <v>3296.5570000000002</v>
          </cell>
        </row>
        <row r="511">
          <cell r="A511">
            <v>72000</v>
          </cell>
          <cell r="B511" t="str">
            <v>Bueiro armco circular mp 152 c/epoxi - D = 2,75 m - E = 2,7mm</v>
          </cell>
          <cell r="C511" t="str">
            <v>m</v>
          </cell>
          <cell r="D511">
            <v>1400.7620000000002</v>
          </cell>
        </row>
        <row r="512">
          <cell r="A512">
            <v>72050</v>
          </cell>
          <cell r="B512" t="str">
            <v>Bueiro armco circular mp 152 c/epoxi - D = 4,60 m - E = 2,7mm</v>
          </cell>
          <cell r="C512" t="str">
            <v>m</v>
          </cell>
          <cell r="D512">
            <v>2397.4169999999999</v>
          </cell>
        </row>
        <row r="513">
          <cell r="A513">
            <v>72100</v>
          </cell>
          <cell r="B513" t="str">
            <v>Bueiro armco lenticular mp 152 c/epoxi (2,2 x 1,7) m - E=2,7 mm</v>
          </cell>
          <cell r="C513" t="str">
            <v>m</v>
          </cell>
          <cell r="D513">
            <v>1058.0899999999999</v>
          </cell>
        </row>
        <row r="514">
          <cell r="A514">
            <v>72150</v>
          </cell>
          <cell r="B514" t="str">
            <v>Bueiro armco circular mp 152 c/epoxi D = 1,80 m - E=2,7 mm</v>
          </cell>
          <cell r="C514" t="str">
            <v>m</v>
          </cell>
          <cell r="D514">
            <v>938.00300000000004</v>
          </cell>
        </row>
        <row r="515">
          <cell r="A515">
            <v>72200</v>
          </cell>
          <cell r="B515" t="str">
            <v>Tunel liner c/ epoxi - D = 1,80 m - E = 4,7 mm com 1,5 &lt; H &lt; 17,7 m</v>
          </cell>
          <cell r="C515" t="str">
            <v>m</v>
          </cell>
          <cell r="D515">
            <v>1589.4449999999999</v>
          </cell>
        </row>
        <row r="516">
          <cell r="A516">
            <v>72300</v>
          </cell>
          <cell r="B516" t="str">
            <v>Boca para BSTC D=60 cm - normal (tipo DNER)</v>
          </cell>
          <cell r="C516" t="str">
            <v>un</v>
          </cell>
          <cell r="D516">
            <v>244.94800000000004</v>
          </cell>
        </row>
        <row r="517">
          <cell r="A517">
            <v>72350</v>
          </cell>
          <cell r="B517" t="str">
            <v>Boca para BSTC D=60 cm - tipo DER/SC , normal</v>
          </cell>
          <cell r="C517" t="str">
            <v>un</v>
          </cell>
          <cell r="D517">
            <v>181.73100000000002</v>
          </cell>
        </row>
        <row r="518">
          <cell r="A518">
            <v>72380</v>
          </cell>
          <cell r="B518" t="str">
            <v>Boca para BSTC D=60 cm - tipo DER/SC , esconsidade 15 graus</v>
          </cell>
          <cell r="C518" t="str">
            <v>un</v>
          </cell>
          <cell r="D518">
            <v>216.755</v>
          </cell>
        </row>
        <row r="519">
          <cell r="A519">
            <v>72390</v>
          </cell>
          <cell r="B519" t="str">
            <v>Boca para BSTC D=60 cm - tipo DER/SC , esconsidade 20 graus</v>
          </cell>
          <cell r="C519" t="str">
            <v>un</v>
          </cell>
          <cell r="D519">
            <v>224.76300000000003</v>
          </cell>
        </row>
        <row r="520">
          <cell r="A520">
            <v>72400</v>
          </cell>
          <cell r="B520" t="str">
            <v>Boca para BSTC D=60 cm - tipo DER/SC , esconsidade 30 graus</v>
          </cell>
          <cell r="C520" t="str">
            <v>un</v>
          </cell>
          <cell r="D520">
            <v>242.66</v>
          </cell>
        </row>
        <row r="521">
          <cell r="A521">
            <v>72450</v>
          </cell>
          <cell r="B521" t="str">
            <v>Boca para BSTC D=80 cm - normal (tipo DNER)</v>
          </cell>
          <cell r="C521" t="str">
            <v>un</v>
          </cell>
          <cell r="D521">
            <v>415.12900000000002</v>
          </cell>
        </row>
        <row r="522">
          <cell r="A522">
            <v>72480</v>
          </cell>
          <cell r="B522" t="str">
            <v>Boca para BSTC D=80 cm - tipo DER/SC , esconsidade 15 graus</v>
          </cell>
          <cell r="C522" t="str">
            <v>un</v>
          </cell>
          <cell r="D522">
            <v>323.983</v>
          </cell>
        </row>
        <row r="523">
          <cell r="A523">
            <v>72490</v>
          </cell>
          <cell r="B523" t="str">
            <v>Boca para BSTC D=80 cm - tipo DER/SC , esconsidade 20 graus</v>
          </cell>
          <cell r="C523" t="str">
            <v>un</v>
          </cell>
          <cell r="D523">
            <v>341.97899999999998</v>
          </cell>
        </row>
        <row r="524">
          <cell r="A524">
            <v>72500</v>
          </cell>
          <cell r="B524" t="str">
            <v>Boca para BSTC D=80 cm - tipo DER/SC , esconsidade 30 graus</v>
          </cell>
          <cell r="C524" t="str">
            <v>un</v>
          </cell>
          <cell r="D524">
            <v>368.46700000000004</v>
          </cell>
        </row>
        <row r="525">
          <cell r="A525">
            <v>72550</v>
          </cell>
          <cell r="B525" t="str">
            <v>Boca para BSTC D=80 cm - tipo DER/SC , normal</v>
          </cell>
          <cell r="C525" t="str">
            <v>un</v>
          </cell>
          <cell r="D525">
            <v>245.19</v>
          </cell>
        </row>
        <row r="526">
          <cell r="A526">
            <v>72600</v>
          </cell>
          <cell r="B526" t="str">
            <v>Boca para BSTC D=100 cm - normal (tipo DNER)</v>
          </cell>
          <cell r="C526" t="str">
            <v>un</v>
          </cell>
          <cell r="D526">
            <v>643.92900000000009</v>
          </cell>
        </row>
        <row r="527">
          <cell r="A527">
            <v>72630</v>
          </cell>
          <cell r="B527" t="str">
            <v>Boca para BSTC D=100 cm - tipo DER/SC , esconsidade 15 graus</v>
          </cell>
          <cell r="C527" t="str">
            <v>un</v>
          </cell>
          <cell r="D527">
            <v>477.51</v>
          </cell>
        </row>
        <row r="528">
          <cell r="A528">
            <v>72640</v>
          </cell>
          <cell r="B528" t="str">
            <v>Boca para BSTC D=100 cm - tipo DER/SC , esconsidade 20 graus</v>
          </cell>
          <cell r="C528" t="str">
            <v>un</v>
          </cell>
          <cell r="D528">
            <v>507.88100000000003</v>
          </cell>
        </row>
        <row r="529">
          <cell r="A529">
            <v>72650</v>
          </cell>
          <cell r="B529" t="str">
            <v>Boca para BSTC D=100 cm - tipo DER/SC , esconsidade 30 graus</v>
          </cell>
          <cell r="C529" t="str">
            <v>un</v>
          </cell>
          <cell r="D529">
            <v>552.64</v>
          </cell>
        </row>
        <row r="530">
          <cell r="A530">
            <v>72700</v>
          </cell>
          <cell r="B530" t="str">
            <v>Boca para BSTC D=100 cm - tipo DER/SC , normal</v>
          </cell>
          <cell r="C530" t="str">
            <v>un</v>
          </cell>
          <cell r="D530">
            <v>348.09500000000003</v>
          </cell>
        </row>
        <row r="531">
          <cell r="A531">
            <v>72750</v>
          </cell>
          <cell r="B531" t="str">
            <v>Boca para BSTC D=120 cm - normal (tipo DNER)</v>
          </cell>
          <cell r="C531" t="str">
            <v>un</v>
          </cell>
          <cell r="D531">
            <v>921.37100000000009</v>
          </cell>
        </row>
        <row r="532">
          <cell r="A532">
            <v>72780</v>
          </cell>
          <cell r="B532" t="str">
            <v>Boca para BSTC D=120 cm - tipo DER/SC , esconsidade 15 graus</v>
          </cell>
          <cell r="C532" t="str">
            <v>un</v>
          </cell>
          <cell r="D532">
            <v>644.33600000000001</v>
          </cell>
        </row>
        <row r="533">
          <cell r="A533">
            <v>72790</v>
          </cell>
          <cell r="B533" t="str">
            <v>Boca para BSTC D=120 cm - tipo DER/SC , esconsidade 20 graus</v>
          </cell>
          <cell r="C533" t="str">
            <v>un</v>
          </cell>
          <cell r="D533">
            <v>690.11800000000005</v>
          </cell>
        </row>
        <row r="534">
          <cell r="A534">
            <v>72800</v>
          </cell>
          <cell r="B534" t="str">
            <v>Boca para BSTC D=120 cm - tipo DER/SC , esconsidade 30 graus</v>
          </cell>
          <cell r="C534" t="str">
            <v>un</v>
          </cell>
          <cell r="D534">
            <v>755.01800000000003</v>
          </cell>
        </row>
        <row r="535">
          <cell r="A535">
            <v>72850</v>
          </cell>
          <cell r="B535" t="str">
            <v>Boca para BSTC D=120 cm - tipo DER/SC , normal</v>
          </cell>
          <cell r="C535" t="str">
            <v>un</v>
          </cell>
          <cell r="D535">
            <v>451.46200000000005</v>
          </cell>
        </row>
        <row r="536">
          <cell r="A536">
            <v>72900</v>
          </cell>
          <cell r="B536" t="str">
            <v>Boca para BSTC D=150 cm - tipo DER/SC , normal</v>
          </cell>
          <cell r="C536" t="str">
            <v>un</v>
          </cell>
          <cell r="D536">
            <v>683.30900000000008</v>
          </cell>
        </row>
        <row r="537">
          <cell r="A537">
            <v>72910</v>
          </cell>
          <cell r="B537" t="str">
            <v>Boca para BSTC D=150 cm - tipo DER/SC , esconsidade 15 graus</v>
          </cell>
          <cell r="C537" t="str">
            <v>un</v>
          </cell>
          <cell r="D537">
            <v>929.37900000000002</v>
          </cell>
        </row>
        <row r="538">
          <cell r="A538">
            <v>72920</v>
          </cell>
          <cell r="B538" t="str">
            <v>Boca para BSTC D=150 cm - tipo DER/SC , esconsidade 20 graus</v>
          </cell>
          <cell r="C538" t="str">
            <v>un</v>
          </cell>
          <cell r="D538">
            <v>994.24600000000009</v>
          </cell>
        </row>
        <row r="539">
          <cell r="A539">
            <v>72930</v>
          </cell>
          <cell r="B539" t="str">
            <v>Boca para BSTC D=150 cm - tipo DER/SC , esconsidade 30 graus</v>
          </cell>
          <cell r="C539" t="str">
            <v>un</v>
          </cell>
          <cell r="D539">
            <v>1080.5520000000001</v>
          </cell>
        </row>
        <row r="540">
          <cell r="A540">
            <v>72950</v>
          </cell>
          <cell r="B540" t="str">
            <v>Boca para BSTC D=200 cm - tipo DER/SC , normal</v>
          </cell>
          <cell r="C540" t="str">
            <v>un</v>
          </cell>
          <cell r="D540">
            <v>1188.3520000000001</v>
          </cell>
        </row>
        <row r="541">
          <cell r="A541">
            <v>72960</v>
          </cell>
          <cell r="B541" t="str">
            <v>Boca para BSTC D=200 cm - tipo DER/SC , esconsidade 15 graus</v>
          </cell>
          <cell r="C541" t="str">
            <v>un</v>
          </cell>
          <cell r="D541">
            <v>1510.9270000000001</v>
          </cell>
        </row>
        <row r="542">
          <cell r="A542">
            <v>72970</v>
          </cell>
          <cell r="B542" t="str">
            <v>Boca para BSTC D=200 cm - tipo DER/SC , esconsidade 20 graus</v>
          </cell>
          <cell r="C542" t="str">
            <v>un</v>
          </cell>
          <cell r="D542">
            <v>1624.502</v>
          </cell>
        </row>
        <row r="543">
          <cell r="A543">
            <v>72980</v>
          </cell>
          <cell r="B543" t="str">
            <v>Boca para BSTC D=200 cm - tipo DER/SC , esconsidade 30 graus</v>
          </cell>
          <cell r="C543" t="str">
            <v>un</v>
          </cell>
          <cell r="D543">
            <v>1782.924</v>
          </cell>
        </row>
        <row r="544">
          <cell r="A544">
            <v>73000</v>
          </cell>
          <cell r="B544" t="str">
            <v>Boca para BDTC D=80 cm - normal (tipo DNER)</v>
          </cell>
          <cell r="C544" t="str">
            <v>un</v>
          </cell>
          <cell r="D544">
            <v>562.54</v>
          </cell>
        </row>
        <row r="545">
          <cell r="A545">
            <v>73030</v>
          </cell>
          <cell r="B545" t="str">
            <v>Boca para BDTC D=80 cm - tipo DER/SC , esconsidade 15 graus</v>
          </cell>
          <cell r="C545" t="str">
            <v>un</v>
          </cell>
          <cell r="D545">
            <v>418.52800000000008</v>
          </cell>
        </row>
        <row r="546">
          <cell r="A546">
            <v>73040</v>
          </cell>
          <cell r="B546" t="str">
            <v>Boca para BDTC D=80 cm - tipo DER/SC , esconsidade 20 graus</v>
          </cell>
          <cell r="C546" t="str">
            <v>un</v>
          </cell>
          <cell r="D546">
            <v>436.54600000000005</v>
          </cell>
        </row>
        <row r="547">
          <cell r="A547">
            <v>73050</v>
          </cell>
          <cell r="B547" t="str">
            <v>Boca para BDTC D=80 cm - tipo DER/SC , esconsidade 30 graus</v>
          </cell>
          <cell r="C547" t="str">
            <v>un</v>
          </cell>
          <cell r="D547">
            <v>462.94600000000003</v>
          </cell>
        </row>
        <row r="548">
          <cell r="A548">
            <v>73100</v>
          </cell>
          <cell r="B548" t="str">
            <v>Boca para BDTC D=80 cm - tipo DER/SC , normal</v>
          </cell>
          <cell r="C548" t="str">
            <v>un</v>
          </cell>
          <cell r="D548">
            <v>351.67</v>
          </cell>
        </row>
        <row r="549">
          <cell r="A549">
            <v>73150</v>
          </cell>
          <cell r="B549" t="str">
            <v>Boca para BDTC D=100 cm - normal (tipo DNER)</v>
          </cell>
          <cell r="C549" t="str">
            <v>un</v>
          </cell>
          <cell r="D549">
            <v>853.69900000000007</v>
          </cell>
        </row>
        <row r="550">
          <cell r="A550">
            <v>73180</v>
          </cell>
          <cell r="B550" t="str">
            <v>Boca para BDTC D=100 cm - tipo DER/SC , esconsidade 15 graus</v>
          </cell>
          <cell r="C550" t="str">
            <v>un</v>
          </cell>
          <cell r="D550">
            <v>601.71100000000001</v>
          </cell>
        </row>
        <row r="551">
          <cell r="A551">
            <v>73190</v>
          </cell>
          <cell r="B551" t="str">
            <v>Boca para BDTC D=100 cm - tipo DER/SC , esconsidade 20 graus</v>
          </cell>
          <cell r="C551" t="str">
            <v>un</v>
          </cell>
          <cell r="D551">
            <v>631.95000000000005</v>
          </cell>
        </row>
        <row r="552">
          <cell r="A552">
            <v>73200</v>
          </cell>
          <cell r="B552" t="str">
            <v>Boca para BDTC D=100 cm - tipo DER/SC , esconsidade 30 graus</v>
          </cell>
          <cell r="C552" t="str">
            <v>un</v>
          </cell>
          <cell r="D552">
            <v>676.80799999999999</v>
          </cell>
        </row>
        <row r="553">
          <cell r="A553">
            <v>73250</v>
          </cell>
          <cell r="B553" t="str">
            <v>Boca para BDTC D=100 cm - tipo DER/SC , normal</v>
          </cell>
          <cell r="C553" t="str">
            <v>un</v>
          </cell>
          <cell r="D553">
            <v>487.28900000000004</v>
          </cell>
        </row>
        <row r="554">
          <cell r="A554">
            <v>73300</v>
          </cell>
          <cell r="B554" t="str">
            <v>Boca para BDTC D=120 cm - normal (tipo DNER)</v>
          </cell>
          <cell r="C554" t="str">
            <v>un</v>
          </cell>
          <cell r="D554">
            <v>1202.146</v>
          </cell>
        </row>
        <row r="555">
          <cell r="A555">
            <v>73330</v>
          </cell>
          <cell r="B555" t="str">
            <v>Boca para BDTC D=120 cm - tipo DER/SC , esconsidade 15 graus</v>
          </cell>
          <cell r="C555" t="str">
            <v>un</v>
          </cell>
          <cell r="D555">
            <v>811.26100000000008</v>
          </cell>
        </row>
        <row r="556">
          <cell r="A556">
            <v>73340</v>
          </cell>
          <cell r="B556" t="str">
            <v>Boca para BDTC D=120 cm - tipo DER/SC , esconsidade 20 graus</v>
          </cell>
          <cell r="C556" t="str">
            <v>un</v>
          </cell>
          <cell r="D556">
            <v>857.9670000000001</v>
          </cell>
        </row>
        <row r="557">
          <cell r="A557">
            <v>73350</v>
          </cell>
          <cell r="B557" t="str">
            <v>Boca para BDTC D=120 cm - tipo DER/SC , esconsidade 30 graus</v>
          </cell>
          <cell r="C557" t="str">
            <v>un</v>
          </cell>
          <cell r="D557">
            <v>922.9</v>
          </cell>
        </row>
        <row r="558">
          <cell r="A558">
            <v>73400</v>
          </cell>
          <cell r="B558" t="str">
            <v>Boca para BDTC D=120 cm - tipo DER/SC , normal</v>
          </cell>
          <cell r="C558" t="str">
            <v>un</v>
          </cell>
          <cell r="D558">
            <v>632.66499999999996</v>
          </cell>
        </row>
        <row r="559">
          <cell r="A559">
            <v>73450</v>
          </cell>
          <cell r="B559" t="str">
            <v>Boca para BDTC D=150 cm - tipo DER/SC , normal</v>
          </cell>
          <cell r="C559" t="str">
            <v>un</v>
          </cell>
          <cell r="D559">
            <v>920.81</v>
          </cell>
        </row>
        <row r="560">
          <cell r="A560">
            <v>73460</v>
          </cell>
          <cell r="B560" t="str">
            <v>Boca para BDTC D=150 cm - tipo DER/SC , esconsidade 15 graus</v>
          </cell>
          <cell r="C560" t="str">
            <v>un</v>
          </cell>
          <cell r="D560">
            <v>1154.2850000000001</v>
          </cell>
        </row>
        <row r="561">
          <cell r="A561">
            <v>73470</v>
          </cell>
          <cell r="B561" t="str">
            <v>Boca para BDTC D=150 cm - tipo DER/SC , esconsidade 20 graus</v>
          </cell>
          <cell r="C561" t="str">
            <v>un</v>
          </cell>
          <cell r="D561">
            <v>1219.0530000000001</v>
          </cell>
        </row>
        <row r="562">
          <cell r="A562">
            <v>73480</v>
          </cell>
          <cell r="B562" t="str">
            <v>Boca para BDTC D=150 cm - tipo DER/SC , esconsidade 30 graus</v>
          </cell>
          <cell r="C562" t="str">
            <v>un</v>
          </cell>
          <cell r="D562">
            <v>1309.33</v>
          </cell>
        </row>
        <row r="563">
          <cell r="A563">
            <v>73500</v>
          </cell>
          <cell r="B563" t="str">
            <v>Boca para BDTC D=200 cm - tipo DER/SC , normal</v>
          </cell>
          <cell r="C563" t="str">
            <v>un</v>
          </cell>
          <cell r="D563">
            <v>1528.021</v>
          </cell>
        </row>
        <row r="564">
          <cell r="A564">
            <v>73510</v>
          </cell>
          <cell r="B564" t="str">
            <v>Boca para BDTC D=200 cm - tipo DER/SC , esconsidade 15 graus</v>
          </cell>
          <cell r="C564" t="str">
            <v>un</v>
          </cell>
          <cell r="D564">
            <v>1837.4290000000003</v>
          </cell>
        </row>
        <row r="565">
          <cell r="A565">
            <v>73520</v>
          </cell>
          <cell r="B565" t="str">
            <v>Boca para BDTC D=200 cm - tipo DER/SC , esconsidade 20 graus</v>
          </cell>
          <cell r="C565" t="str">
            <v>un</v>
          </cell>
          <cell r="D565">
            <v>1950.7290000000003</v>
          </cell>
        </row>
        <row r="566">
          <cell r="A566">
            <v>73530</v>
          </cell>
          <cell r="B566" t="str">
            <v>Boca para BDTC D=200 cm - tipo DER/SC , esconsidade 30 graus</v>
          </cell>
          <cell r="C566" t="str">
            <v>un</v>
          </cell>
          <cell r="D566">
            <v>2109.1730000000002</v>
          </cell>
        </row>
        <row r="567">
          <cell r="A567">
            <v>73550</v>
          </cell>
          <cell r="B567" t="str">
            <v>Boca para BTTC D=80 cm - normal (tipo DNER)</v>
          </cell>
          <cell r="C567" t="str">
            <v>un</v>
          </cell>
          <cell r="D567">
            <v>709.68700000000001</v>
          </cell>
        </row>
        <row r="568">
          <cell r="A568">
            <v>73580</v>
          </cell>
          <cell r="B568" t="str">
            <v>Boca para BTTC D=80 cm - tipo DER/SC , esconsidade 15 graus</v>
          </cell>
          <cell r="C568" t="str">
            <v>un</v>
          </cell>
          <cell r="D568">
            <v>512.67700000000002</v>
          </cell>
        </row>
        <row r="569">
          <cell r="A569">
            <v>73590</v>
          </cell>
          <cell r="B569" t="str">
            <v>Boca para BTTC D=80 cm - tipo DER/SC , esconsidade 20 graus</v>
          </cell>
          <cell r="C569" t="str">
            <v>un</v>
          </cell>
          <cell r="D569">
            <v>530.66200000000003</v>
          </cell>
        </row>
        <row r="570">
          <cell r="A570">
            <v>73600</v>
          </cell>
          <cell r="B570" t="str">
            <v>Boca para BTTC D=80 cm - tipo DER/SC , esconsidade 30 graus</v>
          </cell>
          <cell r="C570" t="str">
            <v>un</v>
          </cell>
          <cell r="D570">
            <v>557.13900000000001</v>
          </cell>
        </row>
        <row r="571">
          <cell r="A571">
            <v>73650</v>
          </cell>
          <cell r="B571" t="str">
            <v>Boca para BTTC D=80 cm - tipo DER/SC , normal</v>
          </cell>
          <cell r="C571" t="str">
            <v>un</v>
          </cell>
          <cell r="D571">
            <v>450.94940000000003</v>
          </cell>
        </row>
        <row r="572">
          <cell r="A572">
            <v>73700</v>
          </cell>
          <cell r="B572" t="str">
            <v>Boca para BTTC D=100 cm - normal (tipo DNER)</v>
          </cell>
          <cell r="C572" t="str">
            <v>un</v>
          </cell>
          <cell r="D572">
            <v>1064.0630000000001</v>
          </cell>
        </row>
        <row r="573">
          <cell r="A573">
            <v>73730</v>
          </cell>
          <cell r="B573" t="str">
            <v>Boca para BTTC D=100 cm - tipo DER/SC , esconsidade 15 graus</v>
          </cell>
          <cell r="C573" t="str">
            <v>un</v>
          </cell>
          <cell r="D573">
            <v>726.20900000000017</v>
          </cell>
        </row>
        <row r="574">
          <cell r="A574">
            <v>73740</v>
          </cell>
          <cell r="B574" t="str">
            <v>Boca para BTTC D=100 cm - tipo DER/SC , esconsidade 20 graus</v>
          </cell>
          <cell r="C574" t="str">
            <v>un</v>
          </cell>
          <cell r="D574">
            <v>756.43700000000001</v>
          </cell>
        </row>
        <row r="575">
          <cell r="A575">
            <v>73750</v>
          </cell>
          <cell r="B575" t="str">
            <v>Boca para BTTC D=100 cm - tipo DER/SC , esconsidade 30 graus</v>
          </cell>
          <cell r="C575" t="str">
            <v>un</v>
          </cell>
          <cell r="D575">
            <v>801.19600000000003</v>
          </cell>
        </row>
        <row r="576">
          <cell r="A576">
            <v>73800</v>
          </cell>
          <cell r="B576" t="str">
            <v>Boca para BTTC D=100 cm - tipo DER/SC , normal</v>
          </cell>
          <cell r="C576" t="str">
            <v>un</v>
          </cell>
          <cell r="D576">
            <v>618.93700000000001</v>
          </cell>
        </row>
        <row r="577">
          <cell r="A577">
            <v>73850</v>
          </cell>
          <cell r="B577" t="str">
            <v>Boca para BTTC D=120 cm - normal (tipo DNER)</v>
          </cell>
          <cell r="C577" t="str">
            <v>un</v>
          </cell>
          <cell r="D577">
            <v>1483.1959999999999</v>
          </cell>
        </row>
        <row r="578">
          <cell r="A578">
            <v>73880</v>
          </cell>
          <cell r="B578" t="str">
            <v>Boca para BTTC D=120 cm - tipo DER/SC , esconsidade 15 graus</v>
          </cell>
          <cell r="C578" t="str">
            <v>un</v>
          </cell>
          <cell r="D578">
            <v>978.82400000000007</v>
          </cell>
        </row>
        <row r="579">
          <cell r="A579">
            <v>73890</v>
          </cell>
          <cell r="B579" t="str">
            <v>Boca para BTTC D=120 cm - tipo DER/SC , esconsidade 20 graus</v>
          </cell>
          <cell r="C579" t="str">
            <v>un</v>
          </cell>
          <cell r="D579">
            <v>1025.5520000000001</v>
          </cell>
        </row>
        <row r="580">
          <cell r="A580">
            <v>73900</v>
          </cell>
          <cell r="B580" t="str">
            <v>Boca para BTTC D=120 cm - tipo DER/SC , esconsidade 30 graus</v>
          </cell>
          <cell r="C580" t="str">
            <v>un</v>
          </cell>
          <cell r="D580">
            <v>1090.7160000000001</v>
          </cell>
        </row>
        <row r="581">
          <cell r="A581">
            <v>73950</v>
          </cell>
          <cell r="B581" t="str">
            <v>Boca para BTTC D=120 cm - tipo DER/SC , normal</v>
          </cell>
          <cell r="C581" t="str">
            <v>un</v>
          </cell>
          <cell r="D581">
            <v>806.08</v>
          </cell>
        </row>
        <row r="582">
          <cell r="A582">
            <v>74000</v>
          </cell>
          <cell r="B582" t="str">
            <v>Boca para BTTC D=150 cm - tipo DER/SC , normal</v>
          </cell>
          <cell r="C582" t="str">
            <v>un</v>
          </cell>
          <cell r="D582">
            <v>1148.0480000000002</v>
          </cell>
        </row>
        <row r="583">
          <cell r="A583">
            <v>74010</v>
          </cell>
          <cell r="B583" t="str">
            <v>Boca para BTTC D=150 cm - tipo DER/SC , esconsidade 15 graus</v>
          </cell>
          <cell r="C583" t="str">
            <v>un</v>
          </cell>
          <cell r="D583">
            <v>1377.2660000000001</v>
          </cell>
        </row>
        <row r="584">
          <cell r="A584">
            <v>74020</v>
          </cell>
          <cell r="B584" t="str">
            <v>Boca para BTTC D=150 cm - tipo DER/SC , esconsidade 20 graus</v>
          </cell>
          <cell r="C584" t="str">
            <v>un</v>
          </cell>
          <cell r="D584">
            <v>1442.0120000000002</v>
          </cell>
        </row>
        <row r="585">
          <cell r="A585">
            <v>74030</v>
          </cell>
          <cell r="B585" t="str">
            <v>Boca para BTTC D=150 cm - tipo DER/SC , esconsidade 30 graus</v>
          </cell>
          <cell r="C585" t="str">
            <v>un</v>
          </cell>
          <cell r="D585">
            <v>1532.2670000000001</v>
          </cell>
        </row>
        <row r="586">
          <cell r="A586">
            <v>74050</v>
          </cell>
          <cell r="B586" t="str">
            <v>Boca para BTTC D=200 cm - tipo DER/SC , normal</v>
          </cell>
          <cell r="C586" t="str">
            <v>un</v>
          </cell>
          <cell r="D586">
            <v>1849.3090000000002</v>
          </cell>
        </row>
        <row r="587">
          <cell r="A587">
            <v>74060</v>
          </cell>
          <cell r="B587" t="str">
            <v>Boca para BTTC D=200 cm - tipo DER/SC , esconsidade 15 graus</v>
          </cell>
          <cell r="C587" t="str">
            <v>un</v>
          </cell>
          <cell r="D587">
            <v>2154.7350000000001</v>
          </cell>
        </row>
        <row r="588">
          <cell r="A588">
            <v>74070</v>
          </cell>
          <cell r="B588" t="str">
            <v>Boca para BTTC D=200 cm - tipo DER/SC , esconsidade 20 graus</v>
          </cell>
          <cell r="C588" t="str">
            <v>un</v>
          </cell>
          <cell r="D588">
            <v>2268.0240000000003</v>
          </cell>
        </row>
        <row r="589">
          <cell r="A589">
            <v>74080</v>
          </cell>
          <cell r="B589" t="str">
            <v>Boca para BTTC D=200 cm - tipo DER/SC , esconsidade 30 graus</v>
          </cell>
          <cell r="C589" t="str">
            <v>un</v>
          </cell>
          <cell r="D589">
            <v>2427.0070000000001</v>
          </cell>
        </row>
        <row r="590">
          <cell r="A590">
            <v>74100</v>
          </cell>
          <cell r="B590" t="str">
            <v>Boca para BSCC de 1,3 x 2,0 m - normal</v>
          </cell>
          <cell r="C590" t="str">
            <v>un</v>
          </cell>
          <cell r="D590">
            <v>3497.0320000000002</v>
          </cell>
        </row>
        <row r="591">
          <cell r="A591">
            <v>74150</v>
          </cell>
          <cell r="B591" t="str">
            <v>Boca para BSCC de 1,3 x 2,0 m - esconsidade de 10 graus</v>
          </cell>
          <cell r="C591" t="str">
            <v>un</v>
          </cell>
          <cell r="D591">
            <v>3634.1910000000003</v>
          </cell>
        </row>
        <row r="592">
          <cell r="A592">
            <v>74200</v>
          </cell>
          <cell r="B592" t="str">
            <v>Boca para BSCC de 1,3 x 2,0 m - esconsidade de 20 graus</v>
          </cell>
          <cell r="C592" t="str">
            <v>un</v>
          </cell>
          <cell r="D592">
            <v>3895.9250000000002</v>
          </cell>
        </row>
        <row r="593">
          <cell r="A593">
            <v>74250</v>
          </cell>
          <cell r="B593" t="str">
            <v>Boca para BSCC de 1,3 x 2,0 m - esconsidade de 30 graus</v>
          </cell>
          <cell r="C593" t="str">
            <v>un</v>
          </cell>
          <cell r="D593">
            <v>4566.683</v>
          </cell>
        </row>
        <row r="594">
          <cell r="A594">
            <v>74300</v>
          </cell>
          <cell r="B594" t="str">
            <v>Boca para BSCC de 1,5 x 1,5 m - normal</v>
          </cell>
          <cell r="C594" t="str">
            <v>un</v>
          </cell>
          <cell r="D594">
            <v>2342.1310000000003</v>
          </cell>
        </row>
        <row r="595">
          <cell r="A595">
            <v>74350</v>
          </cell>
          <cell r="B595" t="str">
            <v>Boca para BSCC de 1,5 x 1,5 m - esconsidade de 15 graus</v>
          </cell>
          <cell r="C595" t="str">
            <v>un</v>
          </cell>
          <cell r="D595">
            <v>2459.4680000000003</v>
          </cell>
        </row>
        <row r="596">
          <cell r="A596">
            <v>74400</v>
          </cell>
          <cell r="B596" t="str">
            <v>Boca para BSCC de 1,6 x 2,4 m - normal</v>
          </cell>
          <cell r="C596" t="str">
            <v>un</v>
          </cell>
          <cell r="D596">
            <v>4142.0169999999998</v>
          </cell>
        </row>
        <row r="597">
          <cell r="A597">
            <v>74450</v>
          </cell>
          <cell r="B597" t="str">
            <v>Boca para BSCC de 1,6 x 2,4 m - esconsidade de 5 graus</v>
          </cell>
          <cell r="C597" t="str">
            <v>un</v>
          </cell>
          <cell r="D597">
            <v>5266.9540000000006</v>
          </cell>
        </row>
        <row r="598">
          <cell r="A598">
            <v>74500</v>
          </cell>
          <cell r="B598" t="str">
            <v>Boca para BSCC de 1,6 x 2,4 m - esconsidade de 10 graus</v>
          </cell>
          <cell r="C598" t="str">
            <v>un</v>
          </cell>
          <cell r="D598">
            <v>5315.7940000000008</v>
          </cell>
        </row>
        <row r="599">
          <cell r="A599">
            <v>74550</v>
          </cell>
          <cell r="B599" t="str">
            <v>Boca para BSCC de 1,6 x 2,4 m - esconsidade de 30 graus</v>
          </cell>
          <cell r="C599" t="str">
            <v>un</v>
          </cell>
          <cell r="D599">
            <v>6610.4610000000011</v>
          </cell>
        </row>
        <row r="600">
          <cell r="A600">
            <v>74600</v>
          </cell>
          <cell r="B600" t="str">
            <v>Boca para BSCC de 2,0 x 1,5 m - normal</v>
          </cell>
          <cell r="C600" t="str">
            <v>un</v>
          </cell>
          <cell r="D600">
            <v>2740.7160000000003</v>
          </cell>
        </row>
        <row r="601">
          <cell r="A601">
            <v>74650</v>
          </cell>
          <cell r="B601" t="str">
            <v>Boca para BSCC de 2,0 x 1,5 m - esconsidade de 15 graus</v>
          </cell>
          <cell r="C601" t="str">
            <v>un</v>
          </cell>
          <cell r="D601">
            <v>3033.998</v>
          </cell>
        </row>
        <row r="602">
          <cell r="A602">
            <v>74700</v>
          </cell>
          <cell r="B602" t="str">
            <v>Boca para BSCC de 1,9 x 2,9 m - esconsidade de 10 graus</v>
          </cell>
          <cell r="C602" t="str">
            <v>un</v>
          </cell>
          <cell r="D602">
            <v>6960.9650000000001</v>
          </cell>
        </row>
        <row r="603">
          <cell r="A603">
            <v>74750</v>
          </cell>
          <cell r="B603" t="str">
            <v>Boca para BSCC de 1,9 x 2,9 m - esconsidade de 20 graus</v>
          </cell>
          <cell r="C603" t="str">
            <v>un</v>
          </cell>
          <cell r="D603">
            <v>7567.219000000001</v>
          </cell>
        </row>
        <row r="604">
          <cell r="A604">
            <v>74800</v>
          </cell>
          <cell r="B604" t="str">
            <v>Boca para BSCC de 1,9 x 2,9 m - esconsidade de 30 graus</v>
          </cell>
          <cell r="C604" t="str">
            <v>un</v>
          </cell>
          <cell r="D604">
            <v>9123.3120000000017</v>
          </cell>
        </row>
        <row r="605">
          <cell r="A605">
            <v>74850</v>
          </cell>
          <cell r="B605" t="str">
            <v>Boca para BSCC de 2,0 x 2,0 m - normal</v>
          </cell>
          <cell r="C605" t="str">
            <v>un</v>
          </cell>
          <cell r="D605">
            <v>3433.3750000000005</v>
          </cell>
        </row>
        <row r="606">
          <cell r="A606">
            <v>74900</v>
          </cell>
          <cell r="B606" t="str">
            <v>Boca para BSCC de 2,0 x 2,0 m - esconsidade de 15 graus</v>
          </cell>
          <cell r="C606" t="str">
            <v>un</v>
          </cell>
          <cell r="D606">
            <v>3657.94</v>
          </cell>
        </row>
        <row r="607">
          <cell r="A607">
            <v>74950</v>
          </cell>
          <cell r="B607" t="str">
            <v>Boca para BSCC de 2,0 x 2,0 m - esconsidade de 25 graus</v>
          </cell>
          <cell r="C607" t="str">
            <v>un</v>
          </cell>
          <cell r="D607">
            <v>4547.29</v>
          </cell>
        </row>
        <row r="608">
          <cell r="A608">
            <v>75000</v>
          </cell>
          <cell r="B608" t="str">
            <v>Boca para BSCC de 2,0 x 2,0 m - esconsidade de 40 graus</v>
          </cell>
          <cell r="C608" t="str">
            <v>un</v>
          </cell>
          <cell r="D608">
            <v>6353.9740000000011</v>
          </cell>
        </row>
        <row r="609">
          <cell r="A609">
            <v>75050</v>
          </cell>
          <cell r="B609" t="str">
            <v>Boca para BSCC de 2,1 x 3,2 m - normal</v>
          </cell>
          <cell r="C609" t="str">
            <v>un</v>
          </cell>
          <cell r="D609">
            <v>8504.8260000000009</v>
          </cell>
        </row>
        <row r="610">
          <cell r="A610">
            <v>75100</v>
          </cell>
          <cell r="B610" t="str">
            <v>Boca para BSCC de 2,1 x 3,2 m - esconsidade de 10 graus</v>
          </cell>
          <cell r="C610" t="str">
            <v>un</v>
          </cell>
          <cell r="D610">
            <v>8350.2209999999995</v>
          </cell>
        </row>
        <row r="611">
          <cell r="A611">
            <v>75150</v>
          </cell>
          <cell r="B611" t="str">
            <v>Boca para BSCC de 2,1 x 3,2 m - esconsidade de 30 graus</v>
          </cell>
          <cell r="C611" t="str">
            <v>un</v>
          </cell>
          <cell r="D611">
            <v>8559.8920000000016</v>
          </cell>
        </row>
        <row r="612">
          <cell r="A612">
            <v>75200</v>
          </cell>
          <cell r="B612" t="str">
            <v>Boca para BSCC de 2,3 x 3,5 m - normal</v>
          </cell>
          <cell r="C612" t="str">
            <v>un</v>
          </cell>
          <cell r="D612">
            <v>9371.1750000000011</v>
          </cell>
        </row>
        <row r="613">
          <cell r="A613">
            <v>75250</v>
          </cell>
          <cell r="B613" t="str">
            <v>Boca para BSCC de 2,5 x 2,0 m - normal</v>
          </cell>
          <cell r="C613" t="str">
            <v>un</v>
          </cell>
          <cell r="D613">
            <v>4005.6280000000002</v>
          </cell>
        </row>
        <row r="614">
          <cell r="A614">
            <v>75300</v>
          </cell>
          <cell r="B614" t="str">
            <v>Boca para BSCC de 2,5 x 2,0 m - esconsidade de 15 graus</v>
          </cell>
          <cell r="C614" t="str">
            <v>un</v>
          </cell>
          <cell r="D614">
            <v>4213.4620000000004</v>
          </cell>
        </row>
        <row r="615">
          <cell r="A615">
            <v>75350</v>
          </cell>
          <cell r="B615" t="str">
            <v>Boca para BSCC de 2,5 x 2,5 m - normal</v>
          </cell>
          <cell r="C615" t="str">
            <v>un</v>
          </cell>
          <cell r="D615">
            <v>5093</v>
          </cell>
        </row>
        <row r="616">
          <cell r="A616">
            <v>75400</v>
          </cell>
          <cell r="B616" t="str">
            <v>Boca para BSCC de 2,5 x 2,5 m - esconsa</v>
          </cell>
          <cell r="C616" t="str">
            <v>un</v>
          </cell>
          <cell r="D616">
            <v>5393.8170000000009</v>
          </cell>
        </row>
        <row r="617">
          <cell r="A617">
            <v>75450</v>
          </cell>
          <cell r="B617" t="str">
            <v>Boca para BSCC de 3,0 x 2,0 m - normal</v>
          </cell>
          <cell r="C617" t="str">
            <v>un</v>
          </cell>
          <cell r="D617">
            <v>4776.3100000000004</v>
          </cell>
        </row>
        <row r="618">
          <cell r="A618">
            <v>75500</v>
          </cell>
          <cell r="B618" t="str">
            <v>Boca para BSCC de 3,0 x 2,5 m - normal</v>
          </cell>
          <cell r="C618" t="str">
            <v>un</v>
          </cell>
          <cell r="D618">
            <v>5968.0610000000006</v>
          </cell>
        </row>
        <row r="619">
          <cell r="A619">
            <v>75550</v>
          </cell>
          <cell r="B619" t="str">
            <v>Boca para BSCC de 3,0 x 3,0 m - normal</v>
          </cell>
          <cell r="C619" t="str">
            <v>un</v>
          </cell>
          <cell r="D619">
            <v>6882.1170000000011</v>
          </cell>
        </row>
        <row r="620">
          <cell r="A620">
            <v>75600</v>
          </cell>
          <cell r="B620" t="str">
            <v>Boca para BSCC de 3,0 x 3,0 m - esconsidade de 15 graus</v>
          </cell>
          <cell r="C620" t="str">
            <v>un</v>
          </cell>
          <cell r="D620">
            <v>7317.1890000000003</v>
          </cell>
        </row>
        <row r="621">
          <cell r="A621">
            <v>75645</v>
          </cell>
          <cell r="B621" t="str">
            <v>Boca para BDCC de 1,5 x 1,0 m - normal</v>
          </cell>
          <cell r="C621" t="str">
            <v>un</v>
          </cell>
          <cell r="D621">
            <v>2290.09</v>
          </cell>
        </row>
        <row r="622">
          <cell r="A622">
            <v>75650</v>
          </cell>
          <cell r="B622" t="str">
            <v>Boca para BDCC de 1,5 x 1,5 m - normal</v>
          </cell>
          <cell r="C622" t="str">
            <v>un</v>
          </cell>
          <cell r="D622">
            <v>2901.3050000000003</v>
          </cell>
        </row>
        <row r="623">
          <cell r="A623">
            <v>75700</v>
          </cell>
          <cell r="B623" t="str">
            <v>Boca para BDCC de 2,0 x 1,5 m - normal</v>
          </cell>
          <cell r="C623" t="str">
            <v>un</v>
          </cell>
          <cell r="D623">
            <v>3484.723</v>
          </cell>
        </row>
        <row r="624">
          <cell r="A624">
            <v>75750</v>
          </cell>
          <cell r="B624" t="str">
            <v>Boca para BDCC de 2,0 x 1,5 m - esconsidade de 35 graus</v>
          </cell>
          <cell r="C624" t="str">
            <v>un</v>
          </cell>
          <cell r="D624">
            <v>4871.9220000000005</v>
          </cell>
        </row>
        <row r="625">
          <cell r="A625">
            <v>75800</v>
          </cell>
          <cell r="B625" t="str">
            <v>Boca para BDCC de 2,0 x 2,0 m - normal</v>
          </cell>
          <cell r="C625" t="str">
            <v>un</v>
          </cell>
          <cell r="D625">
            <v>4249.5530000000008</v>
          </cell>
        </row>
        <row r="626">
          <cell r="A626">
            <v>75850</v>
          </cell>
          <cell r="B626" t="str">
            <v>Boca para BDCC de 2,0 x 2,0 m - esconsidade de 15 graus</v>
          </cell>
          <cell r="C626" t="str">
            <v>un</v>
          </cell>
          <cell r="D626">
            <v>4573.7120000000004</v>
          </cell>
        </row>
        <row r="627">
          <cell r="A627">
            <v>75900</v>
          </cell>
          <cell r="B627" t="str">
            <v>Boca para BDCC de 2,0 x 2,0 m - esconsidade de 40 graus</v>
          </cell>
          <cell r="C627" t="str">
            <v>un</v>
          </cell>
          <cell r="D627">
            <v>7047.7220000000007</v>
          </cell>
        </row>
        <row r="628">
          <cell r="A628">
            <v>75950</v>
          </cell>
          <cell r="B628" t="str">
            <v>Boca para BDCC de 2,5 x 2,0 m - normal</v>
          </cell>
          <cell r="C628" t="str">
            <v>un</v>
          </cell>
          <cell r="D628">
            <v>5122.2050000000008</v>
          </cell>
        </row>
        <row r="629">
          <cell r="A629">
            <v>76000</v>
          </cell>
          <cell r="B629" t="str">
            <v>Boca para BDCC de 2,5 x 2,0 m - esconsidade de 15 graus</v>
          </cell>
          <cell r="C629" t="str">
            <v>un</v>
          </cell>
          <cell r="D629">
            <v>5287.7220000000007</v>
          </cell>
        </row>
        <row r="630">
          <cell r="A630">
            <v>76050</v>
          </cell>
          <cell r="B630" t="str">
            <v>Boca para BDCC de 2,3 x 3,5 m - esconsidade de 20 graus</v>
          </cell>
          <cell r="C630" t="str">
            <v>un</v>
          </cell>
          <cell r="D630">
            <v>12085.084000000001</v>
          </cell>
        </row>
        <row r="631">
          <cell r="A631">
            <v>76100</v>
          </cell>
          <cell r="B631" t="str">
            <v>Boca para BDCC de 2,5 x 2,5 m - normal</v>
          </cell>
          <cell r="C631" t="str">
            <v>un</v>
          </cell>
          <cell r="D631">
            <v>6656.9580000000005</v>
          </cell>
        </row>
        <row r="632">
          <cell r="A632">
            <v>76150</v>
          </cell>
          <cell r="B632" t="str">
            <v>Boca para BDCC de 3,0 x 2,0 m - normal</v>
          </cell>
          <cell r="C632" t="str">
            <v>un</v>
          </cell>
          <cell r="D632">
            <v>6076.84</v>
          </cell>
        </row>
        <row r="633">
          <cell r="A633">
            <v>76200</v>
          </cell>
          <cell r="B633" t="str">
            <v>Boca para BDCC de 3,0 x 2,5 m - esconsidade de 15 graus</v>
          </cell>
          <cell r="C633" t="str">
            <v>un</v>
          </cell>
          <cell r="D633">
            <v>7493.6840000000002</v>
          </cell>
        </row>
        <row r="634">
          <cell r="A634">
            <v>76250</v>
          </cell>
          <cell r="B634" t="str">
            <v>Boca para BDCC de 3,0 x 3,0 m - normal</v>
          </cell>
          <cell r="C634" t="str">
            <v>un</v>
          </cell>
          <cell r="D634">
            <v>8460.8150000000005</v>
          </cell>
        </row>
        <row r="635">
          <cell r="A635">
            <v>76300</v>
          </cell>
          <cell r="B635" t="str">
            <v>Boca para BDCC de 3,0 x 3,0 m - esconsidade de 15 graus</v>
          </cell>
          <cell r="C635" t="str">
            <v>un</v>
          </cell>
          <cell r="D635">
            <v>8949.0610000000015</v>
          </cell>
        </row>
        <row r="636">
          <cell r="A636">
            <v>76350</v>
          </cell>
          <cell r="B636" t="str">
            <v>Boca para BDCC de 2,7 x 3,9 m - normal</v>
          </cell>
          <cell r="C636" t="str">
            <v>un</v>
          </cell>
          <cell r="D636">
            <v>10299.124000000002</v>
          </cell>
        </row>
        <row r="637">
          <cell r="A637">
            <v>76400</v>
          </cell>
          <cell r="B637" t="str">
            <v>Boca para BTCC de 2,0 x 2,0 m - normal</v>
          </cell>
          <cell r="C637" t="str">
            <v>un</v>
          </cell>
          <cell r="D637">
            <v>5122.9639999999999</v>
          </cell>
        </row>
        <row r="638">
          <cell r="A638">
            <v>76450</v>
          </cell>
          <cell r="B638" t="str">
            <v>Boca para BTCC de 2,5 x 2,0 m - normal</v>
          </cell>
          <cell r="C638" t="str">
            <v>un</v>
          </cell>
          <cell r="D638">
            <v>6240.7510000000002</v>
          </cell>
        </row>
        <row r="639">
          <cell r="A639">
            <v>76500</v>
          </cell>
          <cell r="B639" t="str">
            <v>Boca para BTCC de 3,0 x 2,0 m - normal</v>
          </cell>
          <cell r="C639" t="str">
            <v>un</v>
          </cell>
          <cell r="D639">
            <v>7381.8910000000014</v>
          </cell>
        </row>
        <row r="640">
          <cell r="A640">
            <v>76550</v>
          </cell>
          <cell r="B640" t="str">
            <v>Boca para BTCC de 2,7 x 3,9 m - normal</v>
          </cell>
          <cell r="C640" t="str">
            <v>un</v>
          </cell>
          <cell r="D640">
            <v>10117.469999999999</v>
          </cell>
        </row>
        <row r="641">
          <cell r="A641">
            <v>76600</v>
          </cell>
          <cell r="B641" t="str">
            <v>Boca para BTCC de 2,7 x 3,9 m - esconsidade de 10 graus</v>
          </cell>
          <cell r="C641" t="str">
            <v>un</v>
          </cell>
          <cell r="D641">
            <v>10516.308000000001</v>
          </cell>
        </row>
        <row r="642">
          <cell r="A642">
            <v>76650</v>
          </cell>
          <cell r="B642" t="str">
            <v>Boca para BTCC de 2,7 x 3,9 m - esconsidade de 20 graus</v>
          </cell>
          <cell r="C642" t="str">
            <v>un</v>
          </cell>
          <cell r="D642">
            <v>11524.711000000001</v>
          </cell>
        </row>
        <row r="643">
          <cell r="A643">
            <v>76700</v>
          </cell>
          <cell r="B643" t="str">
            <v>Boca para BTCC de 2,7 x 3,9 m - esconsidade de 30 graus</v>
          </cell>
          <cell r="C643" t="str">
            <v>un</v>
          </cell>
          <cell r="D643">
            <v>13564.925000000001</v>
          </cell>
        </row>
        <row r="644">
          <cell r="A644">
            <v>76750</v>
          </cell>
          <cell r="B644" t="str">
            <v>Boca para BTCC de 3,0 x 3,0 m - normal</v>
          </cell>
          <cell r="C644" t="str">
            <v>un</v>
          </cell>
          <cell r="D644">
            <v>10137.545000000002</v>
          </cell>
        </row>
        <row r="645">
          <cell r="A645">
            <v>77000</v>
          </cell>
          <cell r="B645" t="str">
            <v>Caixa coletora de talvegue para BSTC D=60 cm e H=1,5 m</v>
          </cell>
          <cell r="C645" t="str">
            <v>un</v>
          </cell>
          <cell r="D645">
            <v>402.41300000000001</v>
          </cell>
        </row>
        <row r="646">
          <cell r="A646">
            <v>77050</v>
          </cell>
          <cell r="B646" t="str">
            <v>Caixa coletora de talvegue para BSTC D=60 cm e H=2,0 m</v>
          </cell>
          <cell r="C646" t="str">
            <v>un</v>
          </cell>
          <cell r="D646">
            <v>543.98300000000006</v>
          </cell>
        </row>
        <row r="647">
          <cell r="A647">
            <v>77100</v>
          </cell>
          <cell r="B647" t="str">
            <v>Caixa coletora de talvegue para BSTC D=80 cm e H=1,5 m</v>
          </cell>
          <cell r="C647" t="str">
            <v>un</v>
          </cell>
          <cell r="D647">
            <v>428.35100000000006</v>
          </cell>
        </row>
        <row r="648">
          <cell r="A648">
            <v>77150</v>
          </cell>
          <cell r="B648" t="str">
            <v>Caixa coletora de talvegue para BSTC D=100 cm e H=1,5 m</v>
          </cell>
          <cell r="C648" t="str">
            <v>un</v>
          </cell>
          <cell r="D648">
            <v>418.51700000000005</v>
          </cell>
        </row>
        <row r="649">
          <cell r="A649">
            <v>77200</v>
          </cell>
          <cell r="B649" t="str">
            <v>Caixa coletora de talvegue para BSTC D=80 cm e H=2,0 m</v>
          </cell>
          <cell r="C649" t="str">
            <v>un</v>
          </cell>
          <cell r="D649">
            <v>596.91499999999996</v>
          </cell>
        </row>
        <row r="650">
          <cell r="A650">
            <v>77250</v>
          </cell>
          <cell r="B650" t="str">
            <v>Caixa coletora de talvegue para BSTC D=100 cm e H=2,0 m</v>
          </cell>
          <cell r="C650" t="str">
            <v>un</v>
          </cell>
          <cell r="D650">
            <v>587.0920000000001</v>
          </cell>
        </row>
        <row r="651">
          <cell r="A651">
            <v>77300</v>
          </cell>
          <cell r="B651" t="str">
            <v>Caixa coletora de talvegue para BSTC D=120 cm e H=2,0 m</v>
          </cell>
          <cell r="C651" t="str">
            <v>un</v>
          </cell>
          <cell r="D651">
            <v>577.26900000000001</v>
          </cell>
        </row>
        <row r="652">
          <cell r="A652">
            <v>77350</v>
          </cell>
          <cell r="B652" t="str">
            <v>Caixa coletora de talvegue para BSTC D=150 cm e H=2,0 m</v>
          </cell>
          <cell r="C652" t="str">
            <v>un</v>
          </cell>
          <cell r="D652">
            <v>591.07400000000007</v>
          </cell>
        </row>
        <row r="653">
          <cell r="A653">
            <v>77400</v>
          </cell>
          <cell r="B653" t="str">
            <v>Caixa coletora de talvegue para BSTC D=80 cm e H=2,5 m</v>
          </cell>
          <cell r="C653" t="str">
            <v>un</v>
          </cell>
          <cell r="D653">
            <v>765.64400000000001</v>
          </cell>
        </row>
        <row r="654">
          <cell r="A654">
            <v>77450</v>
          </cell>
          <cell r="B654" t="str">
            <v>Caixa coletora de talvegue para BSTC D=100 cm e H=2,5 m</v>
          </cell>
          <cell r="C654" t="str">
            <v>un</v>
          </cell>
          <cell r="D654">
            <v>755.82100000000003</v>
          </cell>
        </row>
        <row r="655">
          <cell r="A655">
            <v>77500</v>
          </cell>
          <cell r="B655" t="str">
            <v>Caixa coletora de talvegue para BSTC D=120 cm e H=2,5 m</v>
          </cell>
          <cell r="C655" t="str">
            <v>un</v>
          </cell>
          <cell r="D655">
            <v>745.99800000000005</v>
          </cell>
        </row>
        <row r="656">
          <cell r="A656">
            <v>77550</v>
          </cell>
          <cell r="B656" t="str">
            <v>Caixa coletora de talvegue para BSTC D=150 cm e H=2,5 m</v>
          </cell>
          <cell r="C656" t="str">
            <v>un</v>
          </cell>
          <cell r="D656">
            <v>779.86700000000008</v>
          </cell>
        </row>
        <row r="657">
          <cell r="A657">
            <v>77600</v>
          </cell>
          <cell r="B657" t="str">
            <v>Caixa coletora de talvegue para BSTC D=60 cm e H=3,0 m</v>
          </cell>
          <cell r="C657" t="str">
            <v>un</v>
          </cell>
          <cell r="D657">
            <v>841.423</v>
          </cell>
        </row>
        <row r="658">
          <cell r="A658">
            <v>77650</v>
          </cell>
          <cell r="B658" t="str">
            <v>Caixa coletora de talvegue para BSTC D=80 cm e H=3,0 m</v>
          </cell>
          <cell r="C658" t="str">
            <v>un</v>
          </cell>
          <cell r="D658">
            <v>933.69100000000003</v>
          </cell>
        </row>
        <row r="659">
          <cell r="A659">
            <v>77700</v>
          </cell>
          <cell r="B659" t="str">
            <v>Caixa coletora de talvegue para BSTC D=100 cm e H=3,0 m</v>
          </cell>
          <cell r="C659" t="str">
            <v>un</v>
          </cell>
          <cell r="D659">
            <v>923.86800000000005</v>
          </cell>
        </row>
        <row r="660">
          <cell r="A660">
            <v>77750</v>
          </cell>
          <cell r="B660" t="str">
            <v>Caixa coletora de talvegue para BSTC D=120 cm e H=3,0 m</v>
          </cell>
          <cell r="C660" t="str">
            <v>un</v>
          </cell>
          <cell r="D660">
            <v>914.03400000000011</v>
          </cell>
        </row>
        <row r="661">
          <cell r="A661">
            <v>77800</v>
          </cell>
          <cell r="B661" t="str">
            <v>Caixa coletora de talvegue para BSTC D=150 cm e H=3,0 m</v>
          </cell>
          <cell r="C661" t="str">
            <v>un</v>
          </cell>
          <cell r="D661">
            <v>968.01100000000008</v>
          </cell>
        </row>
        <row r="662">
          <cell r="A662">
            <v>77850</v>
          </cell>
          <cell r="B662" t="str">
            <v>Caixa coletora de talvegue para BSTC D=80 cm e H=3,5 m</v>
          </cell>
          <cell r="C662" t="str">
            <v>un</v>
          </cell>
          <cell r="D662">
            <v>1102.3869999999999</v>
          </cell>
        </row>
        <row r="663">
          <cell r="A663">
            <v>77900</v>
          </cell>
          <cell r="B663" t="str">
            <v>Caixa coletora de talvegue para BSTC D=100 cm e H=3,5 m</v>
          </cell>
          <cell r="C663" t="str">
            <v>un</v>
          </cell>
          <cell r="D663">
            <v>1092.5530000000001</v>
          </cell>
        </row>
        <row r="664">
          <cell r="A664">
            <v>77950</v>
          </cell>
          <cell r="B664" t="str">
            <v>Caixa coletora de talvegue para BTTC D=100 cm e H=2,0 m</v>
          </cell>
          <cell r="C664" t="str">
            <v>un</v>
          </cell>
          <cell r="D664">
            <v>1163.6020000000001</v>
          </cell>
        </row>
        <row r="665">
          <cell r="A665">
            <v>78000</v>
          </cell>
          <cell r="B665" t="str">
            <v>Caixa coletora de talvegue para BSTC D=120 cm e H=3,5 m</v>
          </cell>
          <cell r="C665" t="str">
            <v>un</v>
          </cell>
          <cell r="D665">
            <v>1082.73</v>
          </cell>
        </row>
        <row r="666">
          <cell r="A666">
            <v>78050</v>
          </cell>
          <cell r="B666" t="str">
            <v>Caixa coletora de talvegue para BDTC D=120 cm e H=2,0 m</v>
          </cell>
          <cell r="C666" t="str">
            <v>un</v>
          </cell>
          <cell r="D666">
            <v>1345.2340000000002</v>
          </cell>
        </row>
        <row r="667">
          <cell r="A667">
            <v>78100</v>
          </cell>
          <cell r="B667" t="str">
            <v>Caixa coletora de talvegue para BDTC D=100 cm e H=3,5 m</v>
          </cell>
          <cell r="C667" t="str">
            <v>un</v>
          </cell>
          <cell r="D667">
            <v>2047.2870000000003</v>
          </cell>
        </row>
        <row r="668">
          <cell r="A668">
            <v>78150</v>
          </cell>
          <cell r="B668" t="str">
            <v>Caixa coletora de sarjeta para BSTC D=60 cm e H=1,0 m</v>
          </cell>
          <cell r="C668" t="str">
            <v>un</v>
          </cell>
          <cell r="D668">
            <v>322.53100000000001</v>
          </cell>
        </row>
        <row r="669">
          <cell r="A669">
            <v>78250</v>
          </cell>
          <cell r="B669" t="str">
            <v>Caixa coletora de sarjeta para BSTC D=80 cm e H=1,5 m</v>
          </cell>
          <cell r="C669" t="str">
            <v>un</v>
          </cell>
          <cell r="D669">
            <v>445.89600000000007</v>
          </cell>
        </row>
        <row r="670">
          <cell r="A670">
            <v>78300</v>
          </cell>
          <cell r="B670" t="str">
            <v>Caixa coletora de sarjeta para BSTC D=100 cm e H=1,5 m</v>
          </cell>
          <cell r="C670" t="str">
            <v>un</v>
          </cell>
          <cell r="D670">
            <v>459.63499999999999</v>
          </cell>
        </row>
        <row r="671">
          <cell r="A671">
            <v>78350</v>
          </cell>
          <cell r="B671" t="str">
            <v>Caixa coletora de sarjeta para BSTC D=60 cm e H=2,0 m</v>
          </cell>
          <cell r="C671" t="str">
            <v>un</v>
          </cell>
          <cell r="D671">
            <v>635.32700000000011</v>
          </cell>
        </row>
        <row r="672">
          <cell r="A672">
            <v>78400</v>
          </cell>
          <cell r="B672" t="str">
            <v>Caixa coletora de sarjeta para BSTC D=80 cm e H=2,0 m</v>
          </cell>
          <cell r="C672" t="str">
            <v>un</v>
          </cell>
          <cell r="D672">
            <v>631.63100000000009</v>
          </cell>
        </row>
        <row r="673">
          <cell r="A673">
            <v>78450</v>
          </cell>
          <cell r="B673" t="str">
            <v>Caixa coletora de sarjeta para BSTC D=100 cm e H=2,0 m</v>
          </cell>
          <cell r="C673" t="str">
            <v>un</v>
          </cell>
          <cell r="D673">
            <v>683.14400000000001</v>
          </cell>
        </row>
        <row r="674">
          <cell r="A674">
            <v>78500</v>
          </cell>
          <cell r="B674" t="str">
            <v>Caixa coletora de sarjeta para BSTC D=120 cm e H=2,0 m</v>
          </cell>
          <cell r="C674" t="str">
            <v>un</v>
          </cell>
          <cell r="D674">
            <v>703.06500000000005</v>
          </cell>
        </row>
        <row r="675">
          <cell r="A675">
            <v>78600</v>
          </cell>
          <cell r="B675" t="str">
            <v>Caixa coletora de sarjeta para BSTC D=80 cm e H=2,5 m</v>
          </cell>
          <cell r="C675" t="str">
            <v>un</v>
          </cell>
          <cell r="D675">
            <v>706.76100000000008</v>
          </cell>
        </row>
        <row r="676">
          <cell r="A676">
            <v>78650</v>
          </cell>
          <cell r="B676" t="str">
            <v>Caixa coletora de sarjeta para BSTC D=100 cm e H=2,5 m</v>
          </cell>
          <cell r="C676" t="str">
            <v>un</v>
          </cell>
          <cell r="D676">
            <v>788.37</v>
          </cell>
        </row>
        <row r="677">
          <cell r="A677">
            <v>78700</v>
          </cell>
          <cell r="B677" t="str">
            <v>Caixa coletora de sarjeta para BSTC D=120 cm e H=3,0 m</v>
          </cell>
          <cell r="C677" t="str">
            <v>un</v>
          </cell>
          <cell r="D677">
            <v>935.89099999999996</v>
          </cell>
        </row>
        <row r="678">
          <cell r="A678">
            <v>78750</v>
          </cell>
          <cell r="B678" t="str">
            <v>Caixa coletora de sarjeta para BDTC D=80 cm e H=1,5 m</v>
          </cell>
          <cell r="C678" t="str">
            <v>un</v>
          </cell>
          <cell r="D678">
            <v>833.33800000000008</v>
          </cell>
        </row>
        <row r="679">
          <cell r="A679">
            <v>78900</v>
          </cell>
          <cell r="B679" t="str">
            <v>Caixa coletora de sarjeta para BTTC D=120 cm e H=2,0 m</v>
          </cell>
          <cell r="C679" t="str">
            <v>un</v>
          </cell>
          <cell r="D679">
            <v>1255.9470000000001</v>
          </cell>
        </row>
        <row r="680">
          <cell r="A680">
            <v>79450</v>
          </cell>
          <cell r="B680" t="str">
            <v>Tampa para caixa coletora inclusive vigote</v>
          </cell>
          <cell r="C680" t="str">
            <v>un</v>
          </cell>
          <cell r="D680">
            <v>96.91</v>
          </cell>
        </row>
        <row r="681">
          <cell r="A681">
            <v>79800</v>
          </cell>
          <cell r="B681" t="str">
            <v>Remoção de bueiro com D=30 cm</v>
          </cell>
          <cell r="C681" t="str">
            <v>m</v>
          </cell>
          <cell r="D681">
            <v>4.8070000000000004</v>
          </cell>
        </row>
        <row r="682">
          <cell r="A682">
            <v>79850</v>
          </cell>
          <cell r="B682" t="str">
            <v>Remoção de bueiro com D=40 cm</v>
          </cell>
          <cell r="C682" t="str">
            <v>m</v>
          </cell>
          <cell r="D682">
            <v>6.391</v>
          </cell>
        </row>
        <row r="683">
          <cell r="A683">
            <v>79860</v>
          </cell>
          <cell r="B683" t="str">
            <v>Remoção de bueiro com D=50 cm</v>
          </cell>
          <cell r="C683" t="str">
            <v>m</v>
          </cell>
          <cell r="D683">
            <v>7.6890000000000009</v>
          </cell>
        </row>
        <row r="684">
          <cell r="A684">
            <v>79880</v>
          </cell>
          <cell r="B684" t="str">
            <v>Remoção de bueiro com D=60 cm</v>
          </cell>
          <cell r="C684" t="str">
            <v>m</v>
          </cell>
          <cell r="D684">
            <v>10.923</v>
          </cell>
        </row>
        <row r="685">
          <cell r="A685">
            <v>79900</v>
          </cell>
          <cell r="B685" t="str">
            <v>Remoção de bueiro com D=80 cm</v>
          </cell>
          <cell r="C685" t="str">
            <v>m</v>
          </cell>
          <cell r="D685">
            <v>15.774000000000001</v>
          </cell>
        </row>
        <row r="686">
          <cell r="A686">
            <v>79920</v>
          </cell>
          <cell r="B686" t="str">
            <v>Remoção de bueiro com D=100 cm</v>
          </cell>
          <cell r="C686" t="str">
            <v>m</v>
          </cell>
          <cell r="D686">
            <v>18.568000000000001</v>
          </cell>
        </row>
        <row r="687">
          <cell r="A687">
            <v>79940</v>
          </cell>
          <cell r="B687" t="str">
            <v>Remoção de bueiro com D=120 cm</v>
          </cell>
          <cell r="C687" t="str">
            <v>m</v>
          </cell>
          <cell r="D687">
            <v>40.402999999999999</v>
          </cell>
        </row>
        <row r="688">
          <cell r="A688">
            <v>79960</v>
          </cell>
          <cell r="B688" t="str">
            <v>Remoção de bueiro duplo tubular de D=100 cm</v>
          </cell>
          <cell r="C688" t="str">
            <v>m</v>
          </cell>
          <cell r="D688">
            <v>41.613</v>
          </cell>
        </row>
        <row r="689">
          <cell r="A689">
            <v>80000</v>
          </cell>
          <cell r="B689" t="str">
            <v>Remoção de cercas de arame farpado</v>
          </cell>
          <cell r="C689" t="str">
            <v>m</v>
          </cell>
          <cell r="D689">
            <v>0.74800000000000011</v>
          </cell>
        </row>
        <row r="690">
          <cell r="A690">
            <v>80050</v>
          </cell>
          <cell r="B690" t="str">
            <v>Remoção e recolocação de cercas de arame farpado</v>
          </cell>
          <cell r="C690" t="str">
            <v>m</v>
          </cell>
          <cell r="D690">
            <v>2.6619999999999999</v>
          </cell>
        </row>
        <row r="691">
          <cell r="A691">
            <v>80100</v>
          </cell>
          <cell r="B691" t="str">
            <v>Cercas c/ mourões triangulares de concreto c/4 fios de arame</v>
          </cell>
          <cell r="C691" t="str">
            <v>m</v>
          </cell>
          <cell r="D691">
            <v>5.1040000000000001</v>
          </cell>
        </row>
        <row r="692">
          <cell r="A692">
            <v>80150</v>
          </cell>
          <cell r="B692" t="str">
            <v>Cercas c/ 4 fios de arame c/ mourões de concreto de 10x10x220</v>
          </cell>
          <cell r="C692" t="str">
            <v>m</v>
          </cell>
          <cell r="D692">
            <v>4.8949999999999996</v>
          </cell>
        </row>
        <row r="693">
          <cell r="A693">
            <v>80200</v>
          </cell>
          <cell r="B693" t="str">
            <v>Execução de porteira</v>
          </cell>
          <cell r="C693" t="str">
            <v>un</v>
          </cell>
          <cell r="D693">
            <v>358.13</v>
          </cell>
        </row>
        <row r="694">
          <cell r="A694">
            <v>80250</v>
          </cell>
          <cell r="B694" t="str">
            <v>Execução de mata-burro</v>
          </cell>
          <cell r="C694" t="str">
            <v>un</v>
          </cell>
          <cell r="D694">
            <v>420.99</v>
          </cell>
        </row>
        <row r="695">
          <cell r="A695">
            <v>80300</v>
          </cell>
          <cell r="B695" t="str">
            <v>Enleivamento</v>
          </cell>
          <cell r="C695" t="str">
            <v>m2</v>
          </cell>
          <cell r="D695">
            <v>3.44</v>
          </cell>
        </row>
        <row r="696">
          <cell r="A696">
            <v>80350</v>
          </cell>
          <cell r="B696" t="str">
            <v>Hidrosemeadura</v>
          </cell>
          <cell r="C696" t="str">
            <v>m2</v>
          </cell>
          <cell r="D696">
            <v>0.92</v>
          </cell>
        </row>
        <row r="697">
          <cell r="A697">
            <v>80400</v>
          </cell>
          <cell r="B697" t="str">
            <v>Pintura de faixa horizontal com tinta acrilica branca</v>
          </cell>
          <cell r="C697" t="str">
            <v>m2</v>
          </cell>
          <cell r="D697">
            <v>5.48</v>
          </cell>
        </row>
        <row r="698">
          <cell r="A698">
            <v>80450</v>
          </cell>
          <cell r="B698" t="str">
            <v>Pintura de faixa horizontal com tinta acrilica amarela</v>
          </cell>
          <cell r="C698" t="str">
            <v>m2</v>
          </cell>
          <cell r="D698">
            <v>5.48</v>
          </cell>
        </row>
        <row r="699">
          <cell r="A699">
            <v>80401</v>
          </cell>
          <cell r="B699" t="str">
            <v>Pintura de faixa horizontal com tinta termoplástica</v>
          </cell>
          <cell r="C699" t="str">
            <v>m2</v>
          </cell>
          <cell r="D699">
            <v>16.38</v>
          </cell>
        </row>
        <row r="700">
          <cell r="A700">
            <v>80451</v>
          </cell>
          <cell r="B700" t="str">
            <v>Pintura de faixa horizontal com tinta acrilica termoplástica amarela</v>
          </cell>
          <cell r="C700" t="str">
            <v>m2</v>
          </cell>
          <cell r="D700">
            <v>16.38</v>
          </cell>
        </row>
        <row r="701">
          <cell r="A701">
            <v>80550</v>
          </cell>
          <cell r="B701" t="str">
            <v>Pintura de seta e/ou dizeres na pista</v>
          </cell>
          <cell r="C701" t="str">
            <v>m2</v>
          </cell>
          <cell r="D701">
            <v>5.48</v>
          </cell>
        </row>
        <row r="702">
          <cell r="A702">
            <v>80551</v>
          </cell>
          <cell r="B702" t="str">
            <v>Pintura de seta e/ou dizeres na pista com tinta termoplástica</v>
          </cell>
          <cell r="C702" t="str">
            <v>m²</v>
          </cell>
          <cell r="D702">
            <v>16.38</v>
          </cell>
        </row>
        <row r="703">
          <cell r="A703">
            <v>80600</v>
          </cell>
          <cell r="B703" t="str">
            <v>Sinalização - placas D=80 cm</v>
          </cell>
          <cell r="C703" t="str">
            <v>un</v>
          </cell>
          <cell r="D703">
            <v>76.540000000000006</v>
          </cell>
        </row>
        <row r="704">
          <cell r="A704">
            <v>80650</v>
          </cell>
          <cell r="B704" t="str">
            <v>Sinalização - placas D=100 cm</v>
          </cell>
          <cell r="C704" t="str">
            <v>un</v>
          </cell>
          <cell r="D704">
            <v>106.92</v>
          </cell>
        </row>
        <row r="705">
          <cell r="A705">
            <v>80850</v>
          </cell>
          <cell r="B705" t="str">
            <v>Sinalização - placas de 80 x 80 cm</v>
          </cell>
          <cell r="C705" t="str">
            <v>un</v>
          </cell>
          <cell r="D705">
            <v>77.05</v>
          </cell>
        </row>
        <row r="706">
          <cell r="A706">
            <v>80900</v>
          </cell>
          <cell r="B706" t="str">
            <v>Sinalização - placas de 100 x 100 cm</v>
          </cell>
          <cell r="C706" t="str">
            <v>un</v>
          </cell>
          <cell r="D706">
            <v>107.63</v>
          </cell>
        </row>
        <row r="707">
          <cell r="A707">
            <v>81000</v>
          </cell>
          <cell r="B707" t="str">
            <v>Sinalização - placas de 50 x 200 cm</v>
          </cell>
          <cell r="C707" t="str">
            <v>un</v>
          </cell>
          <cell r="D707">
            <v>131.01</v>
          </cell>
        </row>
        <row r="708">
          <cell r="A708">
            <v>81050</v>
          </cell>
          <cell r="B708" t="str">
            <v>Sinalização - placas de 100 x 200 cm</v>
          </cell>
          <cell r="C708" t="str">
            <v>un</v>
          </cell>
          <cell r="D708">
            <v>216.12</v>
          </cell>
        </row>
        <row r="709">
          <cell r="A709">
            <v>81150</v>
          </cell>
          <cell r="B709" t="str">
            <v>Sinalização - placa triangualr com L = 75 cm</v>
          </cell>
          <cell r="C709" t="str">
            <v>un</v>
          </cell>
          <cell r="D709">
            <v>35.53</v>
          </cell>
        </row>
        <row r="710">
          <cell r="A710">
            <v>81200</v>
          </cell>
          <cell r="B710" t="str">
            <v>Sinalização - placa octogonal com L = 33 cm</v>
          </cell>
          <cell r="C710" t="str">
            <v>un</v>
          </cell>
          <cell r="D710">
            <v>76.540000000000006</v>
          </cell>
        </row>
        <row r="711">
          <cell r="A711">
            <v>81225</v>
          </cell>
          <cell r="B711" t="str">
            <v>Sinalização - placa octogonal com L = 41 cm</v>
          </cell>
          <cell r="C711" t="str">
            <v>un</v>
          </cell>
          <cell r="D711">
            <v>106.57</v>
          </cell>
        </row>
        <row r="712">
          <cell r="A712">
            <v>81240</v>
          </cell>
          <cell r="B712" t="str">
            <v>Sinalização - delineador com placa de 33 x 40 cm</v>
          </cell>
          <cell r="C712" t="str">
            <v>un</v>
          </cell>
          <cell r="D712">
            <v>26.41</v>
          </cell>
        </row>
        <row r="713">
          <cell r="A713">
            <v>81245</v>
          </cell>
          <cell r="B713" t="str">
            <v>Fornec. e colocação de porticos de sinalização rodoviária</v>
          </cell>
          <cell r="C713" t="str">
            <v>un</v>
          </cell>
          <cell r="D713">
            <v>12881.36</v>
          </cell>
        </row>
        <row r="714">
          <cell r="A714">
            <v>81246</v>
          </cell>
          <cell r="B714" t="str">
            <v>Placas refletivas para porticos de 150 x 300 cm</v>
          </cell>
          <cell r="C714" t="str">
            <v>un</v>
          </cell>
          <cell r="D714">
            <v>398.32</v>
          </cell>
        </row>
        <row r="715">
          <cell r="A715">
            <v>81250</v>
          </cell>
          <cell r="B715" t="str">
            <v>Fornecimento e colocação de tachões mono-refletivos</v>
          </cell>
          <cell r="C715" t="str">
            <v>un</v>
          </cell>
          <cell r="D715">
            <v>17.02</v>
          </cell>
        </row>
        <row r="716">
          <cell r="A716">
            <v>81251</v>
          </cell>
          <cell r="B716" t="str">
            <v>Fornecimento e colocação de tachões bi-refletivos</v>
          </cell>
          <cell r="C716" t="str">
            <v>un</v>
          </cell>
          <cell r="D716">
            <v>17.7</v>
          </cell>
        </row>
        <row r="717">
          <cell r="A717">
            <v>81252</v>
          </cell>
          <cell r="B717" t="str">
            <v>Fornecimento e colocação de tachinhas mono-refletivas</v>
          </cell>
          <cell r="C717" t="str">
            <v>un</v>
          </cell>
          <cell r="D717">
            <v>4.46</v>
          </cell>
        </row>
        <row r="718">
          <cell r="A718">
            <v>81253</v>
          </cell>
          <cell r="B718" t="str">
            <v>Fornecimento e colocação de tachinhas bi-refletivas</v>
          </cell>
          <cell r="C718" t="str">
            <v>un</v>
          </cell>
          <cell r="D718">
            <v>5.29</v>
          </cell>
        </row>
        <row r="719">
          <cell r="A719">
            <v>81254</v>
          </cell>
          <cell r="B719" t="str">
            <v>Fornecimento e colocação de tachões não refletivos</v>
          </cell>
          <cell r="C719" t="str">
            <v>un</v>
          </cell>
          <cell r="D719">
            <v>15.78</v>
          </cell>
        </row>
        <row r="720">
          <cell r="A720">
            <v>81255</v>
          </cell>
          <cell r="B720" t="str">
            <v>Fornecimento e colocação de calotas esféricas D=15 cm x 4  cm</v>
          </cell>
          <cell r="C720" t="str">
            <v>un</v>
          </cell>
          <cell r="D720">
            <v>11.88</v>
          </cell>
        </row>
        <row r="721">
          <cell r="A721">
            <v>81300</v>
          </cell>
          <cell r="B721" t="str">
            <v>Marco quilométrico de 50 x 67 cm</v>
          </cell>
          <cell r="C721" t="str">
            <v>un</v>
          </cell>
          <cell r="D721">
            <v>35.86</v>
          </cell>
        </row>
        <row r="722">
          <cell r="A722">
            <v>81350</v>
          </cell>
          <cell r="B722" t="str">
            <v>Balisador de concreto</v>
          </cell>
          <cell r="C722" t="str">
            <v>un</v>
          </cell>
          <cell r="D722">
            <v>27.93</v>
          </cell>
        </row>
        <row r="723">
          <cell r="A723">
            <v>81600</v>
          </cell>
          <cell r="B723" t="str">
            <v>Defensa singela semi-maleável</v>
          </cell>
          <cell r="C723" t="str">
            <v>m</v>
          </cell>
          <cell r="D723">
            <v>62.86</v>
          </cell>
        </row>
        <row r="724">
          <cell r="A724">
            <v>81650</v>
          </cell>
          <cell r="B724" t="str">
            <v>Remoção e recalçamento de pavimento a lajotas</v>
          </cell>
          <cell r="C724" t="str">
            <v>m2</v>
          </cell>
          <cell r="D724">
            <v>3.927</v>
          </cell>
        </row>
        <row r="725">
          <cell r="A725">
            <v>81700</v>
          </cell>
          <cell r="B725" t="str">
            <v>Remoção e relocalização de postes</v>
          </cell>
          <cell r="C725" t="str">
            <v>un</v>
          </cell>
          <cell r="D725">
            <v>218.33</v>
          </cell>
        </row>
        <row r="726">
          <cell r="A726">
            <v>81800</v>
          </cell>
          <cell r="B726" t="str">
            <v>Recuperação de taludes com argila ensacada em polipropileno</v>
          </cell>
          <cell r="C726" t="str">
            <v>un</v>
          </cell>
          <cell r="D726">
            <v>3.98</v>
          </cell>
        </row>
        <row r="727">
          <cell r="A727">
            <v>81900</v>
          </cell>
          <cell r="B727" t="str">
            <v>Calçada em lastro de brita com revestimento em argamassa 1:3</v>
          </cell>
          <cell r="C727" t="str">
            <v>m2</v>
          </cell>
          <cell r="D727">
            <v>8.2170000000000005</v>
          </cell>
        </row>
        <row r="728">
          <cell r="A728">
            <v>81950</v>
          </cell>
          <cell r="B728" t="str">
            <v>Calçada em lastro de brita com revestimento em concreto</v>
          </cell>
          <cell r="C728" t="str">
            <v>m2</v>
          </cell>
          <cell r="D728">
            <v>9.3060000000000009</v>
          </cell>
        </row>
        <row r="729">
          <cell r="A729">
            <v>82000</v>
          </cell>
          <cell r="B729" t="str">
            <v>Remoção de meio-fio</v>
          </cell>
          <cell r="C729" t="str">
            <v>m</v>
          </cell>
          <cell r="D729">
            <v>0.95700000000000007</v>
          </cell>
        </row>
        <row r="730">
          <cell r="A730">
            <v>82050</v>
          </cell>
          <cell r="B730" t="str">
            <v>Remoção de camada granular</v>
          </cell>
          <cell r="C730" t="str">
            <v>m3</v>
          </cell>
          <cell r="D730">
            <v>1.276</v>
          </cell>
        </row>
        <row r="731">
          <cell r="A731">
            <v>82100</v>
          </cell>
          <cell r="B731" t="str">
            <v>Remoção de pavimento a lajota</v>
          </cell>
          <cell r="C731" t="str">
            <v>m2</v>
          </cell>
          <cell r="D731">
            <v>0.42900000000000005</v>
          </cell>
        </row>
        <row r="732">
          <cell r="A732">
            <v>82150</v>
          </cell>
          <cell r="B732" t="str">
            <v>Remoção de pavimento a paralelepípedos</v>
          </cell>
          <cell r="C732" t="str">
            <v>m2</v>
          </cell>
          <cell r="D732">
            <v>0.64900000000000002</v>
          </cell>
        </row>
        <row r="733">
          <cell r="A733">
            <v>82200</v>
          </cell>
          <cell r="B733" t="str">
            <v>Remoção de pavimento de CBUQ</v>
          </cell>
          <cell r="C733" t="str">
            <v>m3</v>
          </cell>
          <cell r="D733">
            <v>2.3540000000000005</v>
          </cell>
        </row>
        <row r="734">
          <cell r="A734">
            <v>82250</v>
          </cell>
          <cell r="B734" t="str">
            <v>Remoção de sarjeta em meia calha</v>
          </cell>
          <cell r="C734" t="str">
            <v>un</v>
          </cell>
          <cell r="D734">
            <v>0.60499999999999998</v>
          </cell>
        </row>
        <row r="735">
          <cell r="A735">
            <v>82300</v>
          </cell>
          <cell r="B735" t="str">
            <v>Demolição de alvenaria</v>
          </cell>
          <cell r="C735" t="str">
            <v>m3</v>
          </cell>
          <cell r="D735">
            <v>10.66</v>
          </cell>
        </row>
        <row r="736">
          <cell r="A736">
            <v>82350</v>
          </cell>
          <cell r="B736" t="str">
            <v>Demolição de estrutura em concreto simples</v>
          </cell>
          <cell r="C736" t="str">
            <v>m3</v>
          </cell>
          <cell r="D736">
            <v>14.43</v>
          </cell>
        </row>
        <row r="737">
          <cell r="A737">
            <v>82400</v>
          </cell>
          <cell r="B737" t="str">
            <v>Demolição de estrutura em concreto armado</v>
          </cell>
          <cell r="C737" t="str">
            <v>m3</v>
          </cell>
          <cell r="D737">
            <v>28.86</v>
          </cell>
        </row>
        <row r="738">
          <cell r="A738">
            <v>82600</v>
          </cell>
          <cell r="B738" t="str">
            <v>Gabião caixa em PVC com H=50 cm</v>
          </cell>
          <cell r="C738" t="str">
            <v>m3</v>
          </cell>
          <cell r="D738">
            <v>117.227</v>
          </cell>
        </row>
        <row r="739">
          <cell r="A739">
            <v>82650</v>
          </cell>
          <cell r="B739" t="str">
            <v>Gabião caixa em PVC com H=100 cm</v>
          </cell>
          <cell r="C739" t="str">
            <v>m3</v>
          </cell>
          <cell r="D739">
            <v>95.864999999999995</v>
          </cell>
        </row>
        <row r="740">
          <cell r="A740">
            <v>90000</v>
          </cell>
          <cell r="B740" t="str">
            <v>Torre de madeira para cravação de tubulão</v>
          </cell>
          <cell r="C740" t="str">
            <v>m</v>
          </cell>
          <cell r="D740">
            <v>364</v>
          </cell>
        </row>
        <row r="741">
          <cell r="A741">
            <v>90010</v>
          </cell>
          <cell r="B741" t="str">
            <v>Argamassa de cimento e areia 1:4 - preparo e materiais</v>
          </cell>
          <cell r="C741" t="str">
            <v>m3</v>
          </cell>
          <cell r="D741">
            <v>100.1</v>
          </cell>
        </row>
        <row r="742">
          <cell r="A742">
            <v>90020</v>
          </cell>
          <cell r="B742" t="str">
            <v>Formas de madeira</v>
          </cell>
          <cell r="C742" t="str">
            <v>m2</v>
          </cell>
          <cell r="D742">
            <v>25.34</v>
          </cell>
        </row>
        <row r="743">
          <cell r="A743">
            <v>90030</v>
          </cell>
          <cell r="B743" t="str">
            <v>Armadura de aço CA-50/CA-60 - fornec. dobr. e colocação</v>
          </cell>
          <cell r="C743" t="str">
            <v>kg</v>
          </cell>
          <cell r="D743">
            <v>2.04</v>
          </cell>
        </row>
        <row r="744">
          <cell r="A744">
            <v>90040</v>
          </cell>
          <cell r="B744" t="str">
            <v>Concreto fck 15 MPa - preparo lançamento e cura</v>
          </cell>
          <cell r="C744" t="str">
            <v>m3</v>
          </cell>
          <cell r="D744">
            <v>122.75</v>
          </cell>
        </row>
        <row r="745">
          <cell r="A745">
            <v>90050</v>
          </cell>
          <cell r="B745" t="str">
            <v>Concreto fck 18 MPa - preparo lançamento e cura</v>
          </cell>
          <cell r="C745" t="str">
            <v>m3</v>
          </cell>
          <cell r="D745">
            <v>127.68</v>
          </cell>
        </row>
        <row r="746">
          <cell r="A746">
            <v>90060</v>
          </cell>
          <cell r="B746" t="str">
            <v>Demolição de estrutura em concreto simples</v>
          </cell>
          <cell r="C746" t="str">
            <v>m3</v>
          </cell>
          <cell r="D746">
            <v>14.43</v>
          </cell>
        </row>
        <row r="747">
          <cell r="A747">
            <v>90070</v>
          </cell>
          <cell r="B747" t="str">
            <v>Demolição de estrutura em concreto armado</v>
          </cell>
          <cell r="C747" t="str">
            <v>m3</v>
          </cell>
          <cell r="D747">
            <v>28.86</v>
          </cell>
        </row>
        <row r="748">
          <cell r="A748">
            <v>90080</v>
          </cell>
          <cell r="B748" t="str">
            <v>Ensecadeiras duplas</v>
          </cell>
          <cell r="C748" t="str">
            <v>m2</v>
          </cell>
          <cell r="D748">
            <v>134.18</v>
          </cell>
        </row>
        <row r="749">
          <cell r="A749">
            <v>90100</v>
          </cell>
          <cell r="B749" t="str">
            <v>Escav. manual p/ cavas de fundação em 1a cat. H&lt;=4,0 m c/ esg.</v>
          </cell>
          <cell r="C749" t="str">
            <v>m3</v>
          </cell>
          <cell r="D749">
            <v>16.75</v>
          </cell>
        </row>
        <row r="750">
          <cell r="A750">
            <v>90110</v>
          </cell>
          <cell r="B750" t="str">
            <v>Escav. mecan. p/ cavas de fundação em 1a cat. H&lt;=4,0 m c/ esg.</v>
          </cell>
          <cell r="C750" t="str">
            <v>m3</v>
          </cell>
          <cell r="D750">
            <v>3.57</v>
          </cell>
        </row>
        <row r="751">
          <cell r="A751">
            <v>90120</v>
          </cell>
          <cell r="B751" t="str">
            <v>Escavação para cavas de fundação em mat. 3a. cat. c/ esgoto.</v>
          </cell>
          <cell r="C751" t="str">
            <v>m3</v>
          </cell>
          <cell r="D751">
            <v>49.37</v>
          </cell>
        </row>
        <row r="752">
          <cell r="A752">
            <v>90130</v>
          </cell>
          <cell r="B752" t="str">
            <v>Estacas matálicas 3 TR-32 - fornecimento e cravação</v>
          </cell>
          <cell r="C752" t="str">
            <v>m</v>
          </cell>
          <cell r="D752">
            <v>107.47</v>
          </cell>
        </row>
        <row r="753">
          <cell r="A753">
            <v>90140</v>
          </cell>
          <cell r="B753" t="str">
            <v>Estacas matálicas 3 TR-37 - fornecimento e cravação</v>
          </cell>
          <cell r="C753" t="str">
            <v>m</v>
          </cell>
          <cell r="D753">
            <v>116.15</v>
          </cell>
        </row>
        <row r="754">
          <cell r="A754">
            <v>90150</v>
          </cell>
          <cell r="B754" t="str">
            <v>Escavação em tubulão a céu aberto em material de 1a. cat.</v>
          </cell>
          <cell r="C754" t="str">
            <v>m3</v>
          </cell>
          <cell r="D754">
            <v>132.87</v>
          </cell>
        </row>
        <row r="755">
          <cell r="A755">
            <v>90160</v>
          </cell>
          <cell r="B755" t="str">
            <v>Escavação em tubulão a céu aberto em material de 3a. cat.</v>
          </cell>
          <cell r="C755" t="str">
            <v>m3</v>
          </cell>
          <cell r="D755">
            <v>567.16999999999996</v>
          </cell>
        </row>
        <row r="756">
          <cell r="A756">
            <v>90170</v>
          </cell>
          <cell r="B756" t="str">
            <v>Escavação em tubulão sob ar comprimido em mat. de 1a. cat.</v>
          </cell>
          <cell r="C756" t="str">
            <v>m3</v>
          </cell>
          <cell r="D756">
            <v>660.1</v>
          </cell>
        </row>
        <row r="757">
          <cell r="A757">
            <v>90180</v>
          </cell>
          <cell r="B757" t="str">
            <v>Escavação em tubulão sob ar comprimido em mat. de 3a. cat.</v>
          </cell>
          <cell r="C757" t="str">
            <v>m3</v>
          </cell>
          <cell r="D757">
            <v>1089.76</v>
          </cell>
        </row>
        <row r="758">
          <cell r="A758">
            <v>90190</v>
          </cell>
          <cell r="B758" t="str">
            <v>Cravação de fuste de tubulão a céu aberto</v>
          </cell>
          <cell r="C758" t="str">
            <v>m</v>
          </cell>
          <cell r="D758">
            <v>179.73</v>
          </cell>
        </row>
        <row r="759">
          <cell r="A759">
            <v>90200</v>
          </cell>
          <cell r="B759" t="str">
            <v>Cravação de fuste de tubulão sob ar comprimido</v>
          </cell>
          <cell r="C759" t="str">
            <v>m</v>
          </cell>
          <cell r="D759">
            <v>191.36</v>
          </cell>
        </row>
        <row r="760">
          <cell r="A760">
            <v>90210</v>
          </cell>
          <cell r="B760" t="str">
            <v>Formas de madeira</v>
          </cell>
          <cell r="C760" t="str">
            <v>m2</v>
          </cell>
          <cell r="D760">
            <v>25.34</v>
          </cell>
        </row>
        <row r="761">
          <cell r="A761">
            <v>90220</v>
          </cell>
          <cell r="B761" t="str">
            <v>Formas de placa compensada para mesoestrutura</v>
          </cell>
          <cell r="C761" t="str">
            <v>m2</v>
          </cell>
          <cell r="D761">
            <v>15.76</v>
          </cell>
        </row>
        <row r="762">
          <cell r="A762">
            <v>90230</v>
          </cell>
          <cell r="B762" t="str">
            <v>Armada de aço CA-50/CA-60 - Fornec. dobr. e colocação</v>
          </cell>
          <cell r="C762" t="str">
            <v>kg</v>
          </cell>
          <cell r="D762">
            <v>2.04</v>
          </cell>
        </row>
        <row r="763">
          <cell r="A763">
            <v>90240</v>
          </cell>
          <cell r="B763" t="str">
            <v>Concreto fck 15 MPa - preparo lançamento e cura</v>
          </cell>
          <cell r="C763" t="str">
            <v>m3</v>
          </cell>
          <cell r="D763">
            <v>122.75</v>
          </cell>
        </row>
        <row r="764">
          <cell r="A764">
            <v>90250</v>
          </cell>
          <cell r="B764" t="str">
            <v>Concreto fck 18 MPa - preparo lançamento e cura</v>
          </cell>
          <cell r="C764" t="str">
            <v>m3</v>
          </cell>
          <cell r="D764">
            <v>127.68</v>
          </cell>
        </row>
        <row r="765">
          <cell r="A765">
            <v>90260</v>
          </cell>
          <cell r="B765" t="str">
            <v>Concreto ciclopico fck 15 MPa - preparo lançamento e cura</v>
          </cell>
          <cell r="C765" t="str">
            <v>m3</v>
          </cell>
          <cell r="D765">
            <v>103.47</v>
          </cell>
        </row>
        <row r="766">
          <cell r="A766">
            <v>90270</v>
          </cell>
          <cell r="B766" t="str">
            <v>Fornecimento e colocação  de aparelho de apoio neoprene</v>
          </cell>
          <cell r="C766" t="str">
            <v>kg</v>
          </cell>
          <cell r="D766">
            <v>39.409999999999997</v>
          </cell>
        </row>
        <row r="767">
          <cell r="A767">
            <v>90280</v>
          </cell>
          <cell r="B767" t="str">
            <v>Fornecimento e colocação de aparelho de apoio neoprene</v>
          </cell>
          <cell r="C767" t="str">
            <v>dm3</v>
          </cell>
          <cell r="D767">
            <v>52.65</v>
          </cell>
        </row>
        <row r="768">
          <cell r="A768">
            <v>90500</v>
          </cell>
          <cell r="B768" t="str">
            <v>Escoramento de madeira (cimbramento)</v>
          </cell>
          <cell r="C768" t="str">
            <v>m3</v>
          </cell>
          <cell r="D768">
            <v>23.63</v>
          </cell>
        </row>
        <row r="769">
          <cell r="A769">
            <v>90510</v>
          </cell>
          <cell r="B769" t="str">
            <v>Formas de placa compensada</v>
          </cell>
          <cell r="C769" t="str">
            <v>m2</v>
          </cell>
          <cell r="D769">
            <v>15.76</v>
          </cell>
        </row>
        <row r="770">
          <cell r="A770">
            <v>90511</v>
          </cell>
          <cell r="B770" t="str">
            <v>Formas de placa compensada plastificada</v>
          </cell>
          <cell r="C770" t="str">
            <v>m2</v>
          </cell>
          <cell r="D770">
            <v>16.96</v>
          </cell>
        </row>
        <row r="771">
          <cell r="A771">
            <v>90520</v>
          </cell>
          <cell r="B771" t="str">
            <v>Armadura de aço CA-50/CA-6 - fornec. dobr. e colocação</v>
          </cell>
          <cell r="C771" t="str">
            <v>kg</v>
          </cell>
          <cell r="D771">
            <v>2.04</v>
          </cell>
        </row>
        <row r="772">
          <cell r="A772">
            <v>90530</v>
          </cell>
          <cell r="B772" t="str">
            <v>Concreto fck 15 MPa - preparo lançamento e cura</v>
          </cell>
          <cell r="C772" t="str">
            <v>m3</v>
          </cell>
          <cell r="D772">
            <v>122.75</v>
          </cell>
        </row>
        <row r="773">
          <cell r="A773">
            <v>90540</v>
          </cell>
          <cell r="B773" t="str">
            <v>Concreto fck 18 MPa - preparo lançamento e cura</v>
          </cell>
          <cell r="C773" t="str">
            <v>m3</v>
          </cell>
          <cell r="D773">
            <v>127.89</v>
          </cell>
        </row>
        <row r="774">
          <cell r="A774">
            <v>90550</v>
          </cell>
          <cell r="B774" t="str">
            <v>Concreto fck 20 MPa - preparo lançamento e cura</v>
          </cell>
          <cell r="C774" t="str">
            <v>m3</v>
          </cell>
          <cell r="D774">
            <v>129.38999999999999</v>
          </cell>
        </row>
        <row r="775">
          <cell r="A775">
            <v>90551</v>
          </cell>
          <cell r="B775" t="str">
            <v>Concreto fck 20 MPa - com aditivo plastificante</v>
          </cell>
          <cell r="C775" t="str">
            <v>m3</v>
          </cell>
          <cell r="D775">
            <v>149.15</v>
          </cell>
        </row>
        <row r="776">
          <cell r="A776">
            <v>90560</v>
          </cell>
          <cell r="B776" t="str">
            <v>Concreto fck 24 MPa - preparo lançamento e cura</v>
          </cell>
          <cell r="C776" t="str">
            <v>m3</v>
          </cell>
          <cell r="D776">
            <v>130.66</v>
          </cell>
        </row>
        <row r="777">
          <cell r="A777">
            <v>90570</v>
          </cell>
          <cell r="B777" t="str">
            <v>Concreto fck 32 MPa - preparo lançamento e cura</v>
          </cell>
          <cell r="C777" t="str">
            <v>m3</v>
          </cell>
          <cell r="D777">
            <v>134.41999999999999</v>
          </cell>
        </row>
        <row r="778">
          <cell r="A778">
            <v>90580</v>
          </cell>
          <cell r="B778" t="str">
            <v>Concreto para pavimentação de pista de rolamento</v>
          </cell>
          <cell r="C778" t="str">
            <v>m3</v>
          </cell>
          <cell r="D778">
            <v>125.7</v>
          </cell>
        </row>
        <row r="779">
          <cell r="A779">
            <v>90581</v>
          </cell>
          <cell r="B779" t="str">
            <v>Adesivo estrutural</v>
          </cell>
          <cell r="C779" t="str">
            <v>kg</v>
          </cell>
          <cell r="D779">
            <v>37.81</v>
          </cell>
        </row>
        <row r="780">
          <cell r="A780">
            <v>90582</v>
          </cell>
          <cell r="B780" t="str">
            <v>Argamassa sob adesivo estrutural</v>
          </cell>
          <cell r="C780" t="str">
            <v>m2</v>
          </cell>
          <cell r="D780">
            <v>21.07</v>
          </cell>
        </row>
        <row r="781">
          <cell r="A781">
            <v>90590</v>
          </cell>
          <cell r="B781" t="str">
            <v>Guarda-corpo - materiais moldagem e colocação</v>
          </cell>
          <cell r="C781" t="str">
            <v>m</v>
          </cell>
          <cell r="D781">
            <v>50.9</v>
          </cell>
        </row>
        <row r="782">
          <cell r="A782">
            <v>90600</v>
          </cell>
          <cell r="B782" t="str">
            <v>Dreno de PVC D=100 mm - fornecimento e colocação</v>
          </cell>
          <cell r="C782" t="str">
            <v>un</v>
          </cell>
          <cell r="D782">
            <v>5.13</v>
          </cell>
        </row>
        <row r="783">
          <cell r="A783">
            <v>90610</v>
          </cell>
          <cell r="B783" t="str">
            <v>Dreno de PVC D=50 mm - fornecimento e colocação</v>
          </cell>
          <cell r="C783" t="str">
            <v>un</v>
          </cell>
          <cell r="D783">
            <v>3.86</v>
          </cell>
        </row>
        <row r="784">
          <cell r="A784">
            <v>90611</v>
          </cell>
          <cell r="B784" t="str">
            <v>Corte de concreto</v>
          </cell>
          <cell r="C784" t="str">
            <v>m2</v>
          </cell>
          <cell r="D784">
            <v>47.64</v>
          </cell>
        </row>
        <row r="785">
          <cell r="A785">
            <v>90612</v>
          </cell>
          <cell r="B785" t="str">
            <v>Apicoamento de concreto</v>
          </cell>
          <cell r="C785" t="str">
            <v>m2</v>
          </cell>
          <cell r="D785">
            <v>19.29</v>
          </cell>
        </row>
        <row r="786">
          <cell r="A786">
            <v>90613</v>
          </cell>
          <cell r="B786" t="str">
            <v>Jateamento de estrutura de concreto</v>
          </cell>
          <cell r="C786" t="str">
            <v>m2</v>
          </cell>
          <cell r="D786">
            <v>14.91</v>
          </cell>
        </row>
        <row r="787">
          <cell r="A787">
            <v>90620</v>
          </cell>
          <cell r="B787" t="str">
            <v>Limpeza e pintura de cimento</v>
          </cell>
          <cell r="C787" t="str">
            <v>m2</v>
          </cell>
          <cell r="D787">
            <v>2.09</v>
          </cell>
        </row>
        <row r="788">
          <cell r="A788">
            <v>90630</v>
          </cell>
          <cell r="B788" t="str">
            <v>Pintura com silicone sobre estrutura nova de concreto</v>
          </cell>
          <cell r="C788" t="str">
            <v>m2</v>
          </cell>
          <cell r="D788">
            <v>12.25</v>
          </cell>
        </row>
        <row r="791">
          <cell r="B791" t="str">
            <v>DMTLOCA = 44,5KM</v>
          </cell>
        </row>
        <row r="792">
          <cell r="B792" t="str">
            <v>DMT Fasf=190KM</v>
          </cell>
        </row>
      </sheetData>
      <sheetData sheetId="3" refreshError="1"/>
      <sheetData sheetId="4" refreshError="1"/>
      <sheetData sheetId="5" refreshError="1"/>
      <sheetData sheetId="6" refreshError="1"/>
      <sheetData sheetId="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_1A"/>
      <sheetName val="Tarifa Antecipada"/>
      <sheetName val="Estudo Impostos"/>
      <sheetName val="QUADRO_2A"/>
      <sheetName val="QUADRO_3A"/>
      <sheetName val="QUADRO_5A"/>
      <sheetName val="QUADRO_6A"/>
      <sheetName val="6A-Comp "/>
      <sheetName val="QUADRO_2B"/>
      <sheetName val="QUADRO_5B"/>
      <sheetName val="QUADRO_7B"/>
      <sheetName val="QUADRO_8B"/>
      <sheetName val="Equipamentos"/>
      <sheetName val="Resumo Eqtos"/>
      <sheetName val="Resumo Investimentos"/>
      <sheetName val="Investimentos - Depreciação"/>
      <sheetName val="Pavimentação - Depreciação"/>
      <sheetName val="Sinalização - Depreciação"/>
      <sheetName val="Meio Ambiente"/>
      <sheetName val="Comparativo"/>
      <sheetName val="C.Fin. COMISSÃO -PRxPVx1Ax2Ax3A"/>
      <sheetName val="Cronograma 3ª adeq"/>
      <sheetName val="Cronograma 2ª adeq "/>
      <sheetName val="Tabela 1"/>
      <sheetName val="Tabela 2"/>
      <sheetName val="Tabela 3"/>
      <sheetName val="Pavimento aux."/>
      <sheetName val="Marginal Norte"/>
      <sheetName val="Baleia"/>
      <sheetName val="3ª Adeq rev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RELATA véio"/>
      <sheetName val="ORIGINAL"/>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FLUXO + DRE  Original 20 anos"/>
      <sheetName val="Fatores 20 anos"/>
      <sheetName val="Prorrogação - 21 anos"/>
      <sheetName val="Comparativo de Mercado"/>
    </sheetNames>
    <sheetDataSet>
      <sheetData sheetId="0" refreshError="1"/>
      <sheetData sheetId="1" refreshError="1"/>
      <sheetData sheetId="2" refreshError="1"/>
      <sheetData sheetId="3" refreshError="1"/>
      <sheetData sheetId="4" refreshError="1"/>
      <sheetData sheetId="5" refreshError="1"/>
      <sheetData sheetId="6" refreshError="1">
        <row r="54">
          <cell r="F54" t="str">
            <v>ESTUDO DO REEQUILÍBRIO ECONÔMICO-FINANCEIRO</v>
          </cell>
        </row>
        <row r="55">
          <cell r="F55" t="str">
            <v>DA CONCESSIONÁRIA CENTROVIAS</v>
          </cell>
        </row>
        <row r="56">
          <cell r="F56" t="str">
            <v>Versão: A-001 - novembro/2006</v>
          </cell>
        </row>
        <row r="57">
          <cell r="F57" t="str">
            <v>Valores a Preço de: julho/1997</v>
          </cell>
        </row>
        <row r="64">
          <cell r="B64" t="str">
            <v>RESUMO DOS DESEQUILIBRIOS NO CONTRATO EM VPL (Milhares de Reais)</v>
          </cell>
        </row>
        <row r="66">
          <cell r="B66" t="str">
            <v>FATOR</v>
          </cell>
          <cell r="C66" t="str">
            <v>DISCRIMINAÇÃO</v>
          </cell>
          <cell r="G66" t="str">
            <v>VPL (a)</v>
          </cell>
          <cell r="H66">
            <v>9</v>
          </cell>
          <cell r="I66" t="str">
            <v>TIR (b)</v>
          </cell>
        </row>
        <row r="67">
          <cell r="B67" t="str">
            <v>FATOR 1</v>
          </cell>
          <cell r="C67" t="str">
            <v xml:space="preserve">1ª Adequação - Investimentos </v>
          </cell>
          <cell r="G67">
            <v>7811.8327730112942</v>
          </cell>
          <cell r="H67">
            <v>39180.664714913</v>
          </cell>
          <cell r="I67">
            <v>0.21023160732615426</v>
          </cell>
        </row>
        <row r="68">
          <cell r="B68" t="str">
            <v>FATOR 2</v>
          </cell>
          <cell r="C68" t="str">
            <v>2ª Adequação - Investimentos</v>
          </cell>
          <cell r="G68">
            <v>5637.9697030273628</v>
          </cell>
          <cell r="H68">
            <v>28277.538322418641</v>
          </cell>
          <cell r="I68">
            <v>0.20598873521023017</v>
          </cell>
        </row>
        <row r="69">
          <cell r="B69" t="str">
            <v>FATOR 3</v>
          </cell>
          <cell r="C69" t="str">
            <v>Perda Rec.: Atraso no Início de Op. de 4 Pr. Ped.: Brotas, 2 Córegos, Jaú e Rio Claro.</v>
          </cell>
          <cell r="G69">
            <v>-1071.4817034243747</v>
          </cell>
          <cell r="H69">
            <v>-5374.0737404253678</v>
          </cell>
          <cell r="I69">
            <v>0.1945499872564603</v>
          </cell>
        </row>
        <row r="70">
          <cell r="B70" t="str">
            <v>FATOR 4</v>
          </cell>
          <cell r="C70" t="str">
            <v>Alteração do ISS-QN</v>
          </cell>
          <cell r="G70">
            <v>-4424.2255149986759</v>
          </cell>
          <cell r="H70">
            <v>-22189.939488362343</v>
          </cell>
          <cell r="I70">
            <v>0.18912163126285772</v>
          </cell>
        </row>
        <row r="71">
          <cell r="B71" t="str">
            <v>FATOR 5</v>
          </cell>
          <cell r="C71" t="str">
            <v xml:space="preserve">3ª Adequação - Investimentos </v>
          </cell>
          <cell r="G71">
            <v>19565.728657955784</v>
          </cell>
          <cell r="H71">
            <v>98132.957620241417</v>
          </cell>
          <cell r="I71">
            <v>0.23344577335028208</v>
          </cell>
        </row>
        <row r="72">
          <cell r="B72" t="str">
            <v>FATOR 6</v>
          </cell>
          <cell r="C72" t="str">
            <v xml:space="preserve">4ª Adequação - Investimentos </v>
          </cell>
          <cell r="G72">
            <v>-6830.8989532222849</v>
          </cell>
          <cell r="H72">
            <v>-34260.738723479277</v>
          </cell>
          <cell r="I72">
            <v>0.18540676252003005</v>
          </cell>
        </row>
        <row r="73">
          <cell r="B73" t="str">
            <v>FATOR 7</v>
          </cell>
          <cell r="C73" t="str">
            <v xml:space="preserve">5ª Adequação - Investimentos </v>
          </cell>
          <cell r="G73">
            <v>99.008243137626764</v>
          </cell>
          <cell r="H73">
            <v>496.58113417251104</v>
          </cell>
          <cell r="I73">
            <v>0.19638277318961844</v>
          </cell>
        </row>
        <row r="74">
          <cell r="B74" t="str">
            <v>FATOR 8</v>
          </cell>
          <cell r="C74" t="str">
            <v>Perda de Receita: Atraso na Obtenção da Licença Prévia para Duplicação da Rodovia SP-225</v>
          </cell>
          <cell r="G74">
            <v>-5763.5610634581963</v>
          </cell>
          <cell r="H74">
            <v>-28907.448501900559</v>
          </cell>
          <cell r="I74">
            <v>0.18718551443895501</v>
          </cell>
        </row>
        <row r="75">
          <cell r="B75" t="str">
            <v>FATOR 9</v>
          </cell>
          <cell r="C75" t="str">
            <v>Parcelamento do Reajuste Tarifário de Julho/2003.</v>
          </cell>
          <cell r="G75">
            <v>-551.22810835863038</v>
          </cell>
          <cell r="H75">
            <v>-2764.7140335173694</v>
          </cell>
          <cell r="I75">
            <v>0.19535677632816853</v>
          </cell>
        </row>
        <row r="76">
          <cell r="B76" t="str">
            <v>FATOR 10</v>
          </cell>
          <cell r="C76" t="str">
            <v>Majoração do PIS</v>
          </cell>
          <cell r="G76">
            <v>-132.42357806902194</v>
          </cell>
          <cell r="H76">
            <v>-664.17753214031256</v>
          </cell>
          <cell r="I76">
            <v>0.19601696104492267</v>
          </cell>
        </row>
        <row r="77">
          <cell r="B77" t="str">
            <v>FATOR 11</v>
          </cell>
          <cell r="C77" t="str">
            <v>Majoração da COFINS</v>
          </cell>
          <cell r="G77">
            <v>-2757.3278482381793</v>
          </cell>
          <cell r="H77">
            <v>-13829.525166508123</v>
          </cell>
          <cell r="I77">
            <v>0.19188235840781609</v>
          </cell>
        </row>
        <row r="78">
          <cell r="B78" t="str">
            <v>FATOR 12</v>
          </cell>
          <cell r="C78" t="str">
            <v>6ª Adequação - Investimentos</v>
          </cell>
          <cell r="G78">
            <v>-887.33043386826785</v>
          </cell>
          <cell r="H78">
            <v>-4450.4532074525277</v>
          </cell>
          <cell r="I78">
            <v>0.19482266977429685</v>
          </cell>
        </row>
        <row r="79">
          <cell r="B79" t="str">
            <v>FATOR 13</v>
          </cell>
          <cell r="C79" t="str">
            <v>7ª Adequação - Investimentos</v>
          </cell>
          <cell r="G79">
            <v>-12140.613822546436</v>
          </cell>
          <cell r="H79">
            <v>-60891.89738646528</v>
          </cell>
          <cell r="I79">
            <v>0.17716869574852698</v>
          </cell>
        </row>
        <row r="80">
          <cell r="B80" t="str">
            <v>FATOR 14</v>
          </cell>
          <cell r="C80">
            <v>0</v>
          </cell>
          <cell r="G80">
            <v>4.561820756655673E-12</v>
          </cell>
          <cell r="H80">
            <v>2.2880055775586972E-11</v>
          </cell>
          <cell r="I80">
            <v>0.19622591542551976</v>
          </cell>
        </row>
        <row r="81">
          <cell r="B81" t="str">
            <v>FATOR 15</v>
          </cell>
          <cell r="C81">
            <v>0</v>
          </cell>
          <cell r="G81">
            <v>4.561820756655673E-12</v>
          </cell>
          <cell r="H81">
            <v>2.2880055775586972E-11</v>
          </cell>
          <cell r="I81">
            <v>0.19622591542551976</v>
          </cell>
        </row>
        <row r="82">
          <cell r="B82" t="str">
            <v>TOTAL GERAL</v>
          </cell>
          <cell r="G82">
            <v>-1444.5516490519949</v>
          </cell>
          <cell r="H82">
            <v>-7245.2259885055664</v>
          </cell>
          <cell r="I82">
            <v>0.19258577291230816</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21</v>
          </cell>
        </row>
        <row r="90">
          <cell r="B90" t="str">
            <v>Reajuste na Receita Base  de:</v>
          </cell>
          <cell r="F90">
            <v>0</v>
          </cell>
        </row>
        <row r="92">
          <cell r="B92" t="str">
            <v>Considera o Reajuste a Partir do:</v>
          </cell>
          <cell r="F92">
            <v>9</v>
          </cell>
        </row>
        <row r="94">
          <cell r="B94" t="str">
            <v>EFEITOS NOS RESULTADOS PROJETADOS</v>
          </cell>
        </row>
        <row r="96">
          <cell r="B96" t="str">
            <v>TIR Original do Contrato (ao ano)</v>
          </cell>
          <cell r="J96">
            <v>0.19622591542551976</v>
          </cell>
        </row>
        <row r="98">
          <cell r="B98" t="str">
            <v>TIR Resultante dos Desequilibrio no Contrato Original (ao ano)</v>
          </cell>
          <cell r="J98">
            <v>0.19258577291230816</v>
          </cell>
        </row>
        <row r="100">
          <cell r="B100" t="str">
            <v>Diferença entre a TIR Original x TIR Desequilibrios</v>
          </cell>
          <cell r="J100">
            <v>-3.6401425132115972E-3</v>
          </cell>
        </row>
        <row r="102">
          <cell r="B102" t="str">
            <v>TIR Resultante das Alternativas Utilizadas para o Reequilibrio (ao ano)</v>
          </cell>
          <cell r="J102">
            <v>0.19648465696080991</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4.561820756655673E-12</v>
          </cell>
          <cell r="G136">
            <v>0.19622591542551976</v>
          </cell>
          <cell r="H136">
            <v>-40506.852715000001</v>
          </cell>
          <cell r="I136">
            <v>-35958.664620000025</v>
          </cell>
          <cell r="J136">
            <v>-54779.031799999997</v>
          </cell>
          <cell r="K136">
            <v>-17023.817125000016</v>
          </cell>
          <cell r="L136">
            <v>27136.663839999994</v>
          </cell>
          <cell r="M136">
            <v>42514.257864999992</v>
          </cell>
          <cell r="N136">
            <v>44713.449419999997</v>
          </cell>
          <cell r="O136">
            <v>48106.873445000005</v>
          </cell>
          <cell r="P136">
            <v>48677.401234999998</v>
          </cell>
          <cell r="Q136">
            <v>28246.870280000003</v>
          </cell>
          <cell r="R136">
            <v>22497.099325000003</v>
          </cell>
          <cell r="S136">
            <v>47553.494644999999</v>
          </cell>
          <cell r="T136">
            <v>56178.982394999999</v>
          </cell>
          <cell r="U136">
            <v>58245.413950000002</v>
          </cell>
          <cell r="V136">
            <v>58737.155505000002</v>
          </cell>
          <cell r="W136">
            <v>62468.880785000001</v>
          </cell>
          <cell r="X136">
            <v>64677.812340000004</v>
          </cell>
          <cell r="Y136">
            <v>47365.081384999998</v>
          </cell>
          <cell r="Z136">
            <v>53663.59917500001</v>
          </cell>
          <cell r="AA136">
            <v>68320.989474999995</v>
          </cell>
        </row>
        <row r="137">
          <cell r="B137" t="str">
            <v>(+)Desequilibrio do Projeto Original (a)</v>
          </cell>
        </row>
        <row r="138">
          <cell r="B138" t="str">
            <v xml:space="preserve">1ª Adequação - Investimentos </v>
          </cell>
        </row>
        <row r="139">
          <cell r="B139" t="str">
            <v>Fluxo de Caixa do Fator</v>
          </cell>
          <cell r="H139">
            <v>31469.420000000002</v>
          </cell>
          <cell r="I139">
            <v>3006.96</v>
          </cell>
          <cell r="J139">
            <v>-39238.400000000001</v>
          </cell>
          <cell r="K139">
            <v>4762.7799999999988</v>
          </cell>
          <cell r="L139">
            <v>1.4299999999998363</v>
          </cell>
          <cell r="M139">
            <v>-0.45999999999992269</v>
          </cell>
          <cell r="N139">
            <v>-0.26999999999992497</v>
          </cell>
          <cell r="O139">
            <v>1.9999999999924967E-2</v>
          </cell>
          <cell r="P139">
            <v>-0.25999999999999091</v>
          </cell>
          <cell r="Q139">
            <v>-0.89000000000118007</v>
          </cell>
          <cell r="R139">
            <v>0.28999999999905413</v>
          </cell>
          <cell r="S139">
            <v>0.74999999999954525</v>
          </cell>
          <cell r="T139">
            <v>0.20000000000004547</v>
          </cell>
          <cell r="U139">
            <v>-0.20999999999986585</v>
          </cell>
          <cell r="V139">
            <v>0.47000000000002728</v>
          </cell>
          <cell r="W139">
            <v>-0.92000000000007276</v>
          </cell>
          <cell r="X139">
            <v>6.9999999999936335E-2</v>
          </cell>
          <cell r="Y139">
            <v>-0.35999999999842203</v>
          </cell>
          <cell r="Z139">
            <v>0.16999999999825377</v>
          </cell>
          <cell r="AA139">
            <v>-0.80999999999993122</v>
          </cell>
        </row>
        <row r="140">
          <cell r="B140" t="str">
            <v>Somatoria com Projeto Original</v>
          </cell>
          <cell r="F140">
            <v>7811.8327730112942</v>
          </cell>
          <cell r="G140">
            <v>0.21023160732615426</v>
          </cell>
          <cell r="H140">
            <v>-9037.432714999999</v>
          </cell>
          <cell r="I140">
            <v>-32951.704620000026</v>
          </cell>
          <cell r="J140">
            <v>-94017.431799999991</v>
          </cell>
          <cell r="K140">
            <v>-12261.037125000017</v>
          </cell>
          <cell r="L140">
            <v>27138.093839999994</v>
          </cell>
          <cell r="M140">
            <v>42513.797864999993</v>
          </cell>
          <cell r="N140">
            <v>44713.17942</v>
          </cell>
          <cell r="O140">
            <v>48106.893445000002</v>
          </cell>
          <cell r="P140">
            <v>48677.141234999996</v>
          </cell>
          <cell r="Q140">
            <v>28245.980280000003</v>
          </cell>
          <cell r="R140">
            <v>22497.389325000004</v>
          </cell>
          <cell r="S140">
            <v>47554.244644999999</v>
          </cell>
          <cell r="T140">
            <v>56179.182394999996</v>
          </cell>
          <cell r="U140">
            <v>58245.203950000003</v>
          </cell>
          <cell r="V140">
            <v>58737.625505000004</v>
          </cell>
          <cell r="W140">
            <v>62467.960785000003</v>
          </cell>
          <cell r="X140">
            <v>64677.882340000004</v>
          </cell>
          <cell r="Y140">
            <v>47364.721384999997</v>
          </cell>
          <cell r="Z140">
            <v>53663.769175000009</v>
          </cell>
          <cell r="AA140">
            <v>68320.179474999997</v>
          </cell>
        </row>
        <row r="141">
          <cell r="B141" t="str">
            <v>2ª Adequação - Investimentos</v>
          </cell>
        </row>
        <row r="142">
          <cell r="B142" t="str">
            <v>Fluxo de Caixa do Fator</v>
          </cell>
          <cell r="H142">
            <v>-970.89540000000056</v>
          </cell>
          <cell r="I142">
            <v>14850.151399999999</v>
          </cell>
          <cell r="J142">
            <v>39211.631299999994</v>
          </cell>
          <cell r="K142">
            <v>-38990.630200000007</v>
          </cell>
          <cell r="L142">
            <v>-26572.813318749999</v>
          </cell>
          <cell r="M142">
            <v>4979.6906812499983</v>
          </cell>
          <cell r="N142">
            <v>699.48888124999849</v>
          </cell>
          <cell r="O142">
            <v>711.13028124999937</v>
          </cell>
          <cell r="P142">
            <v>-3237.709818750001</v>
          </cell>
          <cell r="Q142">
            <v>18739.88228125</v>
          </cell>
          <cell r="R142">
            <v>6890.3603812500005</v>
          </cell>
          <cell r="S142">
            <v>-11319.331418749998</v>
          </cell>
          <cell r="T142">
            <v>-3996.7373187499998</v>
          </cell>
          <cell r="U142">
            <v>-4104.5347187500001</v>
          </cell>
          <cell r="V142">
            <v>-1688.9839187499999</v>
          </cell>
          <cell r="W142">
            <v>-4181.1428187499996</v>
          </cell>
          <cell r="X142">
            <v>-11466.782818749998</v>
          </cell>
          <cell r="Y142">
            <v>-484.87661875000219</v>
          </cell>
          <cell r="Z142">
            <v>9668.5001812499995</v>
          </cell>
          <cell r="AA142">
            <v>6689.9251812500015</v>
          </cell>
        </row>
        <row r="143">
          <cell r="B143" t="str">
            <v>Somatoria com Projeto Original</v>
          </cell>
          <cell r="F143">
            <v>5637.9697030273628</v>
          </cell>
          <cell r="G143">
            <v>0.20598873521023017</v>
          </cell>
          <cell r="H143">
            <v>-41477.748115000002</v>
          </cell>
          <cell r="I143">
            <v>-21108.513220000026</v>
          </cell>
          <cell r="J143">
            <v>-15567.400500000003</v>
          </cell>
          <cell r="K143">
            <v>-56014.447325000023</v>
          </cell>
          <cell r="L143">
            <v>563.85052124999493</v>
          </cell>
          <cell r="M143">
            <v>47493.948546249987</v>
          </cell>
          <cell r="N143">
            <v>45412.938301249997</v>
          </cell>
          <cell r="O143">
            <v>48818.003726250005</v>
          </cell>
          <cell r="P143">
            <v>45439.691416249996</v>
          </cell>
          <cell r="Q143">
            <v>46986.752561250003</v>
          </cell>
          <cell r="R143">
            <v>29387.459706250003</v>
          </cell>
          <cell r="S143">
            <v>36234.163226249999</v>
          </cell>
          <cell r="T143">
            <v>52182.245076250001</v>
          </cell>
          <cell r="U143">
            <v>54140.879231250001</v>
          </cell>
          <cell r="V143">
            <v>57048.171586250006</v>
          </cell>
          <cell r="W143">
            <v>58287.737966250003</v>
          </cell>
          <cell r="X143">
            <v>53211.029521250006</v>
          </cell>
          <cell r="Y143">
            <v>46880.204766249997</v>
          </cell>
          <cell r="Z143">
            <v>63332.099356250008</v>
          </cell>
          <cell r="AA143">
            <v>75010.914656249995</v>
          </cell>
        </row>
        <row r="144">
          <cell r="B144" t="str">
            <v>Perda Rec.: Atraso no Início de Op. de 4 Pr. Ped.: Brotas, 2 Córegos, Jaú e Rio Claro.</v>
          </cell>
        </row>
        <row r="145">
          <cell r="B145" t="str">
            <v>Fluxo de Caixa do Fator</v>
          </cell>
          <cell r="H145">
            <v>-1281.7341815405362</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row>
        <row r="146">
          <cell r="B146" t="str">
            <v>Somatoria com Projeto Original</v>
          </cell>
          <cell r="F146">
            <v>-1071.4817034243747</v>
          </cell>
          <cell r="G146">
            <v>0.1945499872564603</v>
          </cell>
          <cell r="H146">
            <v>-41788.586896540539</v>
          </cell>
          <cell r="I146">
            <v>-35958.664620000025</v>
          </cell>
          <cell r="J146">
            <v>-54779.031799999997</v>
          </cell>
          <cell r="K146">
            <v>-17023.817125000016</v>
          </cell>
          <cell r="L146">
            <v>27136.663839999994</v>
          </cell>
          <cell r="M146">
            <v>42514.257864999992</v>
          </cell>
          <cell r="N146">
            <v>44713.449419999997</v>
          </cell>
          <cell r="O146">
            <v>48106.873445000005</v>
          </cell>
          <cell r="P146">
            <v>48677.401234999998</v>
          </cell>
          <cell r="Q146">
            <v>28246.870280000003</v>
          </cell>
          <cell r="R146">
            <v>22497.099325000003</v>
          </cell>
          <cell r="S146">
            <v>47553.494644999999</v>
          </cell>
          <cell r="T146">
            <v>56178.982394999999</v>
          </cell>
          <cell r="U146">
            <v>58245.413950000002</v>
          </cell>
          <cell r="V146">
            <v>58737.155505000002</v>
          </cell>
          <cell r="W146">
            <v>62468.880785000001</v>
          </cell>
          <cell r="X146">
            <v>64677.812340000004</v>
          </cell>
          <cell r="Y146">
            <v>47365.081384999998</v>
          </cell>
          <cell r="Z146">
            <v>53663.59917500001</v>
          </cell>
          <cell r="AA146">
            <v>68320.989474999995</v>
          </cell>
        </row>
        <row r="147">
          <cell r="B147" t="str">
            <v>Alteração do ISS-QN</v>
          </cell>
        </row>
        <row r="148">
          <cell r="B148" t="str">
            <v>Fluxo de Caixa do Fator</v>
          </cell>
          <cell r="H148">
            <v>579.16801523463914</v>
          </cell>
          <cell r="I148">
            <v>141.55051273698265</v>
          </cell>
          <cell r="J148">
            <v>-33.704838361370776</v>
          </cell>
          <cell r="K148">
            <v>-731.93805875649559</v>
          </cell>
          <cell r="L148">
            <v>-1724.2800625524176</v>
          </cell>
          <cell r="M148">
            <v>-1562.8732170224475</v>
          </cell>
          <cell r="N148">
            <v>-1695.5090231127174</v>
          </cell>
          <cell r="O148">
            <v>-1910.20146789</v>
          </cell>
          <cell r="P148">
            <v>-1964.8629435300004</v>
          </cell>
          <cell r="Q148">
            <v>-2161.6343999999999</v>
          </cell>
          <cell r="R148">
            <v>-2220.7485000000001</v>
          </cell>
          <cell r="S148">
            <v>-2279.7620999999999</v>
          </cell>
          <cell r="T148">
            <v>-2339.0571</v>
          </cell>
          <cell r="U148">
            <v>-2398.1310000000003</v>
          </cell>
          <cell r="V148">
            <v>-2457.2048999999997</v>
          </cell>
          <cell r="W148">
            <v>-2516.3793000000001</v>
          </cell>
          <cell r="X148">
            <v>-2575.4531999999999</v>
          </cell>
          <cell r="Y148">
            <v>-2634.5673000000002</v>
          </cell>
          <cell r="Z148">
            <v>-2693.7015000000001</v>
          </cell>
          <cell r="AA148">
            <v>-2752.7954999999997</v>
          </cell>
        </row>
        <row r="149">
          <cell r="B149" t="str">
            <v>Somatoria com Projeto Original</v>
          </cell>
          <cell r="F149">
            <v>-4424.2255149986759</v>
          </cell>
          <cell r="G149">
            <v>0.18912163126285772</v>
          </cell>
          <cell r="H149">
            <v>-39927.684699765363</v>
          </cell>
          <cell r="I149">
            <v>-35817.114107263042</v>
          </cell>
          <cell r="J149">
            <v>-54812.73663836137</v>
          </cell>
          <cell r="K149">
            <v>-17755.755183756512</v>
          </cell>
          <cell r="L149">
            <v>25412.383777447576</v>
          </cell>
          <cell r="M149">
            <v>40951.384647977546</v>
          </cell>
          <cell r="N149">
            <v>43017.940396887279</v>
          </cell>
          <cell r="O149">
            <v>46196.671977110003</v>
          </cell>
          <cell r="P149">
            <v>46712.538291469995</v>
          </cell>
          <cell r="Q149">
            <v>26085.235880000004</v>
          </cell>
          <cell r="R149">
            <v>20276.350825000001</v>
          </cell>
          <cell r="S149">
            <v>45273.732544999999</v>
          </cell>
          <cell r="T149">
            <v>53839.925295000001</v>
          </cell>
          <cell r="U149">
            <v>55847.282950000001</v>
          </cell>
          <cell r="V149">
            <v>56279.950605000005</v>
          </cell>
          <cell r="W149">
            <v>59952.501485000001</v>
          </cell>
          <cell r="X149">
            <v>62102.35914</v>
          </cell>
          <cell r="Y149">
            <v>44730.514084999995</v>
          </cell>
          <cell r="Z149">
            <v>50969.897675000007</v>
          </cell>
          <cell r="AA149">
            <v>65568.193975000002</v>
          </cell>
        </row>
        <row r="150">
          <cell r="B150" t="str">
            <v xml:space="preserve">3ª Adequação - Investimentos </v>
          </cell>
        </row>
        <row r="151">
          <cell r="B151" t="str">
            <v>Fluxo de Caixa do Fator</v>
          </cell>
          <cell r="H151">
            <v>88.952062499999869</v>
          </cell>
          <cell r="I151">
            <v>-78.685865368422256</v>
          </cell>
          <cell r="J151">
            <v>7269.9272952149131</v>
          </cell>
          <cell r="K151">
            <v>59864.416096979621</v>
          </cell>
          <cell r="L151">
            <v>23044.738808019614</v>
          </cell>
          <cell r="M151">
            <v>-19608.081821980388</v>
          </cell>
          <cell r="N151">
            <v>-36001.519166266102</v>
          </cell>
          <cell r="O151">
            <v>-30684.030923738403</v>
          </cell>
          <cell r="P151">
            <v>1295.4566912615992</v>
          </cell>
          <cell r="Q151">
            <v>-690.81346873840164</v>
          </cell>
          <cell r="R151">
            <v>3019.6327762615997</v>
          </cell>
          <cell r="S151">
            <v>455.27599842826459</v>
          </cell>
          <cell r="T151">
            <v>-2148.7854442592356</v>
          </cell>
          <cell r="U151">
            <v>64.093290383620854</v>
          </cell>
          <cell r="V151">
            <v>594.57427038362266</v>
          </cell>
          <cell r="W151">
            <v>1728.5044053836218</v>
          </cell>
          <cell r="X151">
            <v>6155.3534903836207</v>
          </cell>
          <cell r="Y151">
            <v>377.29691938362248</v>
          </cell>
          <cell r="Z151">
            <v>2964.6516493836239</v>
          </cell>
          <cell r="AA151">
            <v>-758.21257311637976</v>
          </cell>
        </row>
        <row r="152">
          <cell r="B152" t="str">
            <v>Somatoria com Projeto Original</v>
          </cell>
          <cell r="F152">
            <v>19565.728657955784</v>
          </cell>
          <cell r="G152">
            <v>0.23344577335028208</v>
          </cell>
          <cell r="H152">
            <v>-40417.9006525</v>
          </cell>
          <cell r="I152">
            <v>-36037.35048536845</v>
          </cell>
          <cell r="J152">
            <v>-47509.104504785086</v>
          </cell>
          <cell r="K152">
            <v>42840.598971979605</v>
          </cell>
          <cell r="L152">
            <v>50181.402648019604</v>
          </cell>
          <cell r="M152">
            <v>22906.176043019605</v>
          </cell>
          <cell r="N152">
            <v>8711.9302537338954</v>
          </cell>
          <cell r="O152">
            <v>17422.842521261602</v>
          </cell>
          <cell r="P152">
            <v>49972.857926261597</v>
          </cell>
          <cell r="Q152">
            <v>27556.056811261602</v>
          </cell>
          <cell r="R152">
            <v>25516.732101261601</v>
          </cell>
          <cell r="S152">
            <v>48008.770643428266</v>
          </cell>
          <cell r="T152">
            <v>54030.196950740763</v>
          </cell>
          <cell r="U152">
            <v>58309.507240383624</v>
          </cell>
          <cell r="V152">
            <v>59331.729775383625</v>
          </cell>
          <cell r="W152">
            <v>64197.385190383626</v>
          </cell>
          <cell r="X152">
            <v>70833.16583038363</v>
          </cell>
          <cell r="Y152">
            <v>47742.378304383623</v>
          </cell>
          <cell r="Z152">
            <v>56628.250824383635</v>
          </cell>
          <cell r="AA152">
            <v>67562.776901883612</v>
          </cell>
        </row>
        <row r="153">
          <cell r="B153" t="str">
            <v xml:space="preserve">4ª Adequação - Investimentos </v>
          </cell>
        </row>
        <row r="154">
          <cell r="B154" t="str">
            <v>Fluxo de Caixa do Fator</v>
          </cell>
          <cell r="H154">
            <v>-3.2783333321822284E-3</v>
          </cell>
          <cell r="I154">
            <v>134.73522166666663</v>
          </cell>
          <cell r="J154">
            <v>116.15153277777905</v>
          </cell>
          <cell r="K154">
            <v>-4.5984025163407933</v>
          </cell>
          <cell r="L154">
            <v>-4.5941364449130377</v>
          </cell>
          <cell r="M154">
            <v>-178.11999882586298</v>
          </cell>
          <cell r="N154">
            <v>15746.743720340806</v>
          </cell>
          <cell r="O154">
            <v>-36651.248583186905</v>
          </cell>
          <cell r="P154">
            <v>-28625.010217430696</v>
          </cell>
          <cell r="Q154">
            <v>21.36018745025558</v>
          </cell>
          <cell r="R154">
            <v>9963.3029249502542</v>
          </cell>
          <cell r="S154">
            <v>11394.200637450254</v>
          </cell>
          <cell r="T154">
            <v>1529.6601446377547</v>
          </cell>
          <cell r="U154">
            <v>1669.2385339234697</v>
          </cell>
          <cell r="V154">
            <v>870.57759642346866</v>
          </cell>
          <cell r="W154">
            <v>726.92680142346921</v>
          </cell>
          <cell r="X154">
            <v>-2460.5438285765299</v>
          </cell>
          <cell r="Y154">
            <v>1098.298411423466</v>
          </cell>
          <cell r="Z154">
            <v>-1085.6883960765306</v>
          </cell>
          <cell r="AA154">
            <v>1193.651201423469</v>
          </cell>
        </row>
        <row r="155">
          <cell r="B155" t="str">
            <v>Somatoria com Projeto Original</v>
          </cell>
          <cell r="F155">
            <v>-6830.8989532222849</v>
          </cell>
          <cell r="G155">
            <v>0.18540676252003005</v>
          </cell>
          <cell r="H155">
            <v>-40506.855993333331</v>
          </cell>
          <cell r="I155">
            <v>-35823.929398333355</v>
          </cell>
          <cell r="J155">
            <v>-54662.880267222215</v>
          </cell>
          <cell r="K155">
            <v>-17028.415527516358</v>
          </cell>
          <cell r="L155">
            <v>27132.06970355508</v>
          </cell>
          <cell r="M155">
            <v>42336.137866174133</v>
          </cell>
          <cell r="N155">
            <v>60460.193140340802</v>
          </cell>
          <cell r="O155">
            <v>11455.624861813099</v>
          </cell>
          <cell r="P155">
            <v>20052.391017569302</v>
          </cell>
          <cell r="Q155">
            <v>28268.230467450259</v>
          </cell>
          <cell r="R155">
            <v>32460.402249950257</v>
          </cell>
          <cell r="S155">
            <v>58947.695282450251</v>
          </cell>
          <cell r="T155">
            <v>57708.642539637753</v>
          </cell>
          <cell r="U155">
            <v>59914.65248392347</v>
          </cell>
          <cell r="V155">
            <v>59607.733101423473</v>
          </cell>
          <cell r="W155">
            <v>63195.807586423471</v>
          </cell>
          <cell r="X155">
            <v>62217.268511423477</v>
          </cell>
          <cell r="Y155">
            <v>48463.379796423462</v>
          </cell>
          <cell r="Z155">
            <v>52577.910778923477</v>
          </cell>
          <cell r="AA155">
            <v>69514.640676423471</v>
          </cell>
        </row>
        <row r="156">
          <cell r="B156" t="str">
            <v xml:space="preserve">5ª Adequação - Investimentos </v>
          </cell>
        </row>
        <row r="157">
          <cell r="B157" t="str">
            <v>Fluxo de Caixa do Fator</v>
          </cell>
          <cell r="H157">
            <v>3.3333333321934333E-3</v>
          </cell>
          <cell r="I157">
            <v>3.3333333321934333E-3</v>
          </cell>
          <cell r="J157">
            <v>3.3333333321934333E-3</v>
          </cell>
          <cell r="K157">
            <v>3.3333333340124227E-3</v>
          </cell>
          <cell r="L157">
            <v>-9.5238095127569977E-4</v>
          </cell>
          <cell r="M157">
            <v>-48.970126666666346</v>
          </cell>
          <cell r="N157">
            <v>-984.52008619047649</v>
          </cell>
          <cell r="O157">
            <v>16452.881828040292</v>
          </cell>
          <cell r="P157">
            <v>-18122.371661185898</v>
          </cell>
          <cell r="Q157">
            <v>98.077386433148746</v>
          </cell>
          <cell r="R157">
            <v>98.077386433149954</v>
          </cell>
          <cell r="S157">
            <v>98.077386433149954</v>
          </cell>
          <cell r="T157">
            <v>98.077386433148746</v>
          </cell>
          <cell r="U157">
            <v>98.077386433147552</v>
          </cell>
          <cell r="V157">
            <v>98.077386433148746</v>
          </cell>
          <cell r="W157">
            <v>98.077386433147552</v>
          </cell>
          <cell r="X157">
            <v>98.077386433148746</v>
          </cell>
          <cell r="Y157">
            <v>98.077386433149954</v>
          </cell>
          <cell r="Z157">
            <v>98.077386433147552</v>
          </cell>
          <cell r="AA157">
            <v>98.077386433149954</v>
          </cell>
        </row>
        <row r="158">
          <cell r="B158" t="str">
            <v>Somatoria com Projeto Original</v>
          </cell>
          <cell r="F158">
            <v>99.008243137626764</v>
          </cell>
          <cell r="G158">
            <v>0.19638277318961844</v>
          </cell>
          <cell r="H158">
            <v>-40506.849381666667</v>
          </cell>
          <cell r="I158">
            <v>-35958.661286666691</v>
          </cell>
          <cell r="J158">
            <v>-54779.028466666663</v>
          </cell>
          <cell r="K158">
            <v>-17023.813791666682</v>
          </cell>
          <cell r="L158">
            <v>27136.662887619044</v>
          </cell>
          <cell r="M158">
            <v>42465.287738333325</v>
          </cell>
          <cell r="N158">
            <v>43728.929333809523</v>
          </cell>
          <cell r="O158">
            <v>64559.755273040297</v>
          </cell>
          <cell r="P158">
            <v>30555.029573814099</v>
          </cell>
          <cell r="Q158">
            <v>28344.947666433152</v>
          </cell>
          <cell r="R158">
            <v>22595.176711433152</v>
          </cell>
          <cell r="S158">
            <v>47651.572031433148</v>
          </cell>
          <cell r="T158">
            <v>56277.059781433149</v>
          </cell>
          <cell r="U158">
            <v>58343.491336433151</v>
          </cell>
          <cell r="V158">
            <v>58835.232891433152</v>
          </cell>
          <cell r="W158">
            <v>62566.958171433151</v>
          </cell>
          <cell r="X158">
            <v>64775.889726433154</v>
          </cell>
          <cell r="Y158">
            <v>47463.158771433147</v>
          </cell>
          <cell r="Z158">
            <v>53761.67656143316</v>
          </cell>
          <cell r="AA158">
            <v>68419.066861433152</v>
          </cell>
        </row>
        <row r="159">
          <cell r="B159" t="str">
            <v>Perda de Receita: Atraso na Obtenção da Licença Prévia para Duplicação da Rodovia SP-225</v>
          </cell>
        </row>
        <row r="160">
          <cell r="B160" t="str">
            <v>Fluxo de Caixa do Fator</v>
          </cell>
          <cell r="H160">
            <v>0</v>
          </cell>
          <cell r="I160">
            <v>0</v>
          </cell>
          <cell r="J160">
            <v>0</v>
          </cell>
          <cell r="K160">
            <v>0</v>
          </cell>
          <cell r="L160">
            <v>-3686.8150379395001</v>
          </cell>
          <cell r="M160">
            <v>-3824.4924210110012</v>
          </cell>
          <cell r="N160">
            <v>-3962.1811271160004</v>
          </cell>
          <cell r="O160">
            <v>-4099.8669251195006</v>
          </cell>
          <cell r="P160">
            <v>-4237.5522900015003</v>
          </cell>
          <cell r="Q160">
            <v>0</v>
          </cell>
          <cell r="R160">
            <v>0</v>
          </cell>
          <cell r="S160">
            <v>0</v>
          </cell>
          <cell r="T160">
            <v>0</v>
          </cell>
          <cell r="U160">
            <v>0</v>
          </cell>
          <cell r="V160">
            <v>0</v>
          </cell>
          <cell r="W160">
            <v>0</v>
          </cell>
          <cell r="X160">
            <v>0</v>
          </cell>
          <cell r="Y160">
            <v>0</v>
          </cell>
          <cell r="Z160">
            <v>0</v>
          </cell>
          <cell r="AA160">
            <v>0</v>
          </cell>
        </row>
        <row r="161">
          <cell r="B161" t="str">
            <v>Somatoria com Projeto Original</v>
          </cell>
          <cell r="F161">
            <v>-5763.5610634581963</v>
          </cell>
          <cell r="G161">
            <v>0.18718551443895501</v>
          </cell>
          <cell r="H161">
            <v>-40506.852715000001</v>
          </cell>
          <cell r="I161">
            <v>-35958.664620000025</v>
          </cell>
          <cell r="J161">
            <v>-54779.031799999997</v>
          </cell>
          <cell r="K161">
            <v>-17023.817125000016</v>
          </cell>
          <cell r="L161">
            <v>23449.848802060493</v>
          </cell>
          <cell r="M161">
            <v>38689.765443988988</v>
          </cell>
          <cell r="N161">
            <v>40751.268292883993</v>
          </cell>
          <cell r="O161">
            <v>44007.006519880502</v>
          </cell>
          <cell r="P161">
            <v>44439.848944998499</v>
          </cell>
          <cell r="Q161">
            <v>28246.870280000003</v>
          </cell>
          <cell r="R161">
            <v>22497.099325000003</v>
          </cell>
          <cell r="S161">
            <v>47553.494644999999</v>
          </cell>
          <cell r="T161">
            <v>56178.982394999999</v>
          </cell>
          <cell r="U161">
            <v>58245.413950000002</v>
          </cell>
          <cell r="V161">
            <v>58737.155505000002</v>
          </cell>
          <cell r="W161">
            <v>62468.880785000001</v>
          </cell>
          <cell r="X161">
            <v>64677.812340000004</v>
          </cell>
          <cell r="Y161">
            <v>47365.081384999998</v>
          </cell>
          <cell r="Z161">
            <v>53663.59917500001</v>
          </cell>
          <cell r="AA161">
            <v>68320.989474999995</v>
          </cell>
        </row>
        <row r="162">
          <cell r="B162" t="str">
            <v>Parcelamento do Reajuste Tarifário de Julho/2003.</v>
          </cell>
        </row>
        <row r="163">
          <cell r="B163" t="str">
            <v>Fluxo de Caixa do Fator</v>
          </cell>
          <cell r="H163">
            <v>0</v>
          </cell>
          <cell r="I163">
            <v>0</v>
          </cell>
          <cell r="J163">
            <v>0</v>
          </cell>
          <cell r="K163">
            <v>0</v>
          </cell>
          <cell r="L163">
            <v>0</v>
          </cell>
          <cell r="M163">
            <v>-1615.1415750186898</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row>
        <row r="164">
          <cell r="B164" t="str">
            <v>Somatoria com Projeto Original</v>
          </cell>
          <cell r="F164">
            <v>-551.22810835863038</v>
          </cell>
          <cell r="G164">
            <v>0.19535677632816853</v>
          </cell>
          <cell r="H164">
            <v>-40506.852715000001</v>
          </cell>
          <cell r="I164">
            <v>-35958.664620000025</v>
          </cell>
          <cell r="J164">
            <v>-54779.031799999997</v>
          </cell>
          <cell r="K164">
            <v>-17023.817125000016</v>
          </cell>
          <cell r="L164">
            <v>27136.663839999994</v>
          </cell>
          <cell r="M164">
            <v>40899.116289981306</v>
          </cell>
          <cell r="N164">
            <v>44713.449419999997</v>
          </cell>
          <cell r="O164">
            <v>48106.873445000005</v>
          </cell>
          <cell r="P164">
            <v>48677.401234999998</v>
          </cell>
          <cell r="Q164">
            <v>28246.870280000003</v>
          </cell>
          <cell r="R164">
            <v>22497.099325000003</v>
          </cell>
          <cell r="S164">
            <v>47553.494644999999</v>
          </cell>
          <cell r="T164">
            <v>56178.982394999999</v>
          </cell>
          <cell r="U164">
            <v>58245.413950000002</v>
          </cell>
          <cell r="V164">
            <v>58737.155505000002</v>
          </cell>
          <cell r="W164">
            <v>62468.880785000001</v>
          </cell>
          <cell r="X164">
            <v>64677.812340000004</v>
          </cell>
          <cell r="Y164">
            <v>47365.081384999998</v>
          </cell>
          <cell r="Z164">
            <v>53663.59917500001</v>
          </cell>
          <cell r="AA164">
            <v>68320.989474999995</v>
          </cell>
        </row>
        <row r="165">
          <cell r="B165" t="str">
            <v>Majoração do PIS</v>
          </cell>
        </row>
        <row r="166">
          <cell r="B166" t="str">
            <v>Fluxo de Caixa do Fator</v>
          </cell>
          <cell r="H166">
            <v>0</v>
          </cell>
          <cell r="I166">
            <v>0</v>
          </cell>
          <cell r="J166">
            <v>0</v>
          </cell>
          <cell r="K166">
            <v>0</v>
          </cell>
          <cell r="L166">
            <v>-135.82859697350807</v>
          </cell>
          <cell r="M166">
            <v>-225.52977829405981</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row>
        <row r="167">
          <cell r="B167" t="str">
            <v>Somatoria com Projeto Original</v>
          </cell>
          <cell r="F167">
            <v>-132.42357806902194</v>
          </cell>
          <cell r="G167">
            <v>0.19601696104492267</v>
          </cell>
          <cell r="H167">
            <v>-40506.852715000001</v>
          </cell>
          <cell r="I167">
            <v>-35958.664620000025</v>
          </cell>
          <cell r="J167">
            <v>-54779.031799999997</v>
          </cell>
          <cell r="K167">
            <v>-17023.817125000016</v>
          </cell>
          <cell r="L167">
            <v>27000.835243026486</v>
          </cell>
          <cell r="M167">
            <v>42288.728086705931</v>
          </cell>
          <cell r="N167">
            <v>44713.449419999997</v>
          </cell>
          <cell r="O167">
            <v>48106.873445000005</v>
          </cell>
          <cell r="P167">
            <v>48677.401234999998</v>
          </cell>
          <cell r="Q167">
            <v>28246.870280000003</v>
          </cell>
          <cell r="R167">
            <v>22497.099325000003</v>
          </cell>
          <cell r="S167">
            <v>47553.494644999999</v>
          </cell>
          <cell r="T167">
            <v>56178.982394999999</v>
          </cell>
          <cell r="U167">
            <v>58245.413950000002</v>
          </cell>
          <cell r="V167">
            <v>58737.155505000002</v>
          </cell>
          <cell r="W167">
            <v>62468.880785000001</v>
          </cell>
          <cell r="X167">
            <v>64677.812340000004</v>
          </cell>
          <cell r="Y167">
            <v>47365.081384999998</v>
          </cell>
          <cell r="Z167">
            <v>53663.59917500001</v>
          </cell>
          <cell r="AA167">
            <v>68320.989474999995</v>
          </cell>
        </row>
        <row r="168">
          <cell r="B168" t="str">
            <v>Majoração da COFINS</v>
          </cell>
        </row>
        <row r="169">
          <cell r="B169" t="str">
            <v>Fluxo de Caixa do Fator</v>
          </cell>
          <cell r="H169">
            <v>-120.66000317388315</v>
          </cell>
          <cell r="I169">
            <v>-479.21080000000001</v>
          </cell>
          <cell r="J169">
            <v>-495.53200000000004</v>
          </cell>
          <cell r="K169">
            <v>-537.84249999999997</v>
          </cell>
          <cell r="L169">
            <v>-582.05220142999974</v>
          </cell>
          <cell r="M169">
            <v>-1129.9449562058167</v>
          </cell>
          <cell r="N169">
            <v>-618.49323543999981</v>
          </cell>
          <cell r="O169">
            <v>-636.73382262999974</v>
          </cell>
          <cell r="P169">
            <v>-654.95431450999979</v>
          </cell>
          <cell r="Q169">
            <v>-720.54480000000001</v>
          </cell>
          <cell r="R169">
            <v>-740.2494999999999</v>
          </cell>
          <cell r="S169">
            <v>-759.92070000000001</v>
          </cell>
          <cell r="T169">
            <v>-779.6857</v>
          </cell>
          <cell r="U169">
            <v>-799.37699999999995</v>
          </cell>
          <cell r="V169">
            <v>-819.06830000000002</v>
          </cell>
          <cell r="W169">
            <v>-838.79310000000009</v>
          </cell>
          <cell r="X169">
            <v>-858.48439999999994</v>
          </cell>
          <cell r="Y169">
            <v>-878.18910000000005</v>
          </cell>
          <cell r="Z169">
            <v>-897.90050000000008</v>
          </cell>
          <cell r="AA169">
            <v>-917.59849999999994</v>
          </cell>
        </row>
        <row r="170">
          <cell r="B170" t="str">
            <v>Somatoria com Projeto Original</v>
          </cell>
          <cell r="F170">
            <v>-2757.3278482381793</v>
          </cell>
          <cell r="G170">
            <v>0.19188235840781609</v>
          </cell>
          <cell r="H170">
            <v>-40627.512718173886</v>
          </cell>
          <cell r="I170">
            <v>-36437.875420000026</v>
          </cell>
          <cell r="J170">
            <v>-55274.563799999996</v>
          </cell>
          <cell r="K170">
            <v>-17561.659625000015</v>
          </cell>
          <cell r="L170">
            <v>26554.611638569993</v>
          </cell>
          <cell r="M170">
            <v>41384.312908794178</v>
          </cell>
          <cell r="N170">
            <v>44094.956184559996</v>
          </cell>
          <cell r="O170">
            <v>47470.139622370007</v>
          </cell>
          <cell r="P170">
            <v>48022.446920489994</v>
          </cell>
          <cell r="Q170">
            <v>27526.325480000003</v>
          </cell>
          <cell r="R170">
            <v>21756.849825000005</v>
          </cell>
          <cell r="S170">
            <v>46793.573944999996</v>
          </cell>
          <cell r="T170">
            <v>55399.296694999997</v>
          </cell>
          <cell r="U170">
            <v>57446.036950000002</v>
          </cell>
          <cell r="V170">
            <v>57918.087205000003</v>
          </cell>
          <cell r="W170">
            <v>61630.087684999999</v>
          </cell>
          <cell r="X170">
            <v>63819.327940000003</v>
          </cell>
          <cell r="Y170">
            <v>46486.892284999994</v>
          </cell>
          <cell r="Z170">
            <v>52765.698675000007</v>
          </cell>
          <cell r="AA170">
            <v>67403.390975000002</v>
          </cell>
        </row>
        <row r="171">
          <cell r="B171" t="str">
            <v>6ª Adequação - Investimentos</v>
          </cell>
        </row>
        <row r="172">
          <cell r="B172" t="str">
            <v>Fluxo de Caixa do Fator</v>
          </cell>
          <cell r="H172">
            <v>0</v>
          </cell>
          <cell r="I172">
            <v>0</v>
          </cell>
          <cell r="J172">
            <v>0</v>
          </cell>
          <cell r="K172">
            <v>0</v>
          </cell>
          <cell r="L172">
            <v>0</v>
          </cell>
          <cell r="M172">
            <v>0</v>
          </cell>
          <cell r="N172">
            <v>0</v>
          </cell>
          <cell r="O172">
            <v>1542.9817038065842</v>
          </cell>
          <cell r="P172">
            <v>-5148.5264474434161</v>
          </cell>
          <cell r="Q172">
            <v>-2105.9687474434154</v>
          </cell>
          <cell r="R172">
            <v>172.62125255658395</v>
          </cell>
          <cell r="S172">
            <v>172.62125255658518</v>
          </cell>
          <cell r="T172">
            <v>172.62125255658518</v>
          </cell>
          <cell r="U172">
            <v>172.62125255658637</v>
          </cell>
          <cell r="V172">
            <v>172.62125255658518</v>
          </cell>
          <cell r="W172">
            <v>172.62125255658637</v>
          </cell>
          <cell r="X172">
            <v>172.62125255658518</v>
          </cell>
          <cell r="Y172">
            <v>172.62125255658518</v>
          </cell>
          <cell r="Z172">
            <v>172.62125255658518</v>
          </cell>
          <cell r="AA172">
            <v>172.62125255658276</v>
          </cell>
        </row>
        <row r="173">
          <cell r="B173" t="str">
            <v>Somatoria com Projeto Original</v>
          </cell>
          <cell r="F173">
            <v>-887.33043386826785</v>
          </cell>
          <cell r="G173">
            <v>0.19482266977429685</v>
          </cell>
          <cell r="H173">
            <v>-40506.852715000001</v>
          </cell>
          <cell r="I173">
            <v>-35958.664620000025</v>
          </cell>
          <cell r="J173">
            <v>-54779.031799999997</v>
          </cell>
          <cell r="K173">
            <v>-17023.817125000016</v>
          </cell>
          <cell r="L173">
            <v>27136.663839999994</v>
          </cell>
          <cell r="M173">
            <v>42514.257864999992</v>
          </cell>
          <cell r="N173">
            <v>44713.449419999997</v>
          </cell>
          <cell r="O173">
            <v>49649.855148806586</v>
          </cell>
          <cell r="P173">
            <v>43528.874787556582</v>
          </cell>
          <cell r="Q173">
            <v>26140.901532556589</v>
          </cell>
          <cell r="R173">
            <v>22669.720577556585</v>
          </cell>
          <cell r="S173">
            <v>47726.115897556585</v>
          </cell>
          <cell r="T173">
            <v>56351.603647556585</v>
          </cell>
          <cell r="U173">
            <v>58418.035202556588</v>
          </cell>
          <cell r="V173">
            <v>58909.776757556589</v>
          </cell>
          <cell r="W173">
            <v>62641.502037556587</v>
          </cell>
          <cell r="X173">
            <v>64850.43359255659</v>
          </cell>
          <cell r="Y173">
            <v>47537.702637556584</v>
          </cell>
          <cell r="Z173">
            <v>53836.220427556596</v>
          </cell>
          <cell r="AA173">
            <v>68493.610727556574</v>
          </cell>
        </row>
        <row r="174">
          <cell r="B174" t="str">
            <v>7ª Adequação - Investimentos</v>
          </cell>
        </row>
        <row r="175">
          <cell r="B175" t="str">
            <v>Fluxo de Caixa do Fator</v>
          </cell>
          <cell r="H175">
            <v>0</v>
          </cell>
          <cell r="I175">
            <v>0</v>
          </cell>
          <cell r="J175">
            <v>0</v>
          </cell>
          <cell r="K175">
            <v>0</v>
          </cell>
          <cell r="L175">
            <v>0</v>
          </cell>
          <cell r="M175">
            <v>-2715.338760000001</v>
          </cell>
          <cell r="N175">
            <v>-12983.662724285714</v>
          </cell>
          <cell r="O175">
            <v>-24391.182531978022</v>
          </cell>
          <cell r="P175">
            <v>-10520.397206978023</v>
          </cell>
          <cell r="Q175">
            <v>-2998.3612069780229</v>
          </cell>
          <cell r="R175">
            <v>282.6911030219776</v>
          </cell>
          <cell r="S175">
            <v>1522.7611030219775</v>
          </cell>
          <cell r="T175">
            <v>1522.7611030219787</v>
          </cell>
          <cell r="U175">
            <v>1522.7611030219775</v>
          </cell>
          <cell r="V175">
            <v>1522.7611030219787</v>
          </cell>
          <cell r="W175">
            <v>1522.7611030219775</v>
          </cell>
          <cell r="X175">
            <v>1522.7611030219787</v>
          </cell>
          <cell r="Y175">
            <v>1522.7611030219787</v>
          </cell>
          <cell r="Z175">
            <v>1522.7611030219787</v>
          </cell>
          <cell r="AA175">
            <v>1522.7611030219787</v>
          </cell>
        </row>
        <row r="176">
          <cell r="B176" t="str">
            <v>Somatoria com Projeto Original</v>
          </cell>
          <cell r="F176">
            <v>-12140.613822546436</v>
          </cell>
          <cell r="G176">
            <v>0.17716869574852698</v>
          </cell>
          <cell r="H176">
            <v>-40506.852715000001</v>
          </cell>
          <cell r="I176">
            <v>-35958.664620000025</v>
          </cell>
          <cell r="J176">
            <v>-54779.031799999997</v>
          </cell>
          <cell r="K176">
            <v>-17023.817125000016</v>
          </cell>
          <cell r="L176">
            <v>27136.663839999994</v>
          </cell>
          <cell r="M176">
            <v>39798.919104999994</v>
          </cell>
          <cell r="N176">
            <v>31729.786695714283</v>
          </cell>
          <cell r="O176">
            <v>23715.690913021983</v>
          </cell>
          <cell r="P176">
            <v>38157.004028021976</v>
          </cell>
          <cell r="Q176">
            <v>25248.509073021982</v>
          </cell>
          <cell r="R176">
            <v>22779.790428021981</v>
          </cell>
          <cell r="S176">
            <v>49076.255748021977</v>
          </cell>
          <cell r="T176">
            <v>57701.743498021977</v>
          </cell>
          <cell r="U176">
            <v>59768.17505302198</v>
          </cell>
          <cell r="V176">
            <v>60259.91660802198</v>
          </cell>
          <cell r="W176">
            <v>63991.641888021979</v>
          </cell>
          <cell r="X176">
            <v>66200.573443021989</v>
          </cell>
          <cell r="Y176">
            <v>48887.842488021975</v>
          </cell>
          <cell r="Z176">
            <v>55186.360278021988</v>
          </cell>
          <cell r="AA176">
            <v>69843.75057802198</v>
          </cell>
        </row>
        <row r="177">
          <cell r="B177">
            <v>0</v>
          </cell>
        </row>
        <row r="178">
          <cell r="B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row>
        <row r="179">
          <cell r="B179">
            <v>0</v>
          </cell>
          <cell r="F179">
            <v>4.561820756655673E-12</v>
          </cell>
          <cell r="G179">
            <v>0.19622591542551976</v>
          </cell>
          <cell r="H179">
            <v>-40506.852715000001</v>
          </cell>
          <cell r="I179">
            <v>-35958.664620000025</v>
          </cell>
          <cell r="J179">
            <v>-54779.031799999997</v>
          </cell>
          <cell r="K179">
            <v>-17023.817125000016</v>
          </cell>
          <cell r="L179">
            <v>27136.663839999994</v>
          </cell>
          <cell r="M179">
            <v>42514.257864999992</v>
          </cell>
          <cell r="N179">
            <v>44713.449419999997</v>
          </cell>
          <cell r="O179">
            <v>48106.873445000005</v>
          </cell>
          <cell r="P179">
            <v>48677.401234999998</v>
          </cell>
          <cell r="Q179">
            <v>28246.870280000003</v>
          </cell>
          <cell r="R179">
            <v>22497.099325000003</v>
          </cell>
          <cell r="S179">
            <v>47553.494644999999</v>
          </cell>
          <cell r="T179">
            <v>56178.982394999999</v>
          </cell>
          <cell r="U179">
            <v>58245.413950000002</v>
          </cell>
          <cell r="V179">
            <v>58737.155505000002</v>
          </cell>
          <cell r="W179">
            <v>62468.880785000001</v>
          </cell>
          <cell r="X179">
            <v>64677.812340000004</v>
          </cell>
          <cell r="Y179">
            <v>47365.081384999998</v>
          </cell>
          <cell r="Z179">
            <v>53663.59917500001</v>
          </cell>
          <cell r="AA179">
            <v>68320.989474999995</v>
          </cell>
        </row>
        <row r="180">
          <cell r="B180">
            <v>0</v>
          </cell>
        </row>
        <row r="181">
          <cell r="B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row>
        <row r="182">
          <cell r="B182">
            <v>0</v>
          </cell>
          <cell r="F182">
            <v>4.561820756655673E-12</v>
          </cell>
          <cell r="G182">
            <v>0.19622591542551976</v>
          </cell>
          <cell r="H182">
            <v>-40506.852715000001</v>
          </cell>
          <cell r="I182">
            <v>-35958.664620000025</v>
          </cell>
          <cell r="J182">
            <v>-54779.031799999997</v>
          </cell>
          <cell r="K182">
            <v>-17023.817125000016</v>
          </cell>
          <cell r="L182">
            <v>27136.663839999994</v>
          </cell>
          <cell r="M182">
            <v>42514.257864999992</v>
          </cell>
          <cell r="N182">
            <v>44713.449419999997</v>
          </cell>
          <cell r="O182">
            <v>48106.873445000005</v>
          </cell>
          <cell r="P182">
            <v>48677.401234999998</v>
          </cell>
          <cell r="Q182">
            <v>28246.870280000003</v>
          </cell>
          <cell r="R182">
            <v>22497.099325000003</v>
          </cell>
          <cell r="S182">
            <v>47553.494644999999</v>
          </cell>
          <cell r="T182">
            <v>56178.982394999999</v>
          </cell>
          <cell r="U182">
            <v>58245.413950000002</v>
          </cell>
          <cell r="V182">
            <v>58737.155505000002</v>
          </cell>
          <cell r="W182">
            <v>62468.880785000001</v>
          </cell>
          <cell r="X182">
            <v>64677.812340000004</v>
          </cell>
          <cell r="Y182">
            <v>47365.081384999998</v>
          </cell>
          <cell r="Z182">
            <v>53663.59917500001</v>
          </cell>
          <cell r="AA182">
            <v>68320.989474999995</v>
          </cell>
        </row>
        <row r="183">
          <cell r="B183" t="str">
            <v>(=)TOTAL GERAL</v>
          </cell>
        </row>
        <row r="184">
          <cell r="B184" t="str">
            <v>Fluxo de Caixa do Fator</v>
          </cell>
          <cell r="H184">
            <v>29764.25054802022</v>
          </cell>
          <cell r="I184">
            <v>17575.503802368556</v>
          </cell>
          <cell r="J184">
            <v>6830.0766229646451</v>
          </cell>
          <cell r="K184">
            <v>24362.190269040111</v>
          </cell>
          <cell r="L184">
            <v>-9660.2154984516746</v>
          </cell>
          <cell r="M184">
            <v>-25929.261973774937</v>
          </cell>
          <cell r="N184">
            <v>-39799.922760820213</v>
          </cell>
          <cell r="O184">
            <v>-79666.250441445954</v>
          </cell>
          <cell r="P184">
            <v>-71216.188208567939</v>
          </cell>
          <cell r="Q184">
            <v>10181.107231973569</v>
          </cell>
          <cell r="R184">
            <v>17465.977824473568</v>
          </cell>
          <cell r="S184">
            <v>-715.32784085976732</v>
          </cell>
          <cell r="T184">
            <v>-5940.9456763597682</v>
          </cell>
          <cell r="U184">
            <v>-3775.4611524311986</v>
          </cell>
          <cell r="V184">
            <v>-1706.1755099311958</v>
          </cell>
          <cell r="W184">
            <v>-3288.3442699311963</v>
          </cell>
          <cell r="X184">
            <v>-9412.3810149311939</v>
          </cell>
          <cell r="Y184">
            <v>-728.93794593119856</v>
          </cell>
          <cell r="Z184">
            <v>9749.4911765688012</v>
          </cell>
          <cell r="AA184">
            <v>5247.6195515688032</v>
          </cell>
        </row>
        <row r="185">
          <cell r="B185" t="str">
            <v>Somatoria com Projeto Original</v>
          </cell>
          <cell r="F185">
            <v>-1444.5516490521309</v>
          </cell>
          <cell r="G185">
            <v>0.19258577291230816</v>
          </cell>
          <cell r="H185">
            <v>-10742.602166979781</v>
          </cell>
          <cell r="I185">
            <v>-18383.160817631469</v>
          </cell>
          <cell r="J185">
            <v>-47948.95517703535</v>
          </cell>
          <cell r="K185">
            <v>7338.3731440400952</v>
          </cell>
          <cell r="L185">
            <v>17476.448341548319</v>
          </cell>
          <cell r="M185">
            <v>16584.995891225055</v>
          </cell>
          <cell r="N185">
            <v>4913.5266591797845</v>
          </cell>
          <cell r="O185">
            <v>-31559.37699644595</v>
          </cell>
          <cell r="P185">
            <v>-22538.786973567941</v>
          </cell>
          <cell r="Q185">
            <v>38427.977511973571</v>
          </cell>
          <cell r="R185">
            <v>39963.077149473567</v>
          </cell>
          <cell r="S185">
            <v>46838.16680414023</v>
          </cell>
          <cell r="T185">
            <v>50238.036718640229</v>
          </cell>
          <cell r="U185">
            <v>54469.952797568803</v>
          </cell>
          <cell r="V185">
            <v>57030.979995068803</v>
          </cell>
          <cell r="W185">
            <v>59180.536515068801</v>
          </cell>
          <cell r="X185">
            <v>55265.431325068814</v>
          </cell>
          <cell r="Y185">
            <v>46636.143439068801</v>
          </cell>
          <cell r="Z185">
            <v>63413.090351568811</v>
          </cell>
          <cell r="AA185">
            <v>73568.609026568796</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43221.493674226804</v>
          </cell>
          <cell r="H191">
            <v>71524</v>
          </cell>
          <cell r="I191">
            <v>73960</v>
          </cell>
          <cell r="J191">
            <v>80275</v>
          </cell>
          <cell r="K191">
            <v>86873.462899999999</v>
          </cell>
          <cell r="L191">
            <v>86889.249847632978</v>
          </cell>
          <cell r="M191">
            <v>92312.423200000005</v>
          </cell>
          <cell r="N191">
            <v>95034.8989</v>
          </cell>
          <cell r="O191">
            <v>97754.3753</v>
          </cell>
          <cell r="P191">
            <v>107544</v>
          </cell>
          <cell r="Q191">
            <v>110485</v>
          </cell>
          <cell r="R191">
            <v>113421</v>
          </cell>
          <cell r="S191">
            <v>116371</v>
          </cell>
          <cell r="T191">
            <v>119310</v>
          </cell>
          <cell r="U191">
            <v>122249</v>
          </cell>
          <cell r="V191">
            <v>125193</v>
          </cell>
          <cell r="W191">
            <v>128132</v>
          </cell>
          <cell r="X191">
            <v>131073</v>
          </cell>
          <cell r="Y191">
            <v>134015</v>
          </cell>
          <cell r="Z191">
            <v>136955</v>
          </cell>
          <cell r="AA191">
            <v>2072592.9038218597</v>
          </cell>
        </row>
        <row r="192">
          <cell r="B192" t="str">
            <v>1.1 - Operacionais    (1.1.1 + 1.1.2)</v>
          </cell>
          <cell r="G192">
            <v>43221.493674226804</v>
          </cell>
          <cell r="H192">
            <v>71524</v>
          </cell>
          <cell r="I192">
            <v>73960</v>
          </cell>
          <cell r="J192">
            <v>80275</v>
          </cell>
          <cell r="K192">
            <v>86873.462899999999</v>
          </cell>
          <cell r="L192">
            <v>86889.249847632978</v>
          </cell>
          <cell r="M192">
            <v>92312.423200000005</v>
          </cell>
          <cell r="N192">
            <v>95034.8989</v>
          </cell>
          <cell r="O192">
            <v>97754.3753</v>
          </cell>
          <cell r="P192">
            <v>107544</v>
          </cell>
          <cell r="Q192">
            <v>110485</v>
          </cell>
          <cell r="R192">
            <v>113421</v>
          </cell>
          <cell r="S192">
            <v>116371</v>
          </cell>
          <cell r="T192">
            <v>119310</v>
          </cell>
          <cell r="U192">
            <v>122249</v>
          </cell>
          <cell r="V192">
            <v>125193</v>
          </cell>
          <cell r="W192">
            <v>128132</v>
          </cell>
          <cell r="X192">
            <v>131073</v>
          </cell>
          <cell r="Y192">
            <v>134015</v>
          </cell>
          <cell r="Z192">
            <v>136955</v>
          </cell>
          <cell r="AA192">
            <v>2072592.9038218597</v>
          </cell>
        </row>
        <row r="193">
          <cell r="B193" t="str">
            <v>1.1.1 - Receitas de  Pedágios    (Transp. Qd.2.1.1.2)</v>
          </cell>
          <cell r="G193">
            <v>43221.493674226804</v>
          </cell>
          <cell r="H193">
            <v>71524</v>
          </cell>
          <cell r="I193">
            <v>73960</v>
          </cell>
          <cell r="J193">
            <v>80275</v>
          </cell>
          <cell r="K193">
            <v>86873.462899999999</v>
          </cell>
          <cell r="L193">
            <v>86889.249847632978</v>
          </cell>
          <cell r="M193">
            <v>92312.423200000005</v>
          </cell>
          <cell r="N193">
            <v>95034.8989</v>
          </cell>
          <cell r="O193">
            <v>97754.3753</v>
          </cell>
          <cell r="P193">
            <v>107544</v>
          </cell>
          <cell r="Q193">
            <v>110485</v>
          </cell>
          <cell r="R193">
            <v>113421</v>
          </cell>
          <cell r="S193">
            <v>116371</v>
          </cell>
          <cell r="T193">
            <v>119310</v>
          </cell>
          <cell r="U193">
            <v>122249</v>
          </cell>
          <cell r="V193">
            <v>125193</v>
          </cell>
          <cell r="W193">
            <v>128132</v>
          </cell>
          <cell r="X193">
            <v>131073</v>
          </cell>
          <cell r="Y193">
            <v>134015</v>
          </cell>
          <cell r="Z193">
            <v>136955</v>
          </cell>
          <cell r="AA193">
            <v>2072592.9038218597</v>
          </cell>
        </row>
        <row r="194">
          <cell r="B194" t="str">
            <v>1.1.2 - Outras Receitas Operacionais    (calculado 2.1.2.)</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row>
        <row r="195">
          <cell r="B195" t="str">
            <v>2 -  DEDUÇÕES DA RECEITA    (2.1)</v>
          </cell>
          <cell r="G195">
            <v>1507.4591393429553</v>
          </cell>
          <cell r="H195">
            <v>3879.8365780045037</v>
          </cell>
          <cell r="I195">
            <v>4229.0457288975686</v>
          </cell>
          <cell r="J195">
            <v>5627.9823638156649</v>
          </cell>
          <cell r="K195">
            <v>7684.6322352319785</v>
          </cell>
          <cell r="L195">
            <v>8396.0933291422825</v>
          </cell>
          <cell r="M195">
            <v>7746.2623930577856</v>
          </cell>
          <cell r="N195">
            <v>8220.5187548499998</v>
          </cell>
          <cell r="O195">
            <v>8455.7534634500007</v>
          </cell>
          <cell r="P195">
            <v>9302.5560000000005</v>
          </cell>
          <cell r="Q195">
            <v>9556.9524999999994</v>
          </cell>
          <cell r="R195">
            <v>9810.9164999999994</v>
          </cell>
          <cell r="S195">
            <v>10066.0915</v>
          </cell>
          <cell r="T195">
            <v>10320.314999999999</v>
          </cell>
          <cell r="U195">
            <v>10574.538500000001</v>
          </cell>
          <cell r="V195">
            <v>10829.194499999998</v>
          </cell>
          <cell r="W195">
            <v>11083.418000000001</v>
          </cell>
          <cell r="X195">
            <v>11337.8145</v>
          </cell>
          <cell r="Y195">
            <v>11592.297500000001</v>
          </cell>
          <cell r="Z195">
            <v>11846.6075</v>
          </cell>
          <cell r="AA195">
            <v>172068.28598579273</v>
          </cell>
        </row>
        <row r="196">
          <cell r="B196" t="str">
            <v>2.1 - Tributos sobre Faturamento    (2.1.1+ .... + 2.1.4)</v>
          </cell>
          <cell r="G196">
            <v>1507.4591393429553</v>
          </cell>
          <cell r="H196">
            <v>3879.8365780045037</v>
          </cell>
          <cell r="I196">
            <v>4229.0457288975686</v>
          </cell>
          <cell r="J196">
            <v>5627.9823638156649</v>
          </cell>
          <cell r="K196">
            <v>7684.6322352319785</v>
          </cell>
          <cell r="L196">
            <v>8396.0933291422825</v>
          </cell>
          <cell r="M196">
            <v>7746.2623930577856</v>
          </cell>
          <cell r="N196">
            <v>8220.5187548499998</v>
          </cell>
          <cell r="O196">
            <v>8455.7534634500007</v>
          </cell>
          <cell r="P196">
            <v>9302.5560000000005</v>
          </cell>
          <cell r="Q196">
            <v>9556.9524999999994</v>
          </cell>
          <cell r="R196">
            <v>9810.9164999999994</v>
          </cell>
          <cell r="S196">
            <v>10066.0915</v>
          </cell>
          <cell r="T196">
            <v>10320.314999999999</v>
          </cell>
          <cell r="U196">
            <v>10574.538500000001</v>
          </cell>
          <cell r="V196">
            <v>10829.194499999998</v>
          </cell>
          <cell r="W196">
            <v>11083.418000000001</v>
          </cell>
          <cell r="X196">
            <v>11337.8145</v>
          </cell>
          <cell r="Y196">
            <v>11592.297500000001</v>
          </cell>
          <cell r="Z196">
            <v>11846.6075</v>
          </cell>
          <cell r="AA196">
            <v>172068.28598579273</v>
          </cell>
        </row>
        <row r="197">
          <cell r="B197" t="str">
            <v>2.1.1 - I.S.S    (transp. Qd  1.3.)</v>
          </cell>
          <cell r="G197">
            <v>0</v>
          </cell>
          <cell r="H197">
            <v>1219.2105780045035</v>
          </cell>
          <cell r="I197">
            <v>1529.5057288975684</v>
          </cell>
          <cell r="J197">
            <v>2697.944863815665</v>
          </cell>
          <cell r="K197">
            <v>4311.0215901677875</v>
          </cell>
          <cell r="L197">
            <v>4070.4315895234768</v>
          </cell>
          <cell r="M197">
            <v>4376.8589462577866</v>
          </cell>
          <cell r="N197">
            <v>4751.7449450000004</v>
          </cell>
          <cell r="O197">
            <v>4887.7187650000014</v>
          </cell>
          <cell r="P197">
            <v>5377.2000000000007</v>
          </cell>
          <cell r="Q197">
            <v>5524.25</v>
          </cell>
          <cell r="R197">
            <v>5671.05</v>
          </cell>
          <cell r="S197">
            <v>5818.55</v>
          </cell>
          <cell r="T197">
            <v>5965.5</v>
          </cell>
          <cell r="U197">
            <v>6112.45</v>
          </cell>
          <cell r="V197">
            <v>6259.65</v>
          </cell>
          <cell r="W197">
            <v>6406.6</v>
          </cell>
          <cell r="X197">
            <v>6553.65</v>
          </cell>
          <cell r="Y197">
            <v>6700.75</v>
          </cell>
          <cell r="Z197">
            <v>6847.75</v>
          </cell>
          <cell r="AA197">
            <v>95081.837006666785</v>
          </cell>
        </row>
        <row r="198">
          <cell r="B198" t="str">
            <v>2.1.2 - Cofins    (transp. Qd 1.3.)</v>
          </cell>
          <cell r="G198">
            <v>1044.5194304604811</v>
          </cell>
          <cell r="H198">
            <v>2145.7200000000003</v>
          </cell>
          <cell r="I198">
            <v>2218.8000000000002</v>
          </cell>
          <cell r="J198">
            <v>2408.25</v>
          </cell>
          <cell r="K198">
            <v>2606.2038869999997</v>
          </cell>
          <cell r="L198">
            <v>3424.2700062150725</v>
          </cell>
          <cell r="M198">
            <v>2769.3726959999995</v>
          </cell>
          <cell r="N198">
            <v>2851.0469669999993</v>
          </cell>
          <cell r="O198">
            <v>2932.6312589999998</v>
          </cell>
          <cell r="P198">
            <v>3226.32</v>
          </cell>
          <cell r="Q198">
            <v>3314.55</v>
          </cell>
          <cell r="R198">
            <v>3402.63</v>
          </cell>
          <cell r="S198">
            <v>3491.13</v>
          </cell>
          <cell r="T198">
            <v>3579.3</v>
          </cell>
          <cell r="U198">
            <v>3667.4700000000003</v>
          </cell>
          <cell r="V198">
            <v>3755.79</v>
          </cell>
          <cell r="W198">
            <v>3843.96</v>
          </cell>
          <cell r="X198">
            <v>3932.19</v>
          </cell>
          <cell r="Y198">
            <v>4020.4500000000003</v>
          </cell>
          <cell r="Z198">
            <v>4108.6499999999996</v>
          </cell>
          <cell r="AA198">
            <v>62743.254245675555</v>
          </cell>
        </row>
        <row r="199">
          <cell r="B199" t="str">
            <v>2.1.3 - Pis / Pasep    (transp. Qd 1.3.)</v>
          </cell>
          <cell r="G199">
            <v>280.93970888247424</v>
          </cell>
          <cell r="H199">
            <v>464.90600000000001</v>
          </cell>
          <cell r="I199">
            <v>480.73999999999995</v>
          </cell>
          <cell r="J199">
            <v>521.78750000000002</v>
          </cell>
          <cell r="K199">
            <v>767.40675806419108</v>
          </cell>
          <cell r="L199">
            <v>901.39173340373338</v>
          </cell>
          <cell r="M199">
            <v>600.03075079999996</v>
          </cell>
          <cell r="N199">
            <v>617.72684284999991</v>
          </cell>
          <cell r="O199">
            <v>635.40343944999995</v>
          </cell>
          <cell r="P199">
            <v>699.03599999999994</v>
          </cell>
          <cell r="Q199">
            <v>718.15249999999992</v>
          </cell>
          <cell r="R199">
            <v>737.23649999999998</v>
          </cell>
          <cell r="S199">
            <v>756.41149999999993</v>
          </cell>
          <cell r="T199">
            <v>775.51499999999999</v>
          </cell>
          <cell r="U199">
            <v>794.61849999999993</v>
          </cell>
          <cell r="V199">
            <v>813.75450000000001</v>
          </cell>
          <cell r="W199">
            <v>832.85799999999995</v>
          </cell>
          <cell r="X199">
            <v>851.97449999999992</v>
          </cell>
          <cell r="Y199">
            <v>871.09749999999997</v>
          </cell>
          <cell r="Z199">
            <v>890.20749999999998</v>
          </cell>
          <cell r="AA199">
            <v>14011.1947334504</v>
          </cell>
        </row>
        <row r="200">
          <cell r="B200" t="str">
            <v>2.1.4 - CPMF    (transp Qd 1.3.)</v>
          </cell>
          <cell r="G200">
            <v>182</v>
          </cell>
          <cell r="H200">
            <v>50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232</v>
          </cell>
        </row>
        <row r="201">
          <cell r="B201" t="str">
            <v>3 -  RECEITA LIQUIDA    (1 - 2)</v>
          </cell>
          <cell r="G201">
            <v>41714.034534883845</v>
          </cell>
          <cell r="H201">
            <v>67644.163421995501</v>
          </cell>
          <cell r="I201">
            <v>69730.954271102426</v>
          </cell>
          <cell r="J201">
            <v>74647.017636184333</v>
          </cell>
          <cell r="K201">
            <v>79188.830664768015</v>
          </cell>
          <cell r="L201">
            <v>78493.156518490694</v>
          </cell>
          <cell r="M201">
            <v>84566.160806942222</v>
          </cell>
          <cell r="N201">
            <v>86814.380145150004</v>
          </cell>
          <cell r="O201">
            <v>89298.621836549995</v>
          </cell>
          <cell r="P201">
            <v>98241.444000000003</v>
          </cell>
          <cell r="Q201">
            <v>100928.0475</v>
          </cell>
          <cell r="R201">
            <v>103610.08350000001</v>
          </cell>
          <cell r="S201">
            <v>106304.90850000001</v>
          </cell>
          <cell r="T201">
            <v>108989.685</v>
          </cell>
          <cell r="U201">
            <v>111674.4615</v>
          </cell>
          <cell r="V201">
            <v>114363.8055</v>
          </cell>
          <cell r="W201">
            <v>117048.58199999999</v>
          </cell>
          <cell r="X201">
            <v>119735.18549999999</v>
          </cell>
          <cell r="Y201">
            <v>122422.7025</v>
          </cell>
          <cell r="Z201">
            <v>125108.3925</v>
          </cell>
          <cell r="AA201">
            <v>1900524.617836067</v>
          </cell>
        </row>
        <row r="202">
          <cell r="B202" t="str">
            <v>4 -  DESPESAS    (4.1)</v>
          </cell>
          <cell r="G202">
            <v>33139.568518075015</v>
          </cell>
          <cell r="H202">
            <v>36685.260119096907</v>
          </cell>
          <cell r="I202">
            <v>43076.976247662074</v>
          </cell>
          <cell r="J202">
            <v>45656.143016239141</v>
          </cell>
          <cell r="K202">
            <v>47319.371396902185</v>
          </cell>
          <cell r="L202">
            <v>47525.585672228255</v>
          </cell>
          <cell r="M202">
            <v>50103.074759298877</v>
          </cell>
          <cell r="N202">
            <v>56206.7867441774</v>
          </cell>
          <cell r="O202">
            <v>62419.766848164661</v>
          </cell>
          <cell r="P202">
            <v>63194.848815099482</v>
          </cell>
          <cell r="Q202">
            <v>63455.007870766822</v>
          </cell>
          <cell r="R202">
            <v>63772.681043875229</v>
          </cell>
          <cell r="S202">
            <v>63859.410105309493</v>
          </cell>
          <cell r="T202">
            <v>64356.1760146081</v>
          </cell>
          <cell r="U202">
            <v>64827.64773314559</v>
          </cell>
          <cell r="V202">
            <v>64295.322405101237</v>
          </cell>
          <cell r="W202">
            <v>64692.056427834912</v>
          </cell>
          <cell r="X202">
            <v>71110.089298246879</v>
          </cell>
          <cell r="Y202">
            <v>74314.627183025848</v>
          </cell>
          <cell r="Z202">
            <v>74702.811325055285</v>
          </cell>
          <cell r="AA202">
            <v>1154713.2115439132</v>
          </cell>
        </row>
        <row r="203">
          <cell r="B203" t="str">
            <v>4.1 - Operacionais    (4.1.1+ .... + 4.1.10)</v>
          </cell>
          <cell r="G203">
            <v>33139.568518075015</v>
          </cell>
          <cell r="H203">
            <v>36685.260119096907</v>
          </cell>
          <cell r="I203">
            <v>43076.976247662074</v>
          </cell>
          <cell r="J203">
            <v>45656.143016239141</v>
          </cell>
          <cell r="K203">
            <v>47319.371396902185</v>
          </cell>
          <cell r="L203">
            <v>47525.585672228255</v>
          </cell>
          <cell r="M203">
            <v>50103.074759298877</v>
          </cell>
          <cell r="N203">
            <v>56206.7867441774</v>
          </cell>
          <cell r="O203">
            <v>62419.766848164661</v>
          </cell>
          <cell r="P203">
            <v>63194.848815099482</v>
          </cell>
          <cell r="Q203">
            <v>63455.007870766822</v>
          </cell>
          <cell r="R203">
            <v>63772.681043875229</v>
          </cell>
          <cell r="S203">
            <v>63859.410105309493</v>
          </cell>
          <cell r="T203">
            <v>64356.1760146081</v>
          </cell>
          <cell r="U203">
            <v>64827.64773314559</v>
          </cell>
          <cell r="V203">
            <v>64295.322405101237</v>
          </cell>
          <cell r="W203">
            <v>64692.056427834912</v>
          </cell>
          <cell r="X203">
            <v>71110.089298246879</v>
          </cell>
          <cell r="Y203">
            <v>74314.627183025848</v>
          </cell>
          <cell r="Z203">
            <v>74702.811325055285</v>
          </cell>
          <cell r="AA203">
            <v>1154713.2115439132</v>
          </cell>
        </row>
        <row r="204">
          <cell r="B204" t="str">
            <v>4.1.1  -  Pessoal e Administradores    (Transp. Qd. 1.3.)</v>
          </cell>
          <cell r="G204">
            <v>11690.567075396226</v>
          </cell>
          <cell r="H204">
            <v>15047.232090152</v>
          </cell>
          <cell r="I204">
            <v>15555.676877391998</v>
          </cell>
          <cell r="J204">
            <v>15699.768090591999</v>
          </cell>
          <cell r="K204">
            <v>15731.973645792001</v>
          </cell>
          <cell r="L204">
            <v>15266.525354192003</v>
          </cell>
          <cell r="M204">
            <v>15266.525354192003</v>
          </cell>
          <cell r="N204">
            <v>15190.168556191999</v>
          </cell>
          <cell r="O204">
            <v>15190.168556191995</v>
          </cell>
          <cell r="P204">
            <v>15190.168556192002</v>
          </cell>
          <cell r="Q204">
            <v>15190.168556191995</v>
          </cell>
          <cell r="R204">
            <v>15190.168556192002</v>
          </cell>
          <cell r="S204">
            <v>15190.168556191995</v>
          </cell>
          <cell r="T204">
            <v>15098.740398592003</v>
          </cell>
          <cell r="U204">
            <v>15098.740398591995</v>
          </cell>
          <cell r="V204">
            <v>15098.740398591995</v>
          </cell>
          <cell r="W204">
            <v>15098.740398591995</v>
          </cell>
          <cell r="X204">
            <v>15098.740398592003</v>
          </cell>
          <cell r="Y204">
            <v>15098.740398592003</v>
          </cell>
          <cell r="Z204">
            <v>15023.383600591995</v>
          </cell>
          <cell r="AA204">
            <v>301015.10581700417</v>
          </cell>
        </row>
        <row r="205">
          <cell r="B205" t="str">
            <v>4.1.2  -  Conservação de Rotina    (Transp. Qd. 1.3.)</v>
          </cell>
          <cell r="G205">
            <v>7683</v>
          </cell>
          <cell r="H205">
            <v>5016</v>
          </cell>
          <cell r="I205">
            <v>5068</v>
          </cell>
          <cell r="J205">
            <v>5358</v>
          </cell>
          <cell r="K205">
            <v>5446</v>
          </cell>
          <cell r="L205">
            <v>5446</v>
          </cell>
          <cell r="M205">
            <v>5446</v>
          </cell>
          <cell r="N205">
            <v>5446</v>
          </cell>
          <cell r="O205">
            <v>5446</v>
          </cell>
          <cell r="P205">
            <v>5446</v>
          </cell>
          <cell r="Q205">
            <v>5446</v>
          </cell>
          <cell r="R205">
            <v>5446</v>
          </cell>
          <cell r="S205">
            <v>5446</v>
          </cell>
          <cell r="T205">
            <v>5446</v>
          </cell>
          <cell r="U205">
            <v>5446</v>
          </cell>
          <cell r="V205">
            <v>5446</v>
          </cell>
          <cell r="W205">
            <v>5446</v>
          </cell>
          <cell r="X205">
            <v>5446</v>
          </cell>
          <cell r="Y205">
            <v>5446</v>
          </cell>
          <cell r="Z205">
            <v>5446</v>
          </cell>
          <cell r="AA205">
            <v>110261</v>
          </cell>
        </row>
        <row r="206">
          <cell r="B206" t="str">
            <v>4.1.3  -  Consumo    (Transp. Qd. 1.3.)</v>
          </cell>
          <cell r="G206">
            <v>653</v>
          </cell>
          <cell r="H206">
            <v>1011</v>
          </cell>
          <cell r="I206">
            <v>1068</v>
          </cell>
          <cell r="J206">
            <v>1068</v>
          </cell>
          <cell r="K206">
            <v>1068</v>
          </cell>
          <cell r="L206">
            <v>1045</v>
          </cell>
          <cell r="M206">
            <v>1045</v>
          </cell>
          <cell r="N206">
            <v>1036</v>
          </cell>
          <cell r="O206">
            <v>1036</v>
          </cell>
          <cell r="P206">
            <v>1036</v>
          </cell>
          <cell r="Q206">
            <v>1036</v>
          </cell>
          <cell r="R206">
            <v>1036</v>
          </cell>
          <cell r="S206">
            <v>1036</v>
          </cell>
          <cell r="T206">
            <v>1025</v>
          </cell>
          <cell r="U206">
            <v>1025</v>
          </cell>
          <cell r="V206">
            <v>1025</v>
          </cell>
          <cell r="W206">
            <v>1025</v>
          </cell>
          <cell r="X206">
            <v>1025</v>
          </cell>
          <cell r="Y206">
            <v>1025</v>
          </cell>
          <cell r="Z206">
            <v>1015</v>
          </cell>
          <cell r="AA206">
            <v>20339</v>
          </cell>
        </row>
        <row r="207">
          <cell r="B207" t="str">
            <v>4.1.4  -  Transportes    (Transp. Qd. 1.3.)</v>
          </cell>
          <cell r="G207">
            <v>859</v>
          </cell>
          <cell r="H207">
            <v>1207</v>
          </cell>
          <cell r="I207">
            <v>1207</v>
          </cell>
          <cell r="J207">
            <v>1207</v>
          </cell>
          <cell r="K207">
            <v>1207</v>
          </cell>
          <cell r="L207">
            <v>1207</v>
          </cell>
          <cell r="M207">
            <v>1207</v>
          </cell>
          <cell r="N207">
            <v>1207</v>
          </cell>
          <cell r="O207">
            <v>1207</v>
          </cell>
          <cell r="P207">
            <v>1207</v>
          </cell>
          <cell r="Q207">
            <v>1207</v>
          </cell>
          <cell r="R207">
            <v>1207</v>
          </cell>
          <cell r="S207">
            <v>1207</v>
          </cell>
          <cell r="T207">
            <v>1207</v>
          </cell>
          <cell r="U207">
            <v>1207</v>
          </cell>
          <cell r="V207">
            <v>1207</v>
          </cell>
          <cell r="W207">
            <v>1207</v>
          </cell>
          <cell r="X207">
            <v>1207</v>
          </cell>
          <cell r="Y207">
            <v>1207</v>
          </cell>
          <cell r="Z207">
            <v>1207</v>
          </cell>
          <cell r="AA207">
            <v>23792</v>
          </cell>
        </row>
        <row r="208">
          <cell r="B208" t="str">
            <v>4.1.5  -  Diversas    (Transp. Qd. 1.3.)</v>
          </cell>
          <cell r="G208">
            <v>1106</v>
          </cell>
          <cell r="H208">
            <v>1106</v>
          </cell>
          <cell r="I208">
            <v>1106</v>
          </cell>
          <cell r="J208">
            <v>1106</v>
          </cell>
          <cell r="K208">
            <v>1094</v>
          </cell>
          <cell r="L208">
            <v>1094</v>
          </cell>
          <cell r="M208">
            <v>1094</v>
          </cell>
          <cell r="N208">
            <v>1094</v>
          </cell>
          <cell r="O208">
            <v>1094</v>
          </cell>
          <cell r="P208">
            <v>1094</v>
          </cell>
          <cell r="Q208">
            <v>1094</v>
          </cell>
          <cell r="R208">
            <v>1094</v>
          </cell>
          <cell r="S208">
            <v>1094</v>
          </cell>
          <cell r="T208">
            <v>1094</v>
          </cell>
          <cell r="U208">
            <v>1094</v>
          </cell>
          <cell r="V208">
            <v>1094</v>
          </cell>
          <cell r="W208">
            <v>1094</v>
          </cell>
          <cell r="X208">
            <v>1094</v>
          </cell>
          <cell r="Y208">
            <v>1094</v>
          </cell>
          <cell r="Z208">
            <v>1094</v>
          </cell>
          <cell r="AA208">
            <v>21928</v>
          </cell>
        </row>
        <row r="209">
          <cell r="B209" t="str">
            <v>4.1.6  -  Depreciação/Amortização    (Transp. Qd. 1.3.)</v>
          </cell>
          <cell r="G209">
            <v>1698.6262499999998</v>
          </cell>
          <cell r="H209">
            <v>5518.2241719298254</v>
          </cell>
          <cell r="I209">
            <v>11082.797840364168</v>
          </cell>
          <cell r="J209">
            <v>13239.78966389358</v>
          </cell>
          <cell r="K209">
            <v>14709.000549620834</v>
          </cell>
          <cell r="L209">
            <v>15555.150882954167</v>
          </cell>
          <cell r="M209">
            <v>17856.969990097023</v>
          </cell>
          <cell r="N209">
            <v>23946.308406647142</v>
          </cell>
          <cell r="O209">
            <v>30043.337392344136</v>
          </cell>
          <cell r="P209">
            <v>30367.080096889586</v>
          </cell>
          <cell r="Q209">
            <v>30485.987346889589</v>
          </cell>
          <cell r="R209">
            <v>30849.318058000699</v>
          </cell>
          <cell r="S209">
            <v>30867.021586788582</v>
          </cell>
          <cell r="T209">
            <v>31354.172265360008</v>
          </cell>
          <cell r="U209">
            <v>31703.811182026679</v>
          </cell>
          <cell r="V209">
            <v>31069.479182026676</v>
          </cell>
          <cell r="W209">
            <v>31353.29268202668</v>
          </cell>
          <cell r="X209">
            <v>37537.419557784255</v>
          </cell>
          <cell r="Y209">
            <v>40656.494474450919</v>
          </cell>
          <cell r="Z209">
            <v>41086.465307784252</v>
          </cell>
          <cell r="AA209">
            <v>500980.74688787892</v>
          </cell>
        </row>
        <row r="210">
          <cell r="B210" t="str">
            <v>4.1.7  -  Seguros    (transp. Qd 1.3.)</v>
          </cell>
          <cell r="G210">
            <v>1788.5825021186679</v>
          </cell>
          <cell r="H210">
            <v>1750.5533946817641</v>
          </cell>
          <cell r="I210">
            <v>1904.0536506817639</v>
          </cell>
          <cell r="J210">
            <v>1782.2747466817639</v>
          </cell>
          <cell r="K210">
            <v>1720.568738681764</v>
          </cell>
          <cell r="L210">
            <v>1676.0387466817638</v>
          </cell>
          <cell r="M210">
            <v>1706.7521306817639</v>
          </cell>
          <cell r="N210">
            <v>1731.224890681764</v>
          </cell>
          <cell r="O210">
            <v>1770.7484266817639</v>
          </cell>
          <cell r="P210">
            <v>1934.585762681764</v>
          </cell>
          <cell r="Q210">
            <v>2013.695546681764</v>
          </cell>
          <cell r="R210">
            <v>1913.0851146817638</v>
          </cell>
          <cell r="S210">
            <v>1906.5075306817639</v>
          </cell>
          <cell r="T210">
            <v>1937.2966266817641</v>
          </cell>
          <cell r="U210">
            <v>1977.584666681764</v>
          </cell>
          <cell r="V210">
            <v>1999.0469386817642</v>
          </cell>
          <cell r="W210">
            <v>2029.8593306817638</v>
          </cell>
          <cell r="X210">
            <v>2181.309018681764</v>
          </cell>
          <cell r="Y210">
            <v>2202.3064106817642</v>
          </cell>
          <cell r="Z210">
            <v>2179.6889066817639</v>
          </cell>
          <cell r="AA210">
            <v>38105.763081072175</v>
          </cell>
        </row>
        <row r="211">
          <cell r="B211" t="str">
            <v xml:space="preserve">4.1.8  -  Garantias  (transp. Qd 1.3.)  </v>
          </cell>
          <cell r="G211">
            <v>921.14788033332093</v>
          </cell>
          <cell r="H211">
            <v>913.93046233332086</v>
          </cell>
          <cell r="I211">
            <v>897.04787922413766</v>
          </cell>
          <cell r="J211">
            <v>817.4605150717988</v>
          </cell>
          <cell r="K211">
            <v>767.02457580758539</v>
          </cell>
          <cell r="L211">
            <v>748.57374819021288</v>
          </cell>
          <cell r="M211">
            <v>741.85458832809013</v>
          </cell>
          <cell r="N211">
            <v>735.43792365649915</v>
          </cell>
          <cell r="O211">
            <v>730.28121394676987</v>
          </cell>
          <cell r="P211">
            <v>724.09439933612884</v>
          </cell>
          <cell r="Q211">
            <v>698.00642100346568</v>
          </cell>
          <cell r="R211">
            <v>664.8793150007599</v>
          </cell>
          <cell r="S211">
            <v>651.98243164715359</v>
          </cell>
          <cell r="T211">
            <v>645.0667239743168</v>
          </cell>
          <cell r="U211">
            <v>638.44148584515119</v>
          </cell>
          <cell r="V211">
            <v>630.66588580080429</v>
          </cell>
          <cell r="W211">
            <v>624.60401653447514</v>
          </cell>
          <cell r="X211">
            <v>618.83032318885694</v>
          </cell>
          <cell r="Y211">
            <v>595.03589930116061</v>
          </cell>
          <cell r="Z211">
            <v>573.02350999728151</v>
          </cell>
          <cell r="AA211">
            <v>14337.38919852129</v>
          </cell>
        </row>
        <row r="212">
          <cell r="B212" t="str">
            <v xml:space="preserve">4.1.9  -  Parc.Variável da Concessão   </v>
          </cell>
          <cell r="G212">
            <v>1296.6448102268041</v>
          </cell>
          <cell r="H212">
            <v>2145.7199999999998</v>
          </cell>
          <cell r="I212">
            <v>2218.7999999999997</v>
          </cell>
          <cell r="J212">
            <v>2408.25</v>
          </cell>
          <cell r="K212">
            <v>2606.2038870000001</v>
          </cell>
          <cell r="L212">
            <v>2606.677495428989</v>
          </cell>
          <cell r="M212">
            <v>2769.3726959999999</v>
          </cell>
          <cell r="N212">
            <v>2851.0469669999998</v>
          </cell>
          <cell r="O212">
            <v>2932.6312589999998</v>
          </cell>
          <cell r="P212">
            <v>3226.3199999999997</v>
          </cell>
          <cell r="Q212">
            <v>3314.5499999999997</v>
          </cell>
          <cell r="R212">
            <v>3402.6299999999997</v>
          </cell>
          <cell r="S212">
            <v>3491.1299999999997</v>
          </cell>
          <cell r="T212">
            <v>3579.2999999999997</v>
          </cell>
          <cell r="U212">
            <v>3667.47</v>
          </cell>
          <cell r="V212">
            <v>3755.79</v>
          </cell>
          <cell r="W212">
            <v>3843.96</v>
          </cell>
          <cell r="X212">
            <v>3932.19</v>
          </cell>
          <cell r="Y212">
            <v>4020.45</v>
          </cell>
          <cell r="Z212">
            <v>4108.6499999999996</v>
          </cell>
          <cell r="AA212">
            <v>62177.787114655795</v>
          </cell>
        </row>
        <row r="213">
          <cell r="B213" t="str">
            <v xml:space="preserve">4.1.10 - Parcela Fixa da Concessão   </v>
          </cell>
          <cell r="G213">
            <v>5443</v>
          </cell>
          <cell r="H213">
            <v>2969.6</v>
          </cell>
          <cell r="I213">
            <v>2969.6</v>
          </cell>
          <cell r="J213">
            <v>2969.6</v>
          </cell>
          <cell r="K213">
            <v>2969.6</v>
          </cell>
          <cell r="L213">
            <v>2880.6194447811267</v>
          </cell>
          <cell r="M213">
            <v>2969.6</v>
          </cell>
          <cell r="N213">
            <v>2969.6</v>
          </cell>
          <cell r="O213">
            <v>2969.6</v>
          </cell>
          <cell r="P213">
            <v>2969.6</v>
          </cell>
          <cell r="Q213">
            <v>2969.6</v>
          </cell>
          <cell r="R213">
            <v>2969.6</v>
          </cell>
          <cell r="S213">
            <v>2969.6</v>
          </cell>
          <cell r="T213">
            <v>2969.6</v>
          </cell>
          <cell r="U213">
            <v>2969.6</v>
          </cell>
          <cell r="V213">
            <v>2969.6</v>
          </cell>
          <cell r="W213">
            <v>2969.6</v>
          </cell>
          <cell r="X213">
            <v>2969.6</v>
          </cell>
          <cell r="Y213">
            <v>2969.6</v>
          </cell>
          <cell r="Z213">
            <v>2969.6</v>
          </cell>
          <cell r="AA213">
            <v>61776.41944478111</v>
          </cell>
        </row>
        <row r="214">
          <cell r="B214" t="str">
            <v>5 -  RESULTADO BRUTO OPERACIONAL     (3 - 4)</v>
          </cell>
          <cell r="G214">
            <v>8574.4660168088303</v>
          </cell>
          <cell r="H214">
            <v>30958.903302898594</v>
          </cell>
          <cell r="I214">
            <v>26653.978023440352</v>
          </cell>
          <cell r="J214">
            <v>28990.874619945193</v>
          </cell>
          <cell r="K214">
            <v>31869.45926786583</v>
          </cell>
          <cell r="L214">
            <v>30967.570846262439</v>
          </cell>
          <cell r="M214">
            <v>34463.086047643345</v>
          </cell>
          <cell r="N214">
            <v>30607.593400972604</v>
          </cell>
          <cell r="O214">
            <v>26878.854988385334</v>
          </cell>
          <cell r="P214">
            <v>35046.595184900521</v>
          </cell>
          <cell r="Q214">
            <v>37473.039629233179</v>
          </cell>
          <cell r="R214">
            <v>39837.402456124779</v>
          </cell>
          <cell r="S214">
            <v>42445.498394690512</v>
          </cell>
          <cell r="T214">
            <v>44633.508985391898</v>
          </cell>
          <cell r="U214">
            <v>46846.813766854415</v>
          </cell>
          <cell r="V214">
            <v>50068.483094898766</v>
          </cell>
          <cell r="W214">
            <v>52356.525572165083</v>
          </cell>
          <cell r="X214">
            <v>48625.096201753113</v>
          </cell>
          <cell r="Y214">
            <v>48108.075316974151</v>
          </cell>
          <cell r="Z214">
            <v>50405.581174944717</v>
          </cell>
          <cell r="AA214">
            <v>745811.40629215376</v>
          </cell>
        </row>
        <row r="215">
          <cell r="B215" t="str">
            <v>6 -  RESULTADO FINANCEIRO    (6.1)</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row>
        <row r="216">
          <cell r="B216" t="str">
            <v>6.1 - Receitas    (Transp. Qd. 2B)</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row>
        <row r="217">
          <cell r="B217" t="str">
            <v>7 -  RESULTADO OPERACIONAL    (5 + 6)</v>
          </cell>
          <cell r="G217">
            <v>8574.4660168088303</v>
          </cell>
          <cell r="H217">
            <v>30958.903302898594</v>
          </cell>
          <cell r="I217">
            <v>26653.978023440352</v>
          </cell>
          <cell r="J217">
            <v>28990.874619945193</v>
          </cell>
          <cell r="K217">
            <v>31869.45926786583</v>
          </cell>
          <cell r="L217">
            <v>30967.570846262439</v>
          </cell>
          <cell r="M217">
            <v>34463.086047643345</v>
          </cell>
          <cell r="N217">
            <v>30607.593400972604</v>
          </cell>
          <cell r="O217">
            <v>26878.854988385334</v>
          </cell>
          <cell r="P217">
            <v>35046.595184900521</v>
          </cell>
          <cell r="Q217">
            <v>37473.039629233179</v>
          </cell>
          <cell r="R217">
            <v>39837.402456124779</v>
          </cell>
          <cell r="S217">
            <v>42445.498394690512</v>
          </cell>
          <cell r="T217">
            <v>44633.508985391898</v>
          </cell>
          <cell r="U217">
            <v>46846.813766854415</v>
          </cell>
          <cell r="V217">
            <v>50068.483094898766</v>
          </cell>
          <cell r="W217">
            <v>52356.525572165083</v>
          </cell>
          <cell r="X217">
            <v>48625.096201753113</v>
          </cell>
          <cell r="Y217">
            <v>48108.075316974151</v>
          </cell>
          <cell r="Z217">
            <v>50405.581174944717</v>
          </cell>
          <cell r="AA217">
            <v>745811.40629215376</v>
          </cell>
        </row>
        <row r="218">
          <cell r="B218" t="str">
            <v>8 -  RESULTADO NÃO OPERACIONAL    (Tr. item 2, Qd. 3A)</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row>
        <row r="219">
          <cell r="B219" t="str">
            <v>9 -  RESULTADO ANTES CONTRIBUIÇÃO SOCIAL   (7 + 8)</v>
          </cell>
          <cell r="G219">
            <v>8574.4660168088303</v>
          </cell>
          <cell r="H219">
            <v>30958.903302898594</v>
          </cell>
          <cell r="I219">
            <v>26653.978023440352</v>
          </cell>
          <cell r="J219">
            <v>28990.874619945193</v>
          </cell>
          <cell r="K219">
            <v>31869.45926786583</v>
          </cell>
          <cell r="L219">
            <v>30967.570846262439</v>
          </cell>
          <cell r="M219">
            <v>34463.086047643345</v>
          </cell>
          <cell r="N219">
            <v>30607.593400972604</v>
          </cell>
          <cell r="O219">
            <v>26878.854988385334</v>
          </cell>
          <cell r="P219">
            <v>35046.595184900521</v>
          </cell>
          <cell r="Q219">
            <v>37473.039629233179</v>
          </cell>
          <cell r="R219">
            <v>39837.402456124779</v>
          </cell>
          <cell r="S219">
            <v>42445.498394690512</v>
          </cell>
          <cell r="T219">
            <v>44633.508985391898</v>
          </cell>
          <cell r="U219">
            <v>46846.813766854415</v>
          </cell>
          <cell r="V219">
            <v>50068.483094898766</v>
          </cell>
          <cell r="W219">
            <v>52356.525572165083</v>
          </cell>
          <cell r="X219">
            <v>48625.096201753113</v>
          </cell>
          <cell r="Y219">
            <v>48108.075316974151</v>
          </cell>
          <cell r="Z219">
            <v>50405.581174944717</v>
          </cell>
          <cell r="AA219">
            <v>745811.40629215376</v>
          </cell>
        </row>
        <row r="220">
          <cell r="B220" t="str">
            <v>10- CONTRIBUIÇÃO SOCIAL (Legislação vigente)</v>
          </cell>
          <cell r="G220">
            <v>685.95728134470642</v>
          </cell>
          <cell r="H220">
            <v>2476.7122642318864</v>
          </cell>
          <cell r="I220">
            <v>2132.3182418752285</v>
          </cell>
          <cell r="J220">
            <v>2319.2699695956153</v>
          </cell>
          <cell r="K220">
            <v>2549.5567414292682</v>
          </cell>
          <cell r="L220">
            <v>2477.4056677009949</v>
          </cell>
          <cell r="M220">
            <v>2757.0468838114666</v>
          </cell>
          <cell r="N220">
            <v>2448.6074720778074</v>
          </cell>
          <cell r="O220">
            <v>2150.3083990708274</v>
          </cell>
          <cell r="P220">
            <v>2803.727614792042</v>
          </cell>
          <cell r="Q220">
            <v>2997.8431703386536</v>
          </cell>
          <cell r="R220">
            <v>3186.9921964899822</v>
          </cell>
          <cell r="S220">
            <v>3395.6398715752412</v>
          </cell>
          <cell r="T220">
            <v>3570.6807188313505</v>
          </cell>
          <cell r="U220">
            <v>3747.7451013483515</v>
          </cell>
          <cell r="V220">
            <v>4005.4786475919009</v>
          </cell>
          <cell r="W220">
            <v>4188.5220457732057</v>
          </cell>
          <cell r="X220">
            <v>3890.0076961402501</v>
          </cell>
          <cell r="Y220">
            <v>3848.6460253579326</v>
          </cell>
          <cell r="Z220">
            <v>4032.446493995576</v>
          </cell>
          <cell r="AA220">
            <v>59664.912503372296</v>
          </cell>
        </row>
        <row r="221">
          <cell r="B221" t="str">
            <v>11- RESULTADO ANTES IMPOSTO DE RENDA    (9 - 10)</v>
          </cell>
          <cell r="G221">
            <v>7888.5087354641237</v>
          </cell>
          <cell r="H221">
            <v>28482.191038666708</v>
          </cell>
          <cell r="I221">
            <v>24521.659781565122</v>
          </cell>
          <cell r="J221">
            <v>26671.604650349578</v>
          </cell>
          <cell r="K221">
            <v>29319.902526436563</v>
          </cell>
          <cell r="L221">
            <v>28490.165178561445</v>
          </cell>
          <cell r="M221">
            <v>31706.039163831876</v>
          </cell>
          <cell r="N221">
            <v>28158.985928894796</v>
          </cell>
          <cell r="O221">
            <v>24728.546589314508</v>
          </cell>
          <cell r="P221">
            <v>32242.867570108479</v>
          </cell>
          <cell r="Q221">
            <v>34475.196458894527</v>
          </cell>
          <cell r="R221">
            <v>36650.410259634795</v>
          </cell>
          <cell r="S221">
            <v>39049.858523115268</v>
          </cell>
          <cell r="T221">
            <v>41062.828266560551</v>
          </cell>
          <cell r="U221">
            <v>43099.068665506064</v>
          </cell>
          <cell r="V221">
            <v>46063.004447306863</v>
          </cell>
          <cell r="W221">
            <v>48168.003526391876</v>
          </cell>
          <cell r="X221">
            <v>44735.088505612861</v>
          </cell>
          <cell r="Y221">
            <v>44259.429291616216</v>
          </cell>
          <cell r="Z221">
            <v>46373.134680949137</v>
          </cell>
          <cell r="AA221">
            <v>686146.49378878146</v>
          </cell>
        </row>
        <row r="222">
          <cell r="B222" t="str">
            <v>12- IMPOSTO DE RENDA (Legislação vigente)</v>
          </cell>
          <cell r="G222">
            <v>2119.6165042022071</v>
          </cell>
          <cell r="H222">
            <v>7715.7258257246467</v>
          </cell>
          <cell r="I222">
            <v>6639.4945058600888</v>
          </cell>
          <cell r="J222">
            <v>7223.7186549862963</v>
          </cell>
          <cell r="K222">
            <v>7943.3648169664611</v>
          </cell>
          <cell r="L222">
            <v>7717.8927115656097</v>
          </cell>
          <cell r="M222">
            <v>8591.7715119108325</v>
          </cell>
          <cell r="N222">
            <v>7627.8983502431474</v>
          </cell>
          <cell r="O222">
            <v>6695.7137470963362</v>
          </cell>
          <cell r="P222">
            <v>8737.6487962251285</v>
          </cell>
          <cell r="Q222">
            <v>9344.2599073082929</v>
          </cell>
          <cell r="R222">
            <v>9935.3506140311947</v>
          </cell>
          <cell r="S222">
            <v>10587.374598672628</v>
          </cell>
          <cell r="T222">
            <v>11134.377246347973</v>
          </cell>
          <cell r="U222">
            <v>11687.703441713598</v>
          </cell>
          <cell r="V222">
            <v>12493.120773724688</v>
          </cell>
          <cell r="W222">
            <v>13065.131393041269</v>
          </cell>
          <cell r="X222">
            <v>12132.274050438282</v>
          </cell>
          <cell r="Y222">
            <v>12003.018829243541</v>
          </cell>
          <cell r="Z222">
            <v>12577.395293736174</v>
          </cell>
          <cell r="AA222">
            <v>185972.85157303838</v>
          </cell>
        </row>
        <row r="223">
          <cell r="B223" t="str">
            <v>13- RESULTADO DE EXERCÍCIO    (11 - 12)</v>
          </cell>
          <cell r="G223">
            <v>5768.8922312619161</v>
          </cell>
          <cell r="H223">
            <v>20766.465212942061</v>
          </cell>
          <cell r="I223">
            <v>17882.165275705032</v>
          </cell>
          <cell r="J223">
            <v>19447.885995363282</v>
          </cell>
          <cell r="K223">
            <v>21376.537709470103</v>
          </cell>
          <cell r="L223">
            <v>20772.272466995833</v>
          </cell>
          <cell r="M223">
            <v>23114.267651921044</v>
          </cell>
          <cell r="N223">
            <v>20531.087578651648</v>
          </cell>
          <cell r="O223">
            <v>18032.832842218173</v>
          </cell>
          <cell r="P223">
            <v>23505.218773883353</v>
          </cell>
          <cell r="Q223">
            <v>25130.936551586234</v>
          </cell>
          <cell r="R223">
            <v>26715.0596456036</v>
          </cell>
          <cell r="S223">
            <v>28462.48392444264</v>
          </cell>
          <cell r="T223">
            <v>29928.451020212578</v>
          </cell>
          <cell r="U223">
            <v>31411.365223792465</v>
          </cell>
          <cell r="V223">
            <v>33569.883673582175</v>
          </cell>
          <cell r="W223">
            <v>35102.872133350611</v>
          </cell>
          <cell r="X223">
            <v>32602.814455174579</v>
          </cell>
          <cell r="Y223">
            <v>32256.410462372674</v>
          </cell>
          <cell r="Z223">
            <v>33795.739387212961</v>
          </cell>
          <cell r="AA223">
            <v>500173.64221574308</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141832.63804849709</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141832.63804849709</v>
          </cell>
        </row>
        <row r="230">
          <cell r="B230" t="str">
            <v>1.1 - Operacionais    (1.1.1 + 1.1.2)</v>
          </cell>
          <cell r="G230">
            <v>141832.63804849709</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141832.63804849709</v>
          </cell>
        </row>
        <row r="231">
          <cell r="B231" t="str">
            <v>1.1.1 - Receitas de  Pedágios    (Transp. Qd.2.1.1.2)</v>
          </cell>
          <cell r="G231">
            <v>141832.63804849709</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141832.63804849709</v>
          </cell>
        </row>
        <row r="232">
          <cell r="B232" t="str">
            <v>1.1.2 - Outras Receitas Operacionais    (calculado 2.1.2.)</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row>
        <row r="233">
          <cell r="B233" t="str">
            <v>2 -  DEDUÇÕES DA RECEITA    (2.1)</v>
          </cell>
          <cell r="G233">
            <v>12268.523191195</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12268.523191195</v>
          </cell>
        </row>
        <row r="234">
          <cell r="B234" t="str">
            <v>2.1 - Tributos sobre Faturamento    (2.1.1+ .... + 2.1.4)</v>
          </cell>
          <cell r="G234">
            <v>12268.523191195</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12268.523191195</v>
          </cell>
        </row>
        <row r="235">
          <cell r="B235" t="str">
            <v>2.1.1 - I.S.S    (transp. Qd  1.3.)</v>
          </cell>
          <cell r="G235">
            <v>7091.6319024248551</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7091.6319024248551</v>
          </cell>
        </row>
        <row r="236">
          <cell r="B236" t="str">
            <v>2.1.2 - Cofins    (transp. Qd 1.3.)</v>
          </cell>
          <cell r="G236">
            <v>4254.9791414549127</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4254.9791414549127</v>
          </cell>
        </row>
        <row r="237">
          <cell r="B237" t="str">
            <v>2.1.3 - Pis / Pasep    (transp. Qd 1.3.)</v>
          </cell>
          <cell r="G237">
            <v>921.91214731523098</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921.91214731523098</v>
          </cell>
        </row>
        <row r="238">
          <cell r="B238" t="str">
            <v>2.1.4 - CPMF    (transp Qd 1.3.)</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row>
        <row r="239">
          <cell r="B239" t="str">
            <v>3 -  RECEITA LIQUIDA    (1 - 2)</v>
          </cell>
          <cell r="G239">
            <v>129564.11485730209</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129564.11485730209</v>
          </cell>
        </row>
        <row r="240">
          <cell r="B240" t="str">
            <v>4 -  DESPESAS    (4.1)</v>
          </cell>
          <cell r="G240">
            <v>29899.697310418604</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29899.697310418604</v>
          </cell>
        </row>
        <row r="241">
          <cell r="B241" t="str">
            <v>4.1 - Operacionais    (4.1.1+ .... + 4.1.10)</v>
          </cell>
          <cell r="G241">
            <v>29899.697310418604</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29899.697310418604</v>
          </cell>
        </row>
        <row r="242">
          <cell r="B242" t="str">
            <v>4.1.1  -  Pessoal e Administradores    (Transp. Qd. 1.3.)</v>
          </cell>
          <cell r="G242">
            <v>15023.383600591995</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15023.383600591995</v>
          </cell>
        </row>
        <row r="243">
          <cell r="B243" t="str">
            <v>4.1.2  -  Conservação de Rotina    (Transp. Qd. 1.3.)</v>
          </cell>
          <cell r="G243">
            <v>5446</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5446</v>
          </cell>
        </row>
        <row r="244">
          <cell r="B244" t="str">
            <v>4.1.3  -  Consumo    (Transp. Qd. 1.3.)</v>
          </cell>
          <cell r="G244">
            <v>1015</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1015</v>
          </cell>
        </row>
        <row r="245">
          <cell r="B245" t="str">
            <v>4.1.4  -  Transportes    (Transp. Qd. 1.3.)</v>
          </cell>
          <cell r="G245">
            <v>1207</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1207</v>
          </cell>
        </row>
        <row r="246">
          <cell r="B246" t="str">
            <v>4.1.5  -  Diversas    (Transp. Qd. 1.3.)</v>
          </cell>
          <cell r="G246">
            <v>1094</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1094</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1597.3372999999999</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1597.3372999999999</v>
          </cell>
        </row>
        <row r="249">
          <cell r="B249" t="str">
            <v xml:space="preserve">4.1.8  -  Garantias  (transp. Qd 1.3.)  </v>
          </cell>
          <cell r="G249">
            <v>261.9972683716947</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261.9972683716947</v>
          </cell>
        </row>
        <row r="250">
          <cell r="B250" t="str">
            <v xml:space="preserve">4.1.9  -  Parc.Variável da Concessão   </v>
          </cell>
          <cell r="G250">
            <v>4254.9791414549127</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4254.9791414549127</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99664.417546883487</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99664.417546883487</v>
          </cell>
        </row>
        <row r="253">
          <cell r="B253" t="str">
            <v>6 -  RESULTADO FINANCEIRO    (6.1)</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row>
        <row r="254">
          <cell r="B254" t="str">
            <v>6.1 - Receitas    (Transp. Qd. 2B)</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row>
        <row r="255">
          <cell r="B255" t="str">
            <v>7 -  RESULTADO OPERACIONAL    (5 + 6)</v>
          </cell>
          <cell r="G255">
            <v>99664.417546883487</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99664.417546883487</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99664.417546883487</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99664.417546883487</v>
          </cell>
        </row>
        <row r="258">
          <cell r="B258" t="str">
            <v>10- CONTRIBUIÇÃO SOCIAL (Legislação vigente)</v>
          </cell>
          <cell r="G258">
            <v>7973.153403750679</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7973.153403750679</v>
          </cell>
        </row>
        <row r="259">
          <cell r="B259" t="str">
            <v>11- RESULTADO ANTES IMPOSTO DE RENDA    (9 - 10)</v>
          </cell>
          <cell r="G259">
            <v>91691.264143132808</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91691.264143132808</v>
          </cell>
        </row>
        <row r="260">
          <cell r="B260" t="str">
            <v>12- IMPOSTO DE RENDA (Legislação vigente)</v>
          </cell>
          <cell r="G260">
            <v>24892.104386720872</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24892.104386720872</v>
          </cell>
        </row>
        <row r="261">
          <cell r="B261" t="str">
            <v>13- RESULTADO DE EXERCÍCIO    (11 - 12)</v>
          </cell>
          <cell r="G261">
            <v>66799.159756411944</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66799.159756411944</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43221.493674226804</v>
          </cell>
          <cell r="H267">
            <v>71524</v>
          </cell>
          <cell r="I267">
            <v>73960</v>
          </cell>
          <cell r="J267">
            <v>80275</v>
          </cell>
          <cell r="K267">
            <v>86873.462899999999</v>
          </cell>
          <cell r="L267">
            <v>86889.249847632978</v>
          </cell>
          <cell r="M267">
            <v>92312.423200000005</v>
          </cell>
          <cell r="N267">
            <v>95034.8989</v>
          </cell>
          <cell r="O267">
            <v>97754.3753</v>
          </cell>
          <cell r="P267">
            <v>107544</v>
          </cell>
          <cell r="Q267">
            <v>110485</v>
          </cell>
          <cell r="R267">
            <v>113421</v>
          </cell>
          <cell r="S267">
            <v>116371</v>
          </cell>
          <cell r="T267">
            <v>119310</v>
          </cell>
          <cell r="U267">
            <v>122249</v>
          </cell>
          <cell r="V267">
            <v>125193</v>
          </cell>
          <cell r="W267">
            <v>128132</v>
          </cell>
          <cell r="X267">
            <v>131073</v>
          </cell>
          <cell r="Y267">
            <v>134015</v>
          </cell>
          <cell r="Z267">
            <v>136955</v>
          </cell>
          <cell r="AA267">
            <v>2072592.9038218597</v>
          </cell>
        </row>
        <row r="268">
          <cell r="B268" t="str">
            <v>1.1.  RECEITAS     (1.1.1.+ ... + 1.1.4)</v>
          </cell>
          <cell r="G268">
            <v>43221.493674226804</v>
          </cell>
          <cell r="H268">
            <v>71524</v>
          </cell>
          <cell r="I268">
            <v>73960</v>
          </cell>
          <cell r="J268">
            <v>80275</v>
          </cell>
          <cell r="K268">
            <v>86873.462899999999</v>
          </cell>
          <cell r="L268">
            <v>86889.249847632978</v>
          </cell>
          <cell r="M268">
            <v>92312.423200000005</v>
          </cell>
          <cell r="N268">
            <v>95034.8989</v>
          </cell>
          <cell r="O268">
            <v>97754.3753</v>
          </cell>
          <cell r="P268">
            <v>107544</v>
          </cell>
          <cell r="Q268">
            <v>110485</v>
          </cell>
          <cell r="R268">
            <v>113421</v>
          </cell>
          <cell r="S268">
            <v>116371</v>
          </cell>
          <cell r="T268">
            <v>119310</v>
          </cell>
          <cell r="U268">
            <v>122249</v>
          </cell>
          <cell r="V268">
            <v>125193</v>
          </cell>
          <cell r="W268">
            <v>128132</v>
          </cell>
          <cell r="X268">
            <v>131073</v>
          </cell>
          <cell r="Y268">
            <v>134015</v>
          </cell>
          <cell r="Z268">
            <v>136955</v>
          </cell>
          <cell r="AA268">
            <v>2072592.9038218597</v>
          </cell>
        </row>
        <row r="269">
          <cell r="B269" t="str">
            <v>1.1.1   Receitas de Pedágio</v>
          </cell>
          <cell r="G269">
            <v>43221.493674226804</v>
          </cell>
          <cell r="H269">
            <v>71524</v>
          </cell>
          <cell r="I269">
            <v>73960</v>
          </cell>
          <cell r="J269">
            <v>80275</v>
          </cell>
          <cell r="K269">
            <v>86873.462899999999</v>
          </cell>
          <cell r="L269">
            <v>86889.249847632978</v>
          </cell>
          <cell r="M269">
            <v>92312.423200000005</v>
          </cell>
          <cell r="N269">
            <v>95034.8989</v>
          </cell>
          <cell r="O269">
            <v>97754.3753</v>
          </cell>
          <cell r="P269">
            <v>107544</v>
          </cell>
          <cell r="Q269">
            <v>110485</v>
          </cell>
          <cell r="R269">
            <v>113421</v>
          </cell>
          <cell r="S269">
            <v>116371</v>
          </cell>
          <cell r="T269">
            <v>119310</v>
          </cell>
          <cell r="U269">
            <v>122249</v>
          </cell>
          <cell r="V269">
            <v>125193</v>
          </cell>
          <cell r="W269">
            <v>128132</v>
          </cell>
          <cell r="X269">
            <v>131073</v>
          </cell>
          <cell r="Y269">
            <v>134015</v>
          </cell>
          <cell r="Z269">
            <v>136955</v>
          </cell>
          <cell r="AA269">
            <v>2072592.9038218597</v>
          </cell>
        </row>
        <row r="270">
          <cell r="B270" t="str">
            <v>1.1.2   Outras Receitas Operacionais</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row>
        <row r="271">
          <cell r="B271" t="str">
            <v>1.1.3   Receitas Não Operacionais</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row>
        <row r="272">
          <cell r="B272" t="str">
            <v xml:space="preserve">1.1.4   Receitas Financeiras </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row>
        <row r="273">
          <cell r="B273" t="str">
            <v>2.  DESEMBOLSOS     (2.1.+ ... + 2.4)</v>
          </cell>
          <cell r="G273">
            <v>53964.295192964884</v>
          </cell>
          <cell r="H273">
            <v>89904.960615128104</v>
          </cell>
          <cell r="I273">
            <v>121908.80688393077</v>
          </cell>
          <cell r="J273">
            <v>72936.29434074313</v>
          </cell>
          <cell r="K273">
            <v>69396.05464090906</v>
          </cell>
          <cell r="L273">
            <v>70303.676497682987</v>
          </cell>
          <cell r="M273">
            <v>87398.315557981929</v>
          </cell>
          <cell r="N273">
            <v>126594.83291470123</v>
          </cell>
          <cell r="O273">
            <v>120293.9650654377</v>
          </cell>
          <cell r="P273">
            <v>69115.251129227065</v>
          </cell>
          <cell r="Q273">
            <v>70522.506101524181</v>
          </cell>
          <cell r="R273">
            <v>66582.922296395715</v>
          </cell>
          <cell r="S273">
            <v>66133.404488768792</v>
          </cell>
          <cell r="T273">
            <v>64840.116714427408</v>
          </cell>
          <cell r="U273">
            <v>65218.533594180859</v>
          </cell>
          <cell r="V273">
            <v>66011.427144391142</v>
          </cell>
          <cell r="W273">
            <v>72866.705184622711</v>
          </cell>
          <cell r="X273">
            <v>84436.775987041154</v>
          </cell>
          <cell r="Y273">
            <v>70602.635063176407</v>
          </cell>
          <cell r="Z273">
            <v>63387.795305002779</v>
          </cell>
          <cell r="AA273">
            <v>1572419.274718238</v>
          </cell>
        </row>
        <row r="274">
          <cell r="B274" t="str">
            <v>2.1.  OPERACIONAIS     (2.1.1.+ ... + 2.1.8)</v>
          </cell>
          <cell r="G274">
            <v>26208.756597191168</v>
          </cell>
          <cell r="H274">
            <v>29931.552525171584</v>
          </cell>
          <cell r="I274">
            <v>31034.824136195464</v>
          </cell>
          <cell r="J274">
            <v>32666.485716161227</v>
          </cell>
          <cell r="K274">
            <v>34719.199195513327</v>
          </cell>
          <cell r="L274">
            <v>34879.231178206261</v>
          </cell>
          <cell r="M274">
            <v>34253.39446625964</v>
          </cell>
          <cell r="N274">
            <v>34660.350125380261</v>
          </cell>
          <cell r="O274">
            <v>34929.951660270533</v>
          </cell>
          <cell r="P274">
            <v>35934.404718209895</v>
          </cell>
          <cell r="Q274">
            <v>36241.82302387723</v>
          </cell>
          <cell r="R274">
            <v>36362.04948587453</v>
          </cell>
          <cell r="S274">
            <v>36597.750018520921</v>
          </cell>
          <cell r="T274">
            <v>36773.418749248085</v>
          </cell>
          <cell r="U274">
            <v>37061.305051118914</v>
          </cell>
          <cell r="V274">
            <v>37329.647723074559</v>
          </cell>
          <cell r="W274">
            <v>37608.621745808239</v>
          </cell>
          <cell r="X274">
            <v>38008.694240462624</v>
          </cell>
          <cell r="Y274">
            <v>38260.380208574927</v>
          </cell>
          <cell r="Z274">
            <v>38384.703517271031</v>
          </cell>
          <cell r="AA274">
            <v>701846.54408239026</v>
          </cell>
        </row>
        <row r="275">
          <cell r="B275" t="str">
            <v xml:space="preserve">2.1.1.  Pessoal / Administradores   </v>
          </cell>
          <cell r="G275">
            <v>11690.567075396226</v>
          </cell>
          <cell r="H275">
            <v>15047.232090152</v>
          </cell>
          <cell r="I275">
            <v>15555.676877391998</v>
          </cell>
          <cell r="J275">
            <v>15699.768090591999</v>
          </cell>
          <cell r="K275">
            <v>15731.973645792001</v>
          </cell>
          <cell r="L275">
            <v>15266.525354192003</v>
          </cell>
          <cell r="M275">
            <v>15266.525354192003</v>
          </cell>
          <cell r="N275">
            <v>15190.168556191999</v>
          </cell>
          <cell r="O275">
            <v>15190.168556191995</v>
          </cell>
          <cell r="P275">
            <v>15190.168556192002</v>
          </cell>
          <cell r="Q275">
            <v>15190.168556191995</v>
          </cell>
          <cell r="R275">
            <v>15190.168556192002</v>
          </cell>
          <cell r="S275">
            <v>15190.168556191995</v>
          </cell>
          <cell r="T275">
            <v>15098.740398592003</v>
          </cell>
          <cell r="U275">
            <v>15098.740398591995</v>
          </cell>
          <cell r="V275">
            <v>15098.740398591995</v>
          </cell>
          <cell r="W275">
            <v>15098.740398591995</v>
          </cell>
          <cell r="X275">
            <v>15098.740398592003</v>
          </cell>
          <cell r="Y275">
            <v>15098.740398592003</v>
          </cell>
          <cell r="Z275">
            <v>15023.383600591995</v>
          </cell>
          <cell r="AA275">
            <v>301015.10581700417</v>
          </cell>
        </row>
        <row r="276">
          <cell r="B276" t="str">
            <v xml:space="preserve">2.1.2.  Conservação de Rotina  </v>
          </cell>
          <cell r="G276">
            <v>7683</v>
          </cell>
          <cell r="H276">
            <v>5016</v>
          </cell>
          <cell r="I276">
            <v>5068</v>
          </cell>
          <cell r="J276">
            <v>5358</v>
          </cell>
          <cell r="K276">
            <v>5446</v>
          </cell>
          <cell r="L276">
            <v>5446</v>
          </cell>
          <cell r="M276">
            <v>5446</v>
          </cell>
          <cell r="N276">
            <v>5446</v>
          </cell>
          <cell r="O276">
            <v>5446</v>
          </cell>
          <cell r="P276">
            <v>5446</v>
          </cell>
          <cell r="Q276">
            <v>5446</v>
          </cell>
          <cell r="R276">
            <v>5446</v>
          </cell>
          <cell r="S276">
            <v>5446</v>
          </cell>
          <cell r="T276">
            <v>5446</v>
          </cell>
          <cell r="U276">
            <v>5446</v>
          </cell>
          <cell r="V276">
            <v>5446</v>
          </cell>
          <cell r="W276">
            <v>5446</v>
          </cell>
          <cell r="X276">
            <v>5446</v>
          </cell>
          <cell r="Y276">
            <v>5446</v>
          </cell>
          <cell r="Z276">
            <v>5446</v>
          </cell>
          <cell r="AA276">
            <v>110261</v>
          </cell>
        </row>
        <row r="277">
          <cell r="B277" t="str">
            <v xml:space="preserve">2.1.3.  Consumo   </v>
          </cell>
          <cell r="G277">
            <v>653</v>
          </cell>
          <cell r="H277">
            <v>1011</v>
          </cell>
          <cell r="I277">
            <v>1068</v>
          </cell>
          <cell r="J277">
            <v>1068</v>
          </cell>
          <cell r="K277">
            <v>1068</v>
          </cell>
          <cell r="L277">
            <v>1045</v>
          </cell>
          <cell r="M277">
            <v>1045</v>
          </cell>
          <cell r="N277">
            <v>1036</v>
          </cell>
          <cell r="O277">
            <v>1036</v>
          </cell>
          <cell r="P277">
            <v>1036</v>
          </cell>
          <cell r="Q277">
            <v>1036</v>
          </cell>
          <cell r="R277">
            <v>1036</v>
          </cell>
          <cell r="S277">
            <v>1036</v>
          </cell>
          <cell r="T277">
            <v>1025</v>
          </cell>
          <cell r="U277">
            <v>1025</v>
          </cell>
          <cell r="V277">
            <v>1025</v>
          </cell>
          <cell r="W277">
            <v>1025</v>
          </cell>
          <cell r="X277">
            <v>1025</v>
          </cell>
          <cell r="Y277">
            <v>1025</v>
          </cell>
          <cell r="Z277">
            <v>1015</v>
          </cell>
          <cell r="AA277">
            <v>20339</v>
          </cell>
        </row>
        <row r="278">
          <cell r="B278" t="str">
            <v>2.1.4.  Transportes</v>
          </cell>
          <cell r="G278">
            <v>859</v>
          </cell>
          <cell r="H278">
            <v>1207</v>
          </cell>
          <cell r="I278">
            <v>1207</v>
          </cell>
          <cell r="J278">
            <v>1207</v>
          </cell>
          <cell r="K278">
            <v>1207</v>
          </cell>
          <cell r="L278">
            <v>1207</v>
          </cell>
          <cell r="M278">
            <v>1207</v>
          </cell>
          <cell r="N278">
            <v>1207</v>
          </cell>
          <cell r="O278">
            <v>1207</v>
          </cell>
          <cell r="P278">
            <v>1207</v>
          </cell>
          <cell r="Q278">
            <v>1207</v>
          </cell>
          <cell r="R278">
            <v>1207</v>
          </cell>
          <cell r="S278">
            <v>1207</v>
          </cell>
          <cell r="T278">
            <v>1207</v>
          </cell>
          <cell r="U278">
            <v>1207</v>
          </cell>
          <cell r="V278">
            <v>1207</v>
          </cell>
          <cell r="W278">
            <v>1207</v>
          </cell>
          <cell r="X278">
            <v>1207</v>
          </cell>
          <cell r="Y278">
            <v>1207</v>
          </cell>
          <cell r="Z278">
            <v>1207</v>
          </cell>
          <cell r="AA278">
            <v>23792</v>
          </cell>
        </row>
        <row r="279">
          <cell r="B279" t="str">
            <v>2.1.5.  Diversas</v>
          </cell>
          <cell r="G279">
            <v>1106</v>
          </cell>
          <cell r="H279">
            <v>1106</v>
          </cell>
          <cell r="I279">
            <v>1106</v>
          </cell>
          <cell r="J279">
            <v>1106</v>
          </cell>
          <cell r="K279">
            <v>1094</v>
          </cell>
          <cell r="L279">
            <v>1094</v>
          </cell>
          <cell r="M279">
            <v>1094</v>
          </cell>
          <cell r="N279">
            <v>1094</v>
          </cell>
          <cell r="O279">
            <v>1094</v>
          </cell>
          <cell r="P279">
            <v>1094</v>
          </cell>
          <cell r="Q279">
            <v>1094</v>
          </cell>
          <cell r="R279">
            <v>1094</v>
          </cell>
          <cell r="S279">
            <v>1094</v>
          </cell>
          <cell r="T279">
            <v>1094</v>
          </cell>
          <cell r="U279">
            <v>1094</v>
          </cell>
          <cell r="V279">
            <v>1094</v>
          </cell>
          <cell r="W279">
            <v>1094</v>
          </cell>
          <cell r="X279">
            <v>1094</v>
          </cell>
          <cell r="Y279">
            <v>1094</v>
          </cell>
          <cell r="Z279">
            <v>1094</v>
          </cell>
          <cell r="AA279">
            <v>21928</v>
          </cell>
        </row>
        <row r="280">
          <cell r="B280" t="str">
            <v>2.1.6.  Tributos s/ Faturamento</v>
          </cell>
          <cell r="G280">
            <v>1507.4591393429553</v>
          </cell>
          <cell r="H280">
            <v>3879.8365780045037</v>
          </cell>
          <cell r="I280">
            <v>4229.0457288975686</v>
          </cell>
          <cell r="J280">
            <v>5627.9823638156649</v>
          </cell>
          <cell r="K280">
            <v>7684.6322352319785</v>
          </cell>
          <cell r="L280">
            <v>8396.0933291422825</v>
          </cell>
          <cell r="M280">
            <v>7746.2623930577856</v>
          </cell>
          <cell r="N280">
            <v>8220.5187548499998</v>
          </cell>
          <cell r="O280">
            <v>8455.7534634500007</v>
          </cell>
          <cell r="P280">
            <v>9302.5560000000005</v>
          </cell>
          <cell r="Q280">
            <v>9556.9524999999994</v>
          </cell>
          <cell r="R280">
            <v>9810.9164999999994</v>
          </cell>
          <cell r="S280">
            <v>10066.0915</v>
          </cell>
          <cell r="T280">
            <v>10320.314999999999</v>
          </cell>
          <cell r="U280">
            <v>10574.538500000001</v>
          </cell>
          <cell r="V280">
            <v>10829.194499999998</v>
          </cell>
          <cell r="W280">
            <v>11083.418000000001</v>
          </cell>
          <cell r="X280">
            <v>11337.8145</v>
          </cell>
          <cell r="Y280">
            <v>11592.297500000001</v>
          </cell>
          <cell r="Z280">
            <v>11846.6075</v>
          </cell>
          <cell r="AA280">
            <v>172068.28598579273</v>
          </cell>
        </row>
        <row r="281">
          <cell r="B281" t="str">
            <v>2.1.7.  Seguros</v>
          </cell>
          <cell r="G281">
            <v>1788.5825021186679</v>
          </cell>
          <cell r="H281">
            <v>1750.5533946817641</v>
          </cell>
          <cell r="I281">
            <v>1904.0536506817639</v>
          </cell>
          <cell r="J281">
            <v>1782.2747466817639</v>
          </cell>
          <cell r="K281">
            <v>1720.568738681764</v>
          </cell>
          <cell r="L281">
            <v>1676.0387466817638</v>
          </cell>
          <cell r="M281">
            <v>1706.7521306817639</v>
          </cell>
          <cell r="N281">
            <v>1731.224890681764</v>
          </cell>
          <cell r="O281">
            <v>1770.7484266817639</v>
          </cell>
          <cell r="P281">
            <v>1934.585762681764</v>
          </cell>
          <cell r="Q281">
            <v>2013.695546681764</v>
          </cell>
          <cell r="R281">
            <v>1913.0851146817638</v>
          </cell>
          <cell r="S281">
            <v>1906.5075306817639</v>
          </cell>
          <cell r="T281">
            <v>1937.2966266817641</v>
          </cell>
          <cell r="U281">
            <v>1977.584666681764</v>
          </cell>
          <cell r="V281">
            <v>1999.0469386817642</v>
          </cell>
          <cell r="W281">
            <v>2029.8593306817638</v>
          </cell>
          <cell r="X281">
            <v>2181.309018681764</v>
          </cell>
          <cell r="Y281">
            <v>2202.3064106817642</v>
          </cell>
          <cell r="Z281">
            <v>2179.6889066817639</v>
          </cell>
          <cell r="AA281">
            <v>38105.763081072175</v>
          </cell>
        </row>
        <row r="282">
          <cell r="B282" t="str">
            <v xml:space="preserve">2.1.8.  Garantias </v>
          </cell>
          <cell r="G282">
            <v>921.14788033332093</v>
          </cell>
          <cell r="H282">
            <v>913.93046233332086</v>
          </cell>
          <cell r="I282">
            <v>897.04787922413766</v>
          </cell>
          <cell r="J282">
            <v>817.4605150717988</v>
          </cell>
          <cell r="K282">
            <v>767.02457580758539</v>
          </cell>
          <cell r="L282">
            <v>748.57374819021288</v>
          </cell>
          <cell r="M282">
            <v>741.85458832809013</v>
          </cell>
          <cell r="N282">
            <v>735.43792365649915</v>
          </cell>
          <cell r="O282">
            <v>730.28121394676987</v>
          </cell>
          <cell r="P282">
            <v>724.09439933612884</v>
          </cell>
          <cell r="Q282">
            <v>698.00642100346568</v>
          </cell>
          <cell r="R282">
            <v>664.8793150007599</v>
          </cell>
          <cell r="S282">
            <v>651.98243164715359</v>
          </cell>
          <cell r="T282">
            <v>645.0667239743168</v>
          </cell>
          <cell r="U282">
            <v>638.44148584515119</v>
          </cell>
          <cell r="V282">
            <v>630.66588580080429</v>
          </cell>
          <cell r="W282">
            <v>624.60401653447514</v>
          </cell>
          <cell r="X282">
            <v>618.83032318885694</v>
          </cell>
          <cell r="Y282">
            <v>595.03589930116061</v>
          </cell>
          <cell r="Z282">
            <v>573.02350999728151</v>
          </cell>
          <cell r="AA282">
            <v>14337.38919852129</v>
          </cell>
        </row>
        <row r="283">
          <cell r="B283" t="str">
            <v>2.2.  INVESTIMENTOS / IMOBILIZADO     (2.2.1.+ ... + 2.2.7)</v>
          </cell>
          <cell r="G283">
            <v>18210.32</v>
          </cell>
          <cell r="H283">
            <v>44665.65</v>
          </cell>
          <cell r="I283">
            <v>76913.76999999999</v>
          </cell>
          <cell r="J283">
            <v>25348.969999999998</v>
          </cell>
          <cell r="K283">
            <v>18608.13</v>
          </cell>
          <cell r="L283">
            <v>19741.849999999999</v>
          </cell>
          <cell r="M283">
            <v>36057.129999999997</v>
          </cell>
          <cell r="N283">
            <v>76037.330000000016</v>
          </cell>
          <cell r="O283">
            <v>70615.760000000009</v>
          </cell>
          <cell r="P283">
            <v>15443.550000000003</v>
          </cell>
          <cell r="Q283">
            <v>15654.43</v>
          </cell>
          <cell r="R283">
            <v>10726.300000000001</v>
          </cell>
          <cell r="S283">
            <v>9091.91</v>
          </cell>
          <cell r="T283">
            <v>6812.7400000000007</v>
          </cell>
          <cell r="U283">
            <v>6084.7099999999991</v>
          </cell>
          <cell r="V283">
            <v>5457.79</v>
          </cell>
          <cell r="W283">
            <v>11190.87</v>
          </cell>
          <cell r="X283">
            <v>23504.010000000002</v>
          </cell>
          <cell r="Y283">
            <v>9500.5400000000009</v>
          </cell>
          <cell r="Z283">
            <v>1315.0000000000002</v>
          </cell>
          <cell r="AA283">
            <v>500980.76</v>
          </cell>
        </row>
        <row r="284">
          <cell r="B284" t="str">
            <v xml:space="preserve">2.2.1.  Ampliação Principal </v>
          </cell>
          <cell r="G284">
            <v>709.79</v>
          </cell>
          <cell r="H284">
            <v>7299.4699999999993</v>
          </cell>
          <cell r="I284">
            <v>20452.09</v>
          </cell>
          <cell r="J284">
            <v>2765.9599999999991</v>
          </cell>
          <cell r="K284">
            <v>569.1200000000008</v>
          </cell>
          <cell r="L284">
            <v>5294.2800000000007</v>
          </cell>
          <cell r="M284">
            <v>25475.15</v>
          </cell>
          <cell r="N284">
            <v>48362.6</v>
          </cell>
          <cell r="O284">
            <v>28111.22</v>
          </cell>
          <cell r="P284">
            <v>0</v>
          </cell>
          <cell r="Q284">
            <v>0</v>
          </cell>
          <cell r="R284">
            <v>0</v>
          </cell>
          <cell r="S284">
            <v>0</v>
          </cell>
          <cell r="T284">
            <v>0</v>
          </cell>
          <cell r="U284">
            <v>0</v>
          </cell>
          <cell r="V284">
            <v>0</v>
          </cell>
          <cell r="W284">
            <v>0</v>
          </cell>
          <cell r="X284">
            <v>0</v>
          </cell>
          <cell r="Y284">
            <v>0</v>
          </cell>
          <cell r="Z284">
            <v>0</v>
          </cell>
          <cell r="AA284">
            <v>139039.67999999999</v>
          </cell>
        </row>
        <row r="285">
          <cell r="B285" t="str">
            <v>2.2.2.  Demais Obras de Ampliação/Melhoramentos</v>
          </cell>
          <cell r="G285">
            <v>9028.2199999999993</v>
          </cell>
          <cell r="H285">
            <v>19030.990000000002</v>
          </cell>
          <cell r="I285">
            <v>35051.820000000007</v>
          </cell>
          <cell r="J285">
            <v>9936.41</v>
          </cell>
          <cell r="K285">
            <v>3550.0200000000004</v>
          </cell>
          <cell r="L285">
            <v>3777.45</v>
          </cell>
          <cell r="M285">
            <v>4661.42</v>
          </cell>
          <cell r="N285">
            <v>17055.5</v>
          </cell>
          <cell r="O285">
            <v>18675.23</v>
          </cell>
          <cell r="P285">
            <v>6502.95</v>
          </cell>
          <cell r="Q285">
            <v>1240.07</v>
          </cell>
          <cell r="R285">
            <v>332.85</v>
          </cell>
          <cell r="S285">
            <v>0</v>
          </cell>
          <cell r="T285">
            <v>0</v>
          </cell>
          <cell r="U285">
            <v>0</v>
          </cell>
          <cell r="V285">
            <v>0</v>
          </cell>
          <cell r="W285">
            <v>0</v>
          </cell>
          <cell r="X285">
            <v>0</v>
          </cell>
          <cell r="Y285">
            <v>0</v>
          </cell>
          <cell r="Z285">
            <v>0</v>
          </cell>
          <cell r="AA285">
            <v>128842.93000000001</v>
          </cell>
        </row>
        <row r="286">
          <cell r="B286" t="str">
            <v xml:space="preserve">2.2.3.  Equipamentos, Veiculos e Sist. Controle </v>
          </cell>
          <cell r="G286">
            <v>3137.2099999999991</v>
          </cell>
          <cell r="H286">
            <v>4675.9100000000008</v>
          </cell>
          <cell r="I286">
            <v>5282.6299999999992</v>
          </cell>
          <cell r="J286">
            <v>3467.4299999999994</v>
          </cell>
          <cell r="K286">
            <v>5757.18</v>
          </cell>
          <cell r="L286">
            <v>7440.79</v>
          </cell>
          <cell r="M286">
            <v>1065.1199999999999</v>
          </cell>
          <cell r="N286">
            <v>1252.1400000000003</v>
          </cell>
          <cell r="O286">
            <v>6171.7300000000005</v>
          </cell>
          <cell r="P286">
            <v>504.29999999999995</v>
          </cell>
          <cell r="Q286">
            <v>6381.37</v>
          </cell>
          <cell r="R286">
            <v>3759.42</v>
          </cell>
          <cell r="S286">
            <v>5630.2</v>
          </cell>
          <cell r="T286">
            <v>2666.6400000000003</v>
          </cell>
          <cell r="U286">
            <v>1823.3999999999999</v>
          </cell>
          <cell r="V286">
            <v>1207.08</v>
          </cell>
          <cell r="W286">
            <v>291.77</v>
          </cell>
          <cell r="X286">
            <v>1174.6299999999999</v>
          </cell>
          <cell r="Y286">
            <v>1257.54</v>
          </cell>
          <cell r="Z286">
            <v>429.91</v>
          </cell>
          <cell r="AA286">
            <v>63376.4</v>
          </cell>
        </row>
        <row r="287">
          <cell r="B287" t="str">
            <v>2.2.4.  Desapropriações</v>
          </cell>
          <cell r="G287">
            <v>108.75</v>
          </cell>
          <cell r="H287">
            <v>93.960000000000008</v>
          </cell>
          <cell r="I287">
            <v>313.02999999999997</v>
          </cell>
          <cell r="J287">
            <v>234.26</v>
          </cell>
          <cell r="K287">
            <v>0</v>
          </cell>
          <cell r="L287">
            <v>0</v>
          </cell>
          <cell r="M287">
            <v>0</v>
          </cell>
          <cell r="N287">
            <v>283.77</v>
          </cell>
          <cell r="O287">
            <v>0</v>
          </cell>
          <cell r="P287">
            <v>0</v>
          </cell>
          <cell r="Q287">
            <v>0</v>
          </cell>
          <cell r="R287">
            <v>0</v>
          </cell>
          <cell r="S287">
            <v>0</v>
          </cell>
          <cell r="T287">
            <v>0</v>
          </cell>
          <cell r="U287">
            <v>0</v>
          </cell>
          <cell r="V287">
            <v>0</v>
          </cell>
          <cell r="W287">
            <v>0</v>
          </cell>
          <cell r="X287">
            <v>0</v>
          </cell>
          <cell r="Y287">
            <v>0</v>
          </cell>
          <cell r="Z287">
            <v>0</v>
          </cell>
          <cell r="AA287">
            <v>1033.77</v>
          </cell>
        </row>
        <row r="288">
          <cell r="B288" t="str">
            <v xml:space="preserve">2.2.5.  Conservação Especial </v>
          </cell>
          <cell r="G288">
            <v>5226.3500000000013</v>
          </cell>
          <cell r="H288">
            <v>13565.320000000002</v>
          </cell>
          <cell r="I288">
            <v>15814.199999999997</v>
          </cell>
          <cell r="J288">
            <v>8944.91</v>
          </cell>
          <cell r="K288">
            <v>8731.81</v>
          </cell>
          <cell r="L288">
            <v>3229.3299999999995</v>
          </cell>
          <cell r="M288">
            <v>4855.4399999999996</v>
          </cell>
          <cell r="N288">
            <v>9083.32</v>
          </cell>
          <cell r="O288">
            <v>17657.580000000002</v>
          </cell>
          <cell r="P288">
            <v>8436.3000000000029</v>
          </cell>
          <cell r="Q288">
            <v>8032.9900000000016</v>
          </cell>
          <cell r="R288">
            <v>6634.0300000000007</v>
          </cell>
          <cell r="S288">
            <v>3461.71</v>
          </cell>
          <cell r="T288">
            <v>4146.1000000000004</v>
          </cell>
          <cell r="U288">
            <v>4261.3099999999995</v>
          </cell>
          <cell r="V288">
            <v>4250.71</v>
          </cell>
          <cell r="W288">
            <v>10899.1</v>
          </cell>
          <cell r="X288">
            <v>22329.38</v>
          </cell>
          <cell r="Y288">
            <v>8243.0000000000018</v>
          </cell>
          <cell r="Z288">
            <v>885.09000000000015</v>
          </cell>
          <cell r="AA288">
            <v>168687.98</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6739.6448102268041</v>
          </cell>
          <cell r="H291">
            <v>5115.32</v>
          </cell>
          <cell r="I291">
            <v>5188.3999999999996</v>
          </cell>
          <cell r="J291">
            <v>5377.85</v>
          </cell>
          <cell r="K291">
            <v>5575.803887</v>
          </cell>
          <cell r="L291">
            <v>5487.2969402101153</v>
          </cell>
          <cell r="M291">
            <v>5738.9726959999998</v>
          </cell>
          <cell r="N291">
            <v>5820.6469669999997</v>
          </cell>
          <cell r="O291">
            <v>5902.2312590000001</v>
          </cell>
          <cell r="P291">
            <v>6195.92</v>
          </cell>
          <cell r="Q291">
            <v>6284.15</v>
          </cell>
          <cell r="R291">
            <v>6372.23</v>
          </cell>
          <cell r="S291">
            <v>6460.73</v>
          </cell>
          <cell r="T291">
            <v>6548.9</v>
          </cell>
          <cell r="U291">
            <v>6637.07</v>
          </cell>
          <cell r="V291">
            <v>6725.3899999999994</v>
          </cell>
          <cell r="W291">
            <v>6813.5599999999995</v>
          </cell>
          <cell r="X291">
            <v>6901.79</v>
          </cell>
          <cell r="Y291">
            <v>6990.0499999999993</v>
          </cell>
          <cell r="Z291">
            <v>7078.25</v>
          </cell>
          <cell r="AA291">
            <v>123954.20655943691</v>
          </cell>
        </row>
        <row r="292">
          <cell r="B292" t="str">
            <v>2.3.1.  Valor Variável da Concessão</v>
          </cell>
          <cell r="G292">
            <v>1296.6448102268041</v>
          </cell>
          <cell r="H292">
            <v>2145.7199999999998</v>
          </cell>
          <cell r="I292">
            <v>2218.7999999999997</v>
          </cell>
          <cell r="J292">
            <v>2408.25</v>
          </cell>
          <cell r="K292">
            <v>2606.2038870000001</v>
          </cell>
          <cell r="L292">
            <v>2606.677495428989</v>
          </cell>
          <cell r="M292">
            <v>2769.3726959999999</v>
          </cell>
          <cell r="N292">
            <v>2851.0469669999998</v>
          </cell>
          <cell r="O292">
            <v>2932.6312589999998</v>
          </cell>
          <cell r="P292">
            <v>3226.3199999999997</v>
          </cell>
          <cell r="Q292">
            <v>3314.5499999999997</v>
          </cell>
          <cell r="R292">
            <v>3402.6299999999997</v>
          </cell>
          <cell r="S292">
            <v>3491.1299999999997</v>
          </cell>
          <cell r="T292">
            <v>3579.2999999999997</v>
          </cell>
          <cell r="U292">
            <v>3667.47</v>
          </cell>
          <cell r="V292">
            <v>3755.79</v>
          </cell>
          <cell r="W292">
            <v>3843.96</v>
          </cell>
          <cell r="X292">
            <v>3932.19</v>
          </cell>
          <cell r="Y292">
            <v>4020.45</v>
          </cell>
          <cell r="Z292">
            <v>4108.6499999999996</v>
          </cell>
          <cell r="AA292">
            <v>62177.787114655795</v>
          </cell>
        </row>
        <row r="293">
          <cell r="B293" t="str">
            <v xml:space="preserve">2.3.2.  Valor Fixo da Concessão </v>
          </cell>
          <cell r="G293">
            <v>5443</v>
          </cell>
          <cell r="H293">
            <v>2969.6</v>
          </cell>
          <cell r="I293">
            <v>2969.6</v>
          </cell>
          <cell r="J293">
            <v>2969.6</v>
          </cell>
          <cell r="K293">
            <v>2969.6</v>
          </cell>
          <cell r="L293">
            <v>2880.6194447811267</v>
          </cell>
          <cell r="M293">
            <v>2969.6</v>
          </cell>
          <cell r="N293">
            <v>2969.6</v>
          </cell>
          <cell r="O293">
            <v>2969.6</v>
          </cell>
          <cell r="P293">
            <v>2969.6</v>
          </cell>
          <cell r="Q293">
            <v>2969.6</v>
          </cell>
          <cell r="R293">
            <v>2969.6</v>
          </cell>
          <cell r="S293">
            <v>2969.6</v>
          </cell>
          <cell r="T293">
            <v>2969.6</v>
          </cell>
          <cell r="U293">
            <v>2969.6</v>
          </cell>
          <cell r="V293">
            <v>2969.6</v>
          </cell>
          <cell r="W293">
            <v>2969.6</v>
          </cell>
          <cell r="X293">
            <v>2969.6</v>
          </cell>
          <cell r="Y293">
            <v>2969.6</v>
          </cell>
          <cell r="Z293">
            <v>2969.6</v>
          </cell>
          <cell r="AA293">
            <v>61776.41944478111</v>
          </cell>
        </row>
        <row r="294">
          <cell r="B294" t="str">
            <v>2.4.  DESEMBOLSOS  SOBRE O LUCRO     (2.4.1. + 2.4.2)</v>
          </cell>
          <cell r="G294">
            <v>2805.5737855469133</v>
          </cell>
          <cell r="H294">
            <v>10192.438089956533</v>
          </cell>
          <cell r="I294">
            <v>8771.8127477353173</v>
          </cell>
          <cell r="J294">
            <v>9542.9886245819107</v>
          </cell>
          <cell r="K294">
            <v>10492.92155839573</v>
          </cell>
          <cell r="L294">
            <v>10195.298379266605</v>
          </cell>
          <cell r="M294">
            <v>11348.818395722299</v>
          </cell>
          <cell r="N294">
            <v>10076.505822320954</v>
          </cell>
          <cell r="O294">
            <v>8846.0221461671645</v>
          </cell>
          <cell r="P294">
            <v>11541.376411017171</v>
          </cell>
          <cell r="Q294">
            <v>12342.103077646947</v>
          </cell>
          <cell r="R294">
            <v>13122.342810521177</v>
          </cell>
          <cell r="S294">
            <v>13983.014470247868</v>
          </cell>
          <cell r="T294">
            <v>14705.057965179323</v>
          </cell>
          <cell r="U294">
            <v>15435.44854306195</v>
          </cell>
          <cell r="V294">
            <v>16498.59942131659</v>
          </cell>
          <cell r="W294">
            <v>17253.653438814476</v>
          </cell>
          <cell r="X294">
            <v>16022.281746578532</v>
          </cell>
          <cell r="Y294">
            <v>15851.664854601473</v>
          </cell>
          <cell r="Z294">
            <v>16609.841787731748</v>
          </cell>
          <cell r="AA294">
            <v>245637.76407641068</v>
          </cell>
        </row>
        <row r="295">
          <cell r="B295" t="str">
            <v xml:space="preserve">2.4.1.  Contribuição Social  </v>
          </cell>
          <cell r="G295">
            <v>685.95728134470642</v>
          </cell>
          <cell r="H295">
            <v>2476.7122642318864</v>
          </cell>
          <cell r="I295">
            <v>2132.3182418752285</v>
          </cell>
          <cell r="J295">
            <v>2319.2699695956153</v>
          </cell>
          <cell r="K295">
            <v>2549.5567414292682</v>
          </cell>
          <cell r="L295">
            <v>2477.4056677009949</v>
          </cell>
          <cell r="M295">
            <v>2757.0468838114666</v>
          </cell>
          <cell r="N295">
            <v>2448.6074720778074</v>
          </cell>
          <cell r="O295">
            <v>2150.3083990708274</v>
          </cell>
          <cell r="P295">
            <v>2803.727614792042</v>
          </cell>
          <cell r="Q295">
            <v>2997.8431703386536</v>
          </cell>
          <cell r="R295">
            <v>3186.9921964899822</v>
          </cell>
          <cell r="S295">
            <v>3395.6398715752412</v>
          </cell>
          <cell r="T295">
            <v>3570.6807188313505</v>
          </cell>
          <cell r="U295">
            <v>3747.7451013483515</v>
          </cell>
          <cell r="V295">
            <v>4005.4786475919009</v>
          </cell>
          <cell r="W295">
            <v>4188.5220457732057</v>
          </cell>
          <cell r="X295">
            <v>3890.0076961402501</v>
          </cell>
          <cell r="Y295">
            <v>3848.6460253579326</v>
          </cell>
          <cell r="Z295">
            <v>4032.446493995576</v>
          </cell>
          <cell r="AA295">
            <v>59664.912503372296</v>
          </cell>
        </row>
        <row r="296">
          <cell r="B296" t="str">
            <v xml:space="preserve">2.4.2.  Imposto de Renda  </v>
          </cell>
          <cell r="G296">
            <v>2119.6165042022071</v>
          </cell>
          <cell r="H296">
            <v>7715.7258257246467</v>
          </cell>
          <cell r="I296">
            <v>6639.4945058600888</v>
          </cell>
          <cell r="J296">
            <v>7223.7186549862963</v>
          </cell>
          <cell r="K296">
            <v>7943.3648169664611</v>
          </cell>
          <cell r="L296">
            <v>7717.8927115656097</v>
          </cell>
          <cell r="M296">
            <v>8591.7715119108325</v>
          </cell>
          <cell r="N296">
            <v>7627.8983502431474</v>
          </cell>
          <cell r="O296">
            <v>6695.7137470963362</v>
          </cell>
          <cell r="P296">
            <v>8737.6487962251285</v>
          </cell>
          <cell r="Q296">
            <v>9344.2599073082929</v>
          </cell>
          <cell r="R296">
            <v>9935.3506140311947</v>
          </cell>
          <cell r="S296">
            <v>10587.374598672628</v>
          </cell>
          <cell r="T296">
            <v>11134.377246347973</v>
          </cell>
          <cell r="U296">
            <v>11687.703441713598</v>
          </cell>
          <cell r="V296">
            <v>12493.120773724688</v>
          </cell>
          <cell r="W296">
            <v>13065.131393041269</v>
          </cell>
          <cell r="X296">
            <v>12132.274050438282</v>
          </cell>
          <cell r="Y296">
            <v>12003.018829243541</v>
          </cell>
          <cell r="Z296">
            <v>12577.395293736174</v>
          </cell>
          <cell r="AA296">
            <v>185972.85157303838</v>
          </cell>
        </row>
        <row r="297">
          <cell r="B297" t="str">
            <v>3.  SALDO DO CAIXA     (1 - 2)</v>
          </cell>
          <cell r="G297">
            <v>-10742.801518738081</v>
          </cell>
          <cell r="H297">
            <v>-18380.960615128104</v>
          </cell>
          <cell r="I297">
            <v>-47948.806883930767</v>
          </cell>
          <cell r="J297">
            <v>7338.7056592568697</v>
          </cell>
          <cell r="K297">
            <v>17477.408259090938</v>
          </cell>
          <cell r="L297">
            <v>16585.573349949991</v>
          </cell>
          <cell r="M297">
            <v>4914.1076420180761</v>
          </cell>
          <cell r="N297">
            <v>-31559.934014701226</v>
          </cell>
          <cell r="O297">
            <v>-22539.589765437704</v>
          </cell>
          <cell r="P297">
            <v>38428.748870772935</v>
          </cell>
          <cell r="Q297">
            <v>39962.493898475819</v>
          </cell>
          <cell r="R297">
            <v>46838.077703604285</v>
          </cell>
          <cell r="S297">
            <v>50237.595511231208</v>
          </cell>
          <cell r="T297">
            <v>54469.883285572592</v>
          </cell>
          <cell r="U297">
            <v>57030.466405819141</v>
          </cell>
          <cell r="V297">
            <v>59181.572855608858</v>
          </cell>
          <cell r="W297">
            <v>55265.294815377289</v>
          </cell>
          <cell r="X297">
            <v>46636.224012958846</v>
          </cell>
          <cell r="Y297">
            <v>63412.364936823593</v>
          </cell>
          <cell r="Z297">
            <v>73567.204694997228</v>
          </cell>
          <cell r="AA297">
            <v>500173.6291036217</v>
          </cell>
        </row>
        <row r="298">
          <cell r="B298" t="str">
            <v xml:space="preserve">4. T.I.R. (Taxa Interna de Retorno) Anual do Projeto     </v>
          </cell>
          <cell r="G298">
            <v>0.1925857713078683</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141832.63804849709</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141832.63804849709</v>
          </cell>
        </row>
        <row r="304">
          <cell r="B304" t="str">
            <v>1.1.  RECEITAS     (1.1.1.+ ... + 1.1.4)</v>
          </cell>
          <cell r="G304">
            <v>141832.63804849709</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141832.63804849709</v>
          </cell>
        </row>
        <row r="305">
          <cell r="B305" t="str">
            <v>1.1.1   Receitas de Pedágio</v>
          </cell>
          <cell r="G305">
            <v>141832.63804849709</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141832.63804849709</v>
          </cell>
        </row>
        <row r="306">
          <cell r="B306" t="str">
            <v>1.1.2   Outras Receitas Operacionais</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row>
        <row r="309">
          <cell r="B309" t="str">
            <v>2.  DESEMBOLSOS     (2.1.+ ... + 2.4)</v>
          </cell>
          <cell r="G309">
            <v>75033.478292085143</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75033.478292085143</v>
          </cell>
        </row>
        <row r="310">
          <cell r="B310" t="str">
            <v>2.1.  OPERACIONAIS     (2.1.1.+ ... + 2.1.8)</v>
          </cell>
          <cell r="G310">
            <v>37913.241360158689</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37913.241360158689</v>
          </cell>
        </row>
        <row r="311">
          <cell r="B311" t="str">
            <v xml:space="preserve">2.1.1.  Pessoal / Administradores   </v>
          </cell>
          <cell r="G311">
            <v>15023.383600591995</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15023.383600591995</v>
          </cell>
        </row>
        <row r="312">
          <cell r="B312" t="str">
            <v xml:space="preserve">2.1.2.  Conservação de Rotina  </v>
          </cell>
          <cell r="G312">
            <v>5446</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5446</v>
          </cell>
        </row>
        <row r="313">
          <cell r="B313" t="str">
            <v xml:space="preserve">2.1.3.  Consumo   </v>
          </cell>
          <cell r="G313">
            <v>1015</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1015</v>
          </cell>
        </row>
        <row r="314">
          <cell r="B314" t="str">
            <v>2.1.4.  Transportes</v>
          </cell>
          <cell r="G314">
            <v>1207</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1207</v>
          </cell>
        </row>
        <row r="315">
          <cell r="B315" t="str">
            <v>2.1.5.  Diversas</v>
          </cell>
          <cell r="G315">
            <v>1094</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1094</v>
          </cell>
        </row>
        <row r="316">
          <cell r="B316" t="str">
            <v>2.1.6.  Tributos s/ Faturamento</v>
          </cell>
          <cell r="G316">
            <v>12268.523191195</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12268.523191195</v>
          </cell>
        </row>
        <row r="317">
          <cell r="B317" t="str">
            <v>2.1.7.  Seguros</v>
          </cell>
          <cell r="G317">
            <v>1597.3372999999999</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1597.3372999999999</v>
          </cell>
        </row>
        <row r="318">
          <cell r="B318" t="str">
            <v xml:space="preserve">2.1.8.  Garantias </v>
          </cell>
          <cell r="G318">
            <v>261.9972683716947</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261.9972683716947</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4254.9791414549127</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4254.9791414549127</v>
          </cell>
        </row>
        <row r="328">
          <cell r="B328" t="str">
            <v>2.3.1.  Valor Variável da Concessão</v>
          </cell>
          <cell r="G328">
            <v>4254.9791414549127</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4254.9791414549127</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32865.257790471551</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32865.257790471551</v>
          </cell>
        </row>
        <row r="331">
          <cell r="B331" t="str">
            <v xml:space="preserve">2.4.1.  Contribuição Social  </v>
          </cell>
          <cell r="G331">
            <v>7973.153403750679</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7973.153403750679</v>
          </cell>
        </row>
        <row r="332">
          <cell r="B332" t="str">
            <v xml:space="preserve">2.4.2.  Imposto de Renda  </v>
          </cell>
          <cell r="G332">
            <v>24892.104386720872</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24892.104386720872</v>
          </cell>
        </row>
        <row r="333">
          <cell r="B333" t="str">
            <v>3.  SALDO DO CAIXA     (1 - 2)</v>
          </cell>
          <cell r="G333">
            <v>66799.159756411944</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66799.159756411944</v>
          </cell>
        </row>
        <row r="334">
          <cell r="B334" t="str">
            <v xml:space="preserve">4. T.I.R. (Taxa Interna de Retorno) Anual do Projeto     </v>
          </cell>
          <cell r="G334">
            <v>0.19648465696080991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Executive Summary"/>
      <sheetName val="Summary 1"/>
      <sheetName val="Summary 2 "/>
      <sheetName val="Order of Costs"/>
      <sheetName val="Monte Carlo Risk Analysis"/>
      <sheetName val="control"/>
    </sheetNames>
    <sheetDataSet>
      <sheetData sheetId="0"/>
      <sheetData sheetId="1"/>
      <sheetData sheetId="2"/>
      <sheetData sheetId="3"/>
      <sheetData sheetId="4"/>
      <sheetData sheetId="5"/>
      <sheetData sheetId="6">
        <row r="1">
          <cell r="A1" t="str">
            <v>Yes</v>
          </cell>
          <cell r="D1" t="str">
            <v>Working Draft</v>
          </cell>
          <cell r="G1" t="str">
            <v>Dev'</v>
          </cell>
        </row>
        <row r="2">
          <cell r="A2" t="str">
            <v>No</v>
          </cell>
          <cell r="D2" t="str">
            <v>Review Draft</v>
          </cell>
          <cell r="G2" t="str">
            <v>Imp'</v>
          </cell>
        </row>
        <row r="3">
          <cell r="A3">
            <v>0</v>
          </cell>
          <cell r="D3" t="str">
            <v>Ready for 4-Eyes</v>
          </cell>
        </row>
        <row r="4">
          <cell r="A4">
            <v>1</v>
          </cell>
          <cell r="B4" t="str">
            <v>x</v>
          </cell>
          <cell r="D4" t="str">
            <v>Published</v>
          </cell>
        </row>
        <row r="5">
          <cell r="A5">
            <v>2</v>
          </cell>
          <cell r="B5">
            <v>0</v>
          </cell>
        </row>
        <row r="6">
          <cell r="A6">
            <v>3</v>
          </cell>
        </row>
        <row r="7">
          <cell r="A7">
            <v>4</v>
          </cell>
        </row>
        <row r="8">
          <cell r="A8">
            <v>5</v>
          </cell>
        </row>
        <row r="9">
          <cell r="A9">
            <v>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c}"/>
      <sheetName val="Confirm"/>
      <sheetName val="Allow {pbc}"/>
      <sheetName val="Statistics {pbc}"/>
      <sheetName val="Tickmarks"/>
      <sheetName val="modRollFWD"/>
    </sheetNames>
    <sheetDataSet>
      <sheetData sheetId="0" refreshError="1"/>
      <sheetData sheetId="1" refreshError="1"/>
      <sheetData sheetId="2" refreshError="1"/>
      <sheetData sheetId="3" refreshError="1"/>
      <sheetData sheetId="4"/>
      <sheetData sheetId="5" refreshError="1">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11">
          <cell r="A11" t="str">
            <v>Bad Debt Expense /Sales</v>
          </cell>
          <cell r="B11" t="str">
            <v>-</v>
          </cell>
          <cell r="C11" t="str">
            <v>-</v>
          </cell>
          <cell r="D11" t="str">
            <v>-</v>
          </cell>
          <cell r="E11" t="str">
            <v>-</v>
          </cell>
          <cell r="F11" t="str">
            <v>-</v>
          </cell>
          <cell r="G11" t="str">
            <v>-</v>
          </cell>
        </row>
      </sheetData>
      <sheetData sheetId="6" refreshError="1"/>
      <sheetData sheetId="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Check_Spell"/>
      <sheetName val="Targeted Testing"/>
      <sheetName val="Anexo 12"/>
      <sheetName val="AR Drop Downs"/>
      <sheetName val="ARLU"/>
      <sheetName val="First Sample Results"/>
      <sheetName val="DropDown"/>
      <sheetName val="Currency"/>
    </sheetNames>
    <sheetDataSet>
      <sheetData sheetId="0" refreshError="1"/>
      <sheetData sheetId="1" refreshError="1"/>
      <sheetData sheetId="2" refreshError="1"/>
      <sheetData sheetId="3" refreshError="1"/>
      <sheetData sheetId="4"/>
      <sheetData sheetId="5"/>
      <sheetData sheetId="6" refreshError="1"/>
      <sheetData sheetId="7"/>
      <sheetData sheetId="8">
        <row r="3">
          <cell r="C3" t="str">
            <v>Reais</v>
          </cell>
        </row>
        <row r="9">
          <cell r="B9" t="str">
            <v>Currency?</v>
          </cell>
        </row>
        <row r="10">
          <cell r="B10" t="str">
            <v>AUS$</v>
          </cell>
        </row>
        <row r="11">
          <cell r="B11" t="str">
            <v>CAN$</v>
          </cell>
        </row>
        <row r="12">
          <cell r="B12" t="str">
            <v>Euro</v>
          </cell>
        </row>
        <row r="13">
          <cell r="B13" t="str">
            <v>Pound</v>
          </cell>
        </row>
        <row r="14">
          <cell r="B14" t="str">
            <v>US$</v>
          </cell>
        </row>
        <row r="15">
          <cell r="B15" t="str">
            <v>Yen</v>
          </cell>
        </row>
        <row r="16">
          <cell r="B16" t="str">
            <v>Colon</v>
          </cell>
        </row>
        <row r="17">
          <cell r="B17" t="str">
            <v>Dong</v>
          </cell>
        </row>
        <row r="18">
          <cell r="B18" t="str">
            <v>Franc</v>
          </cell>
        </row>
        <row r="19">
          <cell r="B19" t="str">
            <v>Kip</v>
          </cell>
        </row>
        <row r="20">
          <cell r="B20" t="str">
            <v>Kroner</v>
          </cell>
        </row>
        <row r="21">
          <cell r="B21" t="str">
            <v>Lira</v>
          </cell>
        </row>
        <row r="22">
          <cell r="B22" t="str">
            <v>Naira</v>
          </cell>
        </row>
        <row r="23">
          <cell r="B23" t="str">
            <v>Reais</v>
          </cell>
        </row>
        <row r="24">
          <cell r="B24" t="str">
            <v>Rubles</v>
          </cell>
        </row>
        <row r="25">
          <cell r="B25" t="str">
            <v>Rupee</v>
          </cell>
        </row>
        <row r="26">
          <cell r="B26" t="str">
            <v>Sequel</v>
          </cell>
        </row>
        <row r="27">
          <cell r="B27" t="str">
            <v>Thai</v>
          </cell>
        </row>
        <row r="28">
          <cell r="B28" t="str">
            <v>Tugrik</v>
          </cell>
        </row>
        <row r="29">
          <cell r="B29" t="str">
            <v>Won</v>
          </cell>
        </row>
        <row r="30">
          <cell r="B30" t="str">
            <v>Yuan</v>
          </cell>
        </row>
        <row r="31">
          <cell r="B31" t="str">
            <v>Other</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2"/>
      <sheetName val="Plan-Aux"/>
      <sheetName val="DER-SP"/>
      <sheetName val="ENGELOG"/>
      <sheetName val="PGLOBAL-2014-04"/>
    </sheetNames>
    <sheetDataSet>
      <sheetData sheetId="0" refreshError="1"/>
      <sheetData sheetId="1" refreshError="1"/>
      <sheetData sheetId="2" refreshError="1">
        <row r="2068">
          <cell r="C2068" t="str">
            <v>1.378xRM</v>
          </cell>
        </row>
        <row r="2069">
          <cell r="C2069" t="str">
            <v>CPU DER</v>
          </cell>
        </row>
        <row r="2070">
          <cell r="C2070" t="str">
            <v>1.378xCotação</v>
          </cell>
        </row>
        <row r="2071">
          <cell r="C2071" t="str">
            <v>INCLUSO</v>
          </cell>
        </row>
        <row r="2072">
          <cell r="C2072">
            <v>0</v>
          </cell>
        </row>
      </sheetData>
      <sheetData sheetId="3" refreshError="1"/>
      <sheetData sheetId="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co de Dados"/>
      <sheetName val="Planilha Dersa"/>
      <sheetName val="RESET1"/>
      <sheetName val="Estudo Impostos"/>
      <sheetName val="Lead"/>
      <sheetName val=" Balanço REAL"/>
    </sheetNames>
    <definedNames>
      <definedName name="DERSA" refersTo="='Banco de Dados'!$A$6:$F$763"/>
    </definedNames>
    <sheetDataSet>
      <sheetData sheetId="0" refreshError="1">
        <row r="6">
          <cell r="A6">
            <v>0</v>
          </cell>
        </row>
        <row r="7">
          <cell r="A7">
            <v>10000</v>
          </cell>
          <cell r="B7" t="str">
            <v>Serviços Preliminares</v>
          </cell>
        </row>
        <row r="8">
          <cell r="A8">
            <v>10100</v>
          </cell>
          <cell r="B8" t="str">
            <v>Demolição</v>
          </cell>
        </row>
        <row r="9">
          <cell r="A9">
            <v>10101</v>
          </cell>
          <cell r="B9" t="str">
            <v>Demolição de Concreto Armado</v>
          </cell>
          <cell r="C9" t="str">
            <v>m³</v>
          </cell>
          <cell r="D9">
            <v>95.53</v>
          </cell>
          <cell r="E9">
            <v>39.729999999999997</v>
          </cell>
          <cell r="F9">
            <v>135.26</v>
          </cell>
        </row>
        <row r="10">
          <cell r="A10">
            <v>10102</v>
          </cell>
          <cell r="B10" t="str">
            <v>Demolição de Concreto Simples</v>
          </cell>
          <cell r="C10" t="str">
            <v>m³</v>
          </cell>
          <cell r="D10">
            <v>58.2</v>
          </cell>
          <cell r="E10">
            <v>17.62</v>
          </cell>
          <cell r="F10">
            <v>75.820000000000007</v>
          </cell>
        </row>
        <row r="11">
          <cell r="A11">
            <v>10103</v>
          </cell>
          <cell r="B11" t="str">
            <v>Demolição de Pavimento Flexível</v>
          </cell>
          <cell r="C11" t="str">
            <v>m³</v>
          </cell>
          <cell r="D11">
            <v>24.21</v>
          </cell>
          <cell r="E11">
            <v>2.81</v>
          </cell>
          <cell r="F11">
            <v>27.02</v>
          </cell>
        </row>
        <row r="12">
          <cell r="A12">
            <v>10104</v>
          </cell>
          <cell r="B12" t="str">
            <v>Demolição de Pavimento Rígido</v>
          </cell>
          <cell r="C12" t="str">
            <v>m³</v>
          </cell>
          <cell r="D12">
            <v>136.84</v>
          </cell>
          <cell r="E12">
            <v>29.46</v>
          </cell>
          <cell r="F12">
            <v>166.3</v>
          </cell>
        </row>
        <row r="13">
          <cell r="A13">
            <v>10105</v>
          </cell>
          <cell r="B13" t="str">
            <v>Demolição de Edificação em Alvenaria</v>
          </cell>
          <cell r="C13" t="str">
            <v>m²</v>
          </cell>
          <cell r="D13">
            <v>31.62</v>
          </cell>
          <cell r="E13">
            <v>1.77</v>
          </cell>
          <cell r="F13">
            <v>33.39</v>
          </cell>
        </row>
        <row r="14">
          <cell r="A14">
            <v>10106</v>
          </cell>
          <cell r="B14" t="str">
            <v>Demolição de Edificação em Madeira</v>
          </cell>
          <cell r="C14" t="str">
            <v>m²</v>
          </cell>
          <cell r="D14">
            <v>1.43</v>
          </cell>
          <cell r="E14">
            <v>6.3</v>
          </cell>
          <cell r="F14">
            <v>7.7299999999999995</v>
          </cell>
        </row>
        <row r="15">
          <cell r="A15">
            <v>10200</v>
          </cell>
          <cell r="B15" t="str">
            <v>Remoção</v>
          </cell>
          <cell r="D15">
            <v>0</v>
          </cell>
          <cell r="E15">
            <v>0</v>
          </cell>
        </row>
        <row r="16">
          <cell r="A16">
            <v>10201</v>
          </cell>
          <cell r="B16" t="str">
            <v>Remoção de Cerca de Arame, Incluindo Transporte</v>
          </cell>
          <cell r="C16" t="str">
            <v>m</v>
          </cell>
          <cell r="D16">
            <v>1.23</v>
          </cell>
          <cell r="E16">
            <v>2.04</v>
          </cell>
          <cell r="F16">
            <v>3.27</v>
          </cell>
        </row>
        <row r="17">
          <cell r="A17">
            <v>10202</v>
          </cell>
          <cell r="B17" t="str">
            <v>Remoção de Defensa Metálica Simples, Incluindo Transporte</v>
          </cell>
          <cell r="C17" t="str">
            <v>m</v>
          </cell>
          <cell r="D17">
            <v>10.4</v>
          </cell>
          <cell r="E17">
            <v>9.34</v>
          </cell>
          <cell r="F17">
            <v>19.740000000000002</v>
          </cell>
        </row>
        <row r="18">
          <cell r="A18">
            <v>10203</v>
          </cell>
          <cell r="B18" t="str">
            <v>Remoção de Defensa Metálica Dupla, Incluindo Transporte</v>
          </cell>
          <cell r="C18" t="str">
            <v>m</v>
          </cell>
          <cell r="D18">
            <v>11.84</v>
          </cell>
          <cell r="E18">
            <v>10.64</v>
          </cell>
          <cell r="F18">
            <v>22.48</v>
          </cell>
        </row>
        <row r="19">
          <cell r="A19">
            <v>10204</v>
          </cell>
          <cell r="B19" t="str">
            <v>Remoção de Canalização D&gt;0,60m</v>
          </cell>
          <cell r="C19" t="str">
            <v>m</v>
          </cell>
          <cell r="D19">
            <v>21.9</v>
          </cell>
          <cell r="E19">
            <v>4.17</v>
          </cell>
          <cell r="F19">
            <v>26.07</v>
          </cell>
        </row>
        <row r="20">
          <cell r="A20">
            <v>10205</v>
          </cell>
          <cell r="B20" t="str">
            <v>Remoção de Canalização 0,20&lt;=D&lt;=0,60m</v>
          </cell>
          <cell r="C20" t="str">
            <v>m</v>
          </cell>
          <cell r="D20">
            <v>17.82</v>
          </cell>
          <cell r="E20">
            <v>3.21</v>
          </cell>
          <cell r="F20">
            <v>21.03</v>
          </cell>
        </row>
        <row r="21">
          <cell r="A21">
            <v>10206</v>
          </cell>
          <cell r="B21" t="str">
            <v>Remoção e Transporte de Guia Pré-Moldada</v>
          </cell>
          <cell r="C21" t="str">
            <v>m</v>
          </cell>
          <cell r="D21">
            <v>6.02</v>
          </cell>
          <cell r="E21">
            <v>2.0699999999999998</v>
          </cell>
          <cell r="F21">
            <v>8.09</v>
          </cell>
        </row>
        <row r="22">
          <cell r="A22">
            <v>10207</v>
          </cell>
          <cell r="B22" t="str">
            <v>Remoção de Estaca de Eucalipto Cravada</v>
          </cell>
          <cell r="C22" t="str">
            <v>m</v>
          </cell>
          <cell r="D22">
            <v>1.5</v>
          </cell>
          <cell r="E22">
            <v>1.89</v>
          </cell>
          <cell r="F22">
            <v>3.3899999999999997</v>
          </cell>
        </row>
        <row r="23">
          <cell r="A23">
            <v>10208</v>
          </cell>
          <cell r="B23" t="str">
            <v>Remoção de Tacha Refletiva</v>
          </cell>
          <cell r="C23" t="str">
            <v>un</v>
          </cell>
          <cell r="D23">
            <v>3.38</v>
          </cell>
          <cell r="E23">
            <v>0</v>
          </cell>
          <cell r="F23">
            <v>3.38</v>
          </cell>
        </row>
        <row r="24">
          <cell r="A24">
            <v>10209</v>
          </cell>
          <cell r="B24" t="str">
            <v>Remoção de Pintura Demarcatória da Via</v>
          </cell>
          <cell r="C24" t="str">
            <v>m²</v>
          </cell>
          <cell r="D24">
            <v>15.58</v>
          </cell>
          <cell r="E24">
            <v>0</v>
          </cell>
          <cell r="F24">
            <v>15.58</v>
          </cell>
        </row>
        <row r="25">
          <cell r="A25">
            <v>10210</v>
          </cell>
          <cell r="B25" t="str">
            <v>Remoção de Defensa Metálica Simples para Reinstalação</v>
          </cell>
          <cell r="C25" t="str">
            <v>m</v>
          </cell>
          <cell r="D25">
            <v>26.46</v>
          </cell>
          <cell r="E25">
            <v>18.64</v>
          </cell>
          <cell r="F25">
            <v>45.1</v>
          </cell>
        </row>
        <row r="26">
          <cell r="A26">
            <v>10211</v>
          </cell>
          <cell r="B26" t="str">
            <v>Remoção de Defensa Metálica Dupla para Reisntalação</v>
          </cell>
          <cell r="C26" t="str">
            <v>m</v>
          </cell>
          <cell r="D26">
            <v>31.78</v>
          </cell>
          <cell r="E26">
            <v>22.36</v>
          </cell>
          <cell r="F26">
            <v>54.14</v>
          </cell>
        </row>
        <row r="27">
          <cell r="A27">
            <v>10300</v>
          </cell>
          <cell r="B27" t="str">
            <v>Implantação</v>
          </cell>
          <cell r="D27">
            <v>0</v>
          </cell>
          <cell r="E27">
            <v>0</v>
          </cell>
        </row>
        <row r="28">
          <cell r="A28">
            <v>10301</v>
          </cell>
          <cell r="B28" t="str">
            <v>Cerca de Arame Farpado com 4 Fios</v>
          </cell>
          <cell r="C28" t="str">
            <v>m</v>
          </cell>
          <cell r="D28">
            <v>9.77</v>
          </cell>
          <cell r="E28">
            <v>2.59</v>
          </cell>
          <cell r="F28">
            <v>12.36</v>
          </cell>
        </row>
        <row r="29">
          <cell r="A29">
            <v>10302</v>
          </cell>
          <cell r="B29" t="str">
            <v>Cerca de Arame Farpado com 6 Fios</v>
          </cell>
          <cell r="C29" t="str">
            <v>m</v>
          </cell>
          <cell r="D29">
            <v>10.73</v>
          </cell>
          <cell r="E29">
            <v>2.94</v>
          </cell>
          <cell r="F29">
            <v>13.67</v>
          </cell>
        </row>
        <row r="30">
          <cell r="A30">
            <v>10303</v>
          </cell>
          <cell r="B30" t="str">
            <v>Cerca de Arame para Reaproveitamento</v>
          </cell>
          <cell r="C30" t="str">
            <v>m</v>
          </cell>
          <cell r="D30">
            <v>4.32</v>
          </cell>
          <cell r="E30">
            <v>2.11</v>
          </cell>
          <cell r="F30">
            <v>6.43</v>
          </cell>
        </row>
        <row r="31">
          <cell r="A31">
            <v>20000</v>
          </cell>
          <cell r="B31" t="str">
            <v>Terraplenagem</v>
          </cell>
          <cell r="D31">
            <v>0</v>
          </cell>
          <cell r="E31">
            <v>0</v>
          </cell>
        </row>
        <row r="32">
          <cell r="A32">
            <v>20100</v>
          </cell>
          <cell r="B32" t="str">
            <v>Limpeza do Terreno</v>
          </cell>
          <cell r="D32">
            <v>0</v>
          </cell>
          <cell r="E32">
            <v>0</v>
          </cell>
        </row>
        <row r="33">
          <cell r="A33">
            <v>20101</v>
          </cell>
          <cell r="B33" t="str">
            <v>Limpeza Mecânica com Destocamento de Árvores D&lt;=15cm</v>
          </cell>
          <cell r="C33" t="str">
            <v>m²</v>
          </cell>
          <cell r="D33">
            <v>0.24</v>
          </cell>
          <cell r="E33">
            <v>7.0000000000000007E-2</v>
          </cell>
          <cell r="F33">
            <v>0.31</v>
          </cell>
        </row>
        <row r="34">
          <cell r="A34">
            <v>20102</v>
          </cell>
          <cell r="B34" t="str">
            <v>Limpeza Manual de Terreno e Amontoamento de Materiais</v>
          </cell>
          <cell r="C34" t="str">
            <v>m²</v>
          </cell>
          <cell r="D34">
            <v>0</v>
          </cell>
          <cell r="E34">
            <v>1.49</v>
          </cell>
          <cell r="F34">
            <v>1.49</v>
          </cell>
        </row>
        <row r="35">
          <cell r="A35">
            <v>20103</v>
          </cell>
          <cell r="B35" t="str">
            <v>Destocamento de Árvores D&gt;15cm</v>
          </cell>
          <cell r="C35" t="str">
            <v>un</v>
          </cell>
          <cell r="D35">
            <v>5.36</v>
          </cell>
          <cell r="E35">
            <v>2.0699999999999998</v>
          </cell>
          <cell r="F35">
            <v>7.43</v>
          </cell>
        </row>
        <row r="36">
          <cell r="A36">
            <v>20104</v>
          </cell>
          <cell r="B36" t="str">
            <v>Carga de Material de Limpeza</v>
          </cell>
          <cell r="C36" t="str">
            <v>m³</v>
          </cell>
          <cell r="D36">
            <v>0.85</v>
          </cell>
          <cell r="E36">
            <v>0</v>
          </cell>
          <cell r="F36">
            <v>0.85</v>
          </cell>
        </row>
        <row r="37">
          <cell r="A37">
            <v>20105</v>
          </cell>
          <cell r="B37" t="str">
            <v>Desmatamento em Área de Dragagem</v>
          </cell>
          <cell r="C37" t="str">
            <v>m²</v>
          </cell>
          <cell r="D37">
            <v>1.74</v>
          </cell>
          <cell r="E37">
            <v>4.91</v>
          </cell>
          <cell r="F37">
            <v>6.65</v>
          </cell>
        </row>
        <row r="38">
          <cell r="A38">
            <v>20200</v>
          </cell>
          <cell r="B38" t="str">
            <v>Escavação</v>
          </cell>
          <cell r="D38">
            <v>0</v>
          </cell>
          <cell r="E38">
            <v>0</v>
          </cell>
        </row>
        <row r="39">
          <cell r="A39">
            <v>20201</v>
          </cell>
          <cell r="B39" t="str">
            <v>Escavação de Material 1ª Cat.</v>
          </cell>
          <cell r="C39" t="str">
            <v>m³</v>
          </cell>
          <cell r="D39">
            <v>1.86</v>
          </cell>
          <cell r="E39">
            <v>0.19</v>
          </cell>
          <cell r="F39">
            <v>2.0500000000000003</v>
          </cell>
        </row>
        <row r="40">
          <cell r="A40">
            <v>20202</v>
          </cell>
          <cell r="B40" t="str">
            <v>Escavação de Material 1ª Cat. com Motoscraper</v>
          </cell>
          <cell r="C40" t="str">
            <v>m³</v>
          </cell>
          <cell r="D40">
            <v>1.5</v>
          </cell>
          <cell r="E40">
            <v>7.0000000000000007E-2</v>
          </cell>
          <cell r="F40">
            <v>1.57</v>
          </cell>
        </row>
        <row r="41">
          <cell r="A41">
            <v>20203</v>
          </cell>
          <cell r="B41" t="str">
            <v>Escavação de Material 2ª Cat.</v>
          </cell>
          <cell r="C41" t="str">
            <v>m³</v>
          </cell>
          <cell r="D41">
            <v>2.36</v>
          </cell>
          <cell r="E41">
            <v>7.0000000000000007E-2</v>
          </cell>
          <cell r="F41">
            <v>2.4299999999999997</v>
          </cell>
        </row>
        <row r="42">
          <cell r="A42">
            <v>20204</v>
          </cell>
          <cell r="B42" t="str">
            <v>Escavação de Material 2ª Cat. com Explosivo</v>
          </cell>
          <cell r="C42" t="str">
            <v>m³</v>
          </cell>
          <cell r="D42">
            <v>8.6</v>
          </cell>
          <cell r="E42">
            <v>0.24</v>
          </cell>
          <cell r="F42">
            <v>8.84</v>
          </cell>
        </row>
        <row r="43">
          <cell r="A43">
            <v>20205</v>
          </cell>
          <cell r="B43" t="str">
            <v xml:space="preserve">Escavação de Material 3ª Cat. </v>
          </cell>
          <cell r="C43" t="str">
            <v>m³</v>
          </cell>
          <cell r="D43">
            <v>10.65</v>
          </cell>
          <cell r="E43">
            <v>0.81</v>
          </cell>
          <cell r="F43">
            <v>11.46</v>
          </cell>
        </row>
        <row r="44">
          <cell r="A44">
            <v>20206</v>
          </cell>
          <cell r="B44" t="str">
            <v>Escavação de Material Brejoso</v>
          </cell>
          <cell r="C44" t="str">
            <v>m³</v>
          </cell>
          <cell r="D44">
            <v>3.77</v>
          </cell>
          <cell r="E44">
            <v>0.72</v>
          </cell>
          <cell r="F44">
            <v>4.49</v>
          </cell>
        </row>
        <row r="45">
          <cell r="A45">
            <v>20210</v>
          </cell>
          <cell r="B45" t="str">
            <v>Escavação de Jazida</v>
          </cell>
          <cell r="C45" t="str">
            <v>m³</v>
          </cell>
          <cell r="D45">
            <v>2.57</v>
          </cell>
          <cell r="E45">
            <v>0</v>
          </cell>
          <cell r="F45">
            <v>2.57</v>
          </cell>
        </row>
        <row r="46">
          <cell r="A46">
            <v>20211</v>
          </cell>
          <cell r="B46" t="str">
            <v>Escavação com Draga - Transporte até 200 dam</v>
          </cell>
          <cell r="C46" t="str">
            <v>m³</v>
          </cell>
          <cell r="D46">
            <v>1.26</v>
          </cell>
          <cell r="E46">
            <v>0</v>
          </cell>
          <cell r="F46">
            <v>1.26</v>
          </cell>
        </row>
        <row r="47">
          <cell r="A47">
            <v>20300</v>
          </cell>
          <cell r="B47" t="str">
            <v>Transporte de Material Escavado</v>
          </cell>
          <cell r="D47">
            <v>0</v>
          </cell>
          <cell r="E47">
            <v>0</v>
          </cell>
        </row>
        <row r="48">
          <cell r="A48">
            <v>20301</v>
          </cell>
          <cell r="B48" t="str">
            <v>Transporte de Material 1ª/2ª Cat. até 200 dam - Motoscraper</v>
          </cell>
          <cell r="C48" t="str">
            <v>m³ x dam</v>
          </cell>
          <cell r="D48">
            <v>0.01</v>
          </cell>
          <cell r="E48">
            <v>0</v>
          </cell>
          <cell r="F48">
            <v>0.01</v>
          </cell>
        </row>
        <row r="49">
          <cell r="A49">
            <v>20302</v>
          </cell>
          <cell r="B49" t="str">
            <v>Transporte de Material 1ª/2ª Cat. até 2 km</v>
          </cell>
          <cell r="C49" t="str">
            <v>m³ x km</v>
          </cell>
          <cell r="D49">
            <v>0.92</v>
          </cell>
          <cell r="E49">
            <v>0</v>
          </cell>
          <cell r="F49">
            <v>0.92</v>
          </cell>
        </row>
        <row r="50">
          <cell r="A50">
            <v>20303</v>
          </cell>
          <cell r="B50" t="str">
            <v>Transporte de Material 1ª/2ª Cat. até 5 km</v>
          </cell>
          <cell r="C50" t="str">
            <v>m³ x km</v>
          </cell>
          <cell r="D50">
            <v>0.73</v>
          </cell>
          <cell r="E50">
            <v>0</v>
          </cell>
          <cell r="F50">
            <v>0.73</v>
          </cell>
        </row>
        <row r="51">
          <cell r="A51">
            <v>20304</v>
          </cell>
          <cell r="B51" t="str">
            <v>Transporte de Material 1ª/2ª Cat. até 10 km</v>
          </cell>
          <cell r="C51" t="str">
            <v>m³ x km</v>
          </cell>
          <cell r="D51">
            <v>0.66</v>
          </cell>
          <cell r="E51">
            <v>0</v>
          </cell>
          <cell r="F51">
            <v>0.66</v>
          </cell>
        </row>
        <row r="52">
          <cell r="A52">
            <v>20305</v>
          </cell>
          <cell r="B52" t="str">
            <v>Transporte de Material 1ª/2ª Cat. até 15 km</v>
          </cell>
          <cell r="C52" t="str">
            <v>m³ x km</v>
          </cell>
          <cell r="D52">
            <v>0.57999999999999996</v>
          </cell>
          <cell r="E52">
            <v>0</v>
          </cell>
          <cell r="F52">
            <v>0.57999999999999996</v>
          </cell>
        </row>
        <row r="53">
          <cell r="A53">
            <v>20306</v>
          </cell>
          <cell r="B53" t="str">
            <v>Transporte de Material 1ª/2ª Cat. até 20 km</v>
          </cell>
          <cell r="C53" t="str">
            <v>m³ x km</v>
          </cell>
          <cell r="D53">
            <v>0.56999999999999995</v>
          </cell>
          <cell r="E53">
            <v>0</v>
          </cell>
          <cell r="F53">
            <v>0.56999999999999995</v>
          </cell>
        </row>
        <row r="54">
          <cell r="A54">
            <v>20307</v>
          </cell>
          <cell r="B54" t="str">
            <v>Transporte de Material 1ª/2ª Cat. até 25 km</v>
          </cell>
          <cell r="C54" t="str">
            <v>m³ x km</v>
          </cell>
          <cell r="D54">
            <v>0.56999999999999995</v>
          </cell>
          <cell r="E54">
            <v>0</v>
          </cell>
          <cell r="F54">
            <v>0.56999999999999995</v>
          </cell>
        </row>
        <row r="55">
          <cell r="A55">
            <v>20308</v>
          </cell>
          <cell r="B55" t="str">
            <v>Transporte de Material 1ª/2ª Cat. até 30 km</v>
          </cell>
          <cell r="C55" t="str">
            <v>m³ x km</v>
          </cell>
          <cell r="D55">
            <v>0.55000000000000004</v>
          </cell>
          <cell r="E55">
            <v>0</v>
          </cell>
          <cell r="F55">
            <v>0.55000000000000004</v>
          </cell>
        </row>
        <row r="56">
          <cell r="A56">
            <v>20309</v>
          </cell>
          <cell r="B56" t="str">
            <v>Transporte de Material 1ª/2ª Cat. até 100 dam - Cam. Basculante</v>
          </cell>
          <cell r="C56" t="str">
            <v>m³ x dam</v>
          </cell>
          <cell r="D56">
            <v>0.01</v>
          </cell>
          <cell r="E56">
            <v>0</v>
          </cell>
          <cell r="F56">
            <v>0.01</v>
          </cell>
        </row>
        <row r="57">
          <cell r="A57">
            <v>20310</v>
          </cell>
          <cell r="B57" t="str">
            <v>Transporte de Material de Limpeza até 100 dam</v>
          </cell>
          <cell r="C57" t="str">
            <v>m³ x dam</v>
          </cell>
          <cell r="D57">
            <v>0.03</v>
          </cell>
          <cell r="E57">
            <v>0</v>
          </cell>
          <cell r="F57">
            <v>0.03</v>
          </cell>
        </row>
        <row r="58">
          <cell r="A58">
            <v>20311</v>
          </cell>
          <cell r="B58" t="str">
            <v>Transporte de Material de Limpeza/Demolição além de 100 dam</v>
          </cell>
          <cell r="C58" t="str">
            <v>m³ x km</v>
          </cell>
          <cell r="D58">
            <v>1.1200000000000001</v>
          </cell>
          <cell r="E58">
            <v>0</v>
          </cell>
          <cell r="F58">
            <v>1.1200000000000001</v>
          </cell>
        </row>
        <row r="59">
          <cell r="A59">
            <v>20312</v>
          </cell>
          <cell r="B59" t="str">
            <v>Transporte de Material Brejoso até 200 dam</v>
          </cell>
          <cell r="C59" t="str">
            <v>m³ x dam</v>
          </cell>
          <cell r="D59">
            <v>0.01</v>
          </cell>
          <cell r="E59">
            <v>0</v>
          </cell>
          <cell r="F59">
            <v>0.01</v>
          </cell>
        </row>
        <row r="60">
          <cell r="A60">
            <v>20313</v>
          </cell>
          <cell r="B60" t="str">
            <v>Transporte de Material Brejoso além de 200 dam</v>
          </cell>
          <cell r="C60" t="str">
            <v>m³ x km</v>
          </cell>
          <cell r="D60">
            <v>1.34</v>
          </cell>
          <cell r="E60">
            <v>0</v>
          </cell>
          <cell r="F60">
            <v>1.34</v>
          </cell>
        </row>
        <row r="61">
          <cell r="A61">
            <v>20314</v>
          </cell>
          <cell r="B61" t="str">
            <v>Transporte de Material 3ª Cat. até 200 dam</v>
          </cell>
          <cell r="C61" t="str">
            <v>m³ x dam</v>
          </cell>
          <cell r="D61">
            <v>0.01</v>
          </cell>
          <cell r="E61">
            <v>0</v>
          </cell>
          <cell r="F61">
            <v>0.01</v>
          </cell>
        </row>
        <row r="62">
          <cell r="A62">
            <v>20315</v>
          </cell>
          <cell r="B62" t="str">
            <v>Transporte de Material 3ª Cat. além de 200 dam</v>
          </cell>
          <cell r="C62" t="str">
            <v>m³ x km</v>
          </cell>
          <cell r="D62">
            <v>1.61</v>
          </cell>
          <cell r="E62">
            <v>0</v>
          </cell>
          <cell r="F62">
            <v>1.61</v>
          </cell>
        </row>
        <row r="63">
          <cell r="A63">
            <v>20400</v>
          </cell>
          <cell r="B63" t="str">
            <v>Compactação</v>
          </cell>
          <cell r="D63">
            <v>0</v>
          </cell>
          <cell r="E63">
            <v>0</v>
          </cell>
        </row>
        <row r="64">
          <cell r="A64">
            <v>20401</v>
          </cell>
          <cell r="B64" t="str">
            <v>Compactação de Aterro</v>
          </cell>
          <cell r="C64" t="str">
            <v>m³</v>
          </cell>
          <cell r="D64">
            <v>0.99</v>
          </cell>
          <cell r="E64">
            <v>0.15</v>
          </cell>
          <cell r="F64">
            <v>1.1399999999999999</v>
          </cell>
        </row>
        <row r="65">
          <cell r="A65">
            <v>20500</v>
          </cell>
          <cell r="B65" t="str">
            <v>Fundação de Aterro</v>
          </cell>
          <cell r="D65">
            <v>0</v>
          </cell>
          <cell r="E65">
            <v>0</v>
          </cell>
        </row>
        <row r="66">
          <cell r="A66">
            <v>20501</v>
          </cell>
          <cell r="B66" t="str">
            <v>Fundação de Aterro com Pedra Britada</v>
          </cell>
          <cell r="C66" t="str">
            <v>m³</v>
          </cell>
          <cell r="D66">
            <v>31.59</v>
          </cell>
          <cell r="E66">
            <v>0</v>
          </cell>
          <cell r="F66">
            <v>31.59</v>
          </cell>
        </row>
        <row r="67">
          <cell r="A67">
            <v>20502</v>
          </cell>
          <cell r="B67" t="str">
            <v>Fundação de Aterro com Areia Lavada</v>
          </cell>
          <cell r="C67" t="str">
            <v>m³</v>
          </cell>
          <cell r="D67">
            <v>41.59</v>
          </cell>
          <cell r="E67">
            <v>0</v>
          </cell>
          <cell r="F67">
            <v>41.59</v>
          </cell>
        </row>
        <row r="68">
          <cell r="A68">
            <v>20503</v>
          </cell>
          <cell r="B68" t="str">
            <v>Espalhamento/Compactação de Material Qualquer p/ Fund. Aterro</v>
          </cell>
          <cell r="C68" t="str">
            <v>m³</v>
          </cell>
          <cell r="D68">
            <v>0.72</v>
          </cell>
          <cell r="E68">
            <v>0.09</v>
          </cell>
          <cell r="F68">
            <v>0.80999999999999994</v>
          </cell>
        </row>
        <row r="69">
          <cell r="A69">
            <v>20600</v>
          </cell>
          <cell r="B69" t="str">
            <v>Bombeamento</v>
          </cell>
          <cell r="D69">
            <v>0</v>
          </cell>
          <cell r="E69">
            <v>0</v>
          </cell>
        </row>
        <row r="70">
          <cell r="A70">
            <v>20601</v>
          </cell>
          <cell r="B70" t="str">
            <v>Bombeamento de Vala</v>
          </cell>
          <cell r="C70" t="str">
            <v>m³</v>
          </cell>
          <cell r="D70">
            <v>1.08</v>
          </cell>
          <cell r="E70">
            <v>0</v>
          </cell>
          <cell r="F70">
            <v>1.08</v>
          </cell>
        </row>
        <row r="71">
          <cell r="A71">
            <v>30000</v>
          </cell>
          <cell r="B71" t="str">
            <v>Pavimentação</v>
          </cell>
          <cell r="D71">
            <v>0</v>
          </cell>
          <cell r="E71">
            <v>0</v>
          </cell>
        </row>
        <row r="72">
          <cell r="A72">
            <v>30100</v>
          </cell>
          <cell r="B72" t="str">
            <v>Regularização do Sub-Leito</v>
          </cell>
          <cell r="D72">
            <v>0</v>
          </cell>
          <cell r="E72">
            <v>0</v>
          </cell>
        </row>
        <row r="73">
          <cell r="A73">
            <v>30101</v>
          </cell>
          <cell r="B73" t="str">
            <v>Regularização do Sub-Leito por Compactação do Solo Local</v>
          </cell>
          <cell r="C73" t="str">
            <v>m²</v>
          </cell>
          <cell r="D73">
            <v>0.45</v>
          </cell>
          <cell r="E73">
            <v>0.09</v>
          </cell>
          <cell r="F73">
            <v>0.54</v>
          </cell>
        </row>
        <row r="74">
          <cell r="A74">
            <v>30200</v>
          </cell>
          <cell r="B74" t="str">
            <v>Reforço de Sub-Leito</v>
          </cell>
          <cell r="D74">
            <v>0</v>
          </cell>
          <cell r="E74">
            <v>0</v>
          </cell>
        </row>
        <row r="75">
          <cell r="A75">
            <v>30201</v>
          </cell>
          <cell r="B75" t="str">
            <v>Escavação de Jazida - Solo para Sub-Base</v>
          </cell>
          <cell r="C75" t="str">
            <v>m³</v>
          </cell>
          <cell r="D75">
            <v>2.57</v>
          </cell>
          <cell r="E75">
            <v>0</v>
          </cell>
          <cell r="F75">
            <v>2.57</v>
          </cell>
        </row>
        <row r="76">
          <cell r="A76">
            <v>30202</v>
          </cell>
          <cell r="B76" t="str">
            <v>Transporte de Material 1ª/2ª Cat. até 2 km</v>
          </cell>
          <cell r="C76" t="str">
            <v>m³ x km</v>
          </cell>
          <cell r="D76">
            <v>0.92</v>
          </cell>
          <cell r="E76">
            <v>0</v>
          </cell>
          <cell r="F76">
            <v>0.92</v>
          </cell>
        </row>
        <row r="77">
          <cell r="A77">
            <v>30203</v>
          </cell>
          <cell r="B77" t="str">
            <v>Transporte de Material 1ª/2ª Cat. até 5 km</v>
          </cell>
          <cell r="C77" t="str">
            <v>m³ x km</v>
          </cell>
          <cell r="D77">
            <v>0.73</v>
          </cell>
          <cell r="E77">
            <v>0</v>
          </cell>
          <cell r="F77">
            <v>0.73</v>
          </cell>
        </row>
        <row r="78">
          <cell r="A78">
            <v>30204</v>
          </cell>
          <cell r="B78" t="str">
            <v>Transporte de Material 1ª/2ª Cat. até 10 km</v>
          </cell>
          <cell r="C78" t="str">
            <v>m³ x km</v>
          </cell>
          <cell r="D78">
            <v>0.66</v>
          </cell>
          <cell r="E78">
            <v>0</v>
          </cell>
          <cell r="F78">
            <v>0.66</v>
          </cell>
        </row>
        <row r="79">
          <cell r="A79">
            <v>30205</v>
          </cell>
          <cell r="B79" t="str">
            <v>Transporte de Material 1ª/2ª Cat. até 15 km</v>
          </cell>
          <cell r="C79" t="str">
            <v>m³ x km</v>
          </cell>
          <cell r="D79">
            <v>0.57999999999999996</v>
          </cell>
          <cell r="E79">
            <v>0</v>
          </cell>
          <cell r="F79">
            <v>0.57999999999999996</v>
          </cell>
        </row>
        <row r="80">
          <cell r="A80">
            <v>30206</v>
          </cell>
          <cell r="B80" t="str">
            <v>Transporte de Material 1ª/2ª Cat. até 20 km</v>
          </cell>
          <cell r="C80" t="str">
            <v>m³ x km</v>
          </cell>
          <cell r="D80">
            <v>0.56999999999999995</v>
          </cell>
          <cell r="E80">
            <v>0</v>
          </cell>
          <cell r="F80">
            <v>0.56999999999999995</v>
          </cell>
        </row>
        <row r="81">
          <cell r="A81">
            <v>30207</v>
          </cell>
          <cell r="B81" t="str">
            <v>Transporte de Material 1ª/2ª Cat. até 25 km</v>
          </cell>
          <cell r="C81" t="str">
            <v>m³ x km</v>
          </cell>
          <cell r="D81">
            <v>0.56999999999999995</v>
          </cell>
          <cell r="E81">
            <v>0</v>
          </cell>
          <cell r="F81">
            <v>0.56999999999999995</v>
          </cell>
        </row>
        <row r="82">
          <cell r="A82">
            <v>30208</v>
          </cell>
          <cell r="B82" t="str">
            <v>Transporte de Material 1ª/2ª Cat. até 30 km</v>
          </cell>
          <cell r="C82" t="str">
            <v>m³ x km</v>
          </cell>
          <cell r="D82">
            <v>0.55000000000000004</v>
          </cell>
          <cell r="E82">
            <v>0</v>
          </cell>
          <cell r="F82">
            <v>0.55000000000000004</v>
          </cell>
        </row>
        <row r="83">
          <cell r="A83">
            <v>30209</v>
          </cell>
          <cell r="B83" t="str">
            <v>Compactação de Material para Reforço de Sub-Leito</v>
          </cell>
          <cell r="C83" t="str">
            <v>m³</v>
          </cell>
          <cell r="D83">
            <v>1.1299999999999999</v>
          </cell>
          <cell r="E83">
            <v>0.15</v>
          </cell>
          <cell r="F83">
            <v>1.2799999999999998</v>
          </cell>
        </row>
        <row r="84">
          <cell r="A84">
            <v>30210</v>
          </cell>
          <cell r="B84" t="str">
            <v>Reforço de Sub-Leito com Bica-Corrida</v>
          </cell>
          <cell r="C84" t="str">
            <v>m³</v>
          </cell>
          <cell r="D84">
            <v>40.799999999999997</v>
          </cell>
          <cell r="E84">
            <v>1.1100000000000001</v>
          </cell>
          <cell r="F84">
            <v>41.91</v>
          </cell>
        </row>
        <row r="85">
          <cell r="A85">
            <v>30300</v>
          </cell>
          <cell r="B85" t="str">
            <v>Base ou Sub-Base</v>
          </cell>
          <cell r="D85">
            <v>0</v>
          </cell>
          <cell r="E85">
            <v>0</v>
          </cell>
        </row>
        <row r="86">
          <cell r="A86">
            <v>30301</v>
          </cell>
          <cell r="B86" t="str">
            <v>Sub-Base Solo - 2,5% Cimento, excluindo Solo</v>
          </cell>
          <cell r="C86" t="str">
            <v>m³</v>
          </cell>
          <cell r="D86">
            <v>21.03</v>
          </cell>
          <cell r="E86">
            <v>0.68</v>
          </cell>
          <cell r="F86">
            <v>21.71</v>
          </cell>
        </row>
        <row r="87">
          <cell r="A87">
            <v>30302</v>
          </cell>
          <cell r="B87" t="str">
            <v>Acréscimo/Redução - 0,5% Cimento p/ Sub-Base Solo</v>
          </cell>
          <cell r="C87" t="str">
            <v>m³</v>
          </cell>
          <cell r="D87">
            <v>1.86</v>
          </cell>
          <cell r="E87">
            <v>0</v>
          </cell>
          <cell r="F87">
            <v>1.86</v>
          </cell>
        </row>
        <row r="88">
          <cell r="A88">
            <v>30303</v>
          </cell>
          <cell r="B88" t="str">
            <v>Base ou Sub-Base de Bica Corrida</v>
          </cell>
          <cell r="C88" t="str">
            <v>m³</v>
          </cell>
          <cell r="D88">
            <v>40.799999999999997</v>
          </cell>
          <cell r="E88">
            <v>0.59</v>
          </cell>
          <cell r="F88">
            <v>41.39</v>
          </cell>
        </row>
        <row r="89">
          <cell r="A89">
            <v>30304</v>
          </cell>
          <cell r="B89" t="str">
            <v>Base de Bica Corrida com 6% de Emulsão em Peso</v>
          </cell>
          <cell r="C89" t="str">
            <v>m³</v>
          </cell>
          <cell r="D89">
            <v>90.54</v>
          </cell>
          <cell r="E89">
            <v>0.28000000000000003</v>
          </cell>
          <cell r="F89">
            <v>90.820000000000007</v>
          </cell>
        </row>
        <row r="90">
          <cell r="A90">
            <v>30305</v>
          </cell>
          <cell r="B90" t="str">
            <v>Acréscimo/Redução - 0,5% Emulsão p/ Bica Corrida</v>
          </cell>
          <cell r="C90" t="str">
            <v>m³</v>
          </cell>
          <cell r="D90">
            <v>4.1399999999999997</v>
          </cell>
          <cell r="E90">
            <v>0</v>
          </cell>
          <cell r="F90">
            <v>4.1399999999999997</v>
          </cell>
        </row>
        <row r="91">
          <cell r="A91">
            <v>30306</v>
          </cell>
          <cell r="B91" t="str">
            <v>Base ou Sub-Base de Pedra Britada</v>
          </cell>
          <cell r="C91" t="str">
            <v>m³</v>
          </cell>
          <cell r="D91">
            <v>40.119999999999997</v>
          </cell>
          <cell r="E91">
            <v>0.59</v>
          </cell>
          <cell r="F91">
            <v>40.71</v>
          </cell>
        </row>
        <row r="92">
          <cell r="A92">
            <v>30307</v>
          </cell>
          <cell r="B92" t="str">
            <v>Base de Pedra Britada com 2,5% de Emulsão em Peso</v>
          </cell>
          <cell r="C92" t="str">
            <v>m³</v>
          </cell>
          <cell r="D92">
            <v>66.31</v>
          </cell>
          <cell r="E92">
            <v>1.1100000000000001</v>
          </cell>
          <cell r="F92">
            <v>67.42</v>
          </cell>
        </row>
        <row r="93">
          <cell r="A93">
            <v>30308</v>
          </cell>
          <cell r="B93" t="str">
            <v>Acréscimo/Redução - 0,5% Emulsão p/ Pedra Britada</v>
          </cell>
          <cell r="C93" t="str">
            <v>m³</v>
          </cell>
          <cell r="D93">
            <v>4.1399999999999997</v>
          </cell>
          <cell r="E93">
            <v>0</v>
          </cell>
          <cell r="F93">
            <v>4.1399999999999997</v>
          </cell>
        </row>
        <row r="94">
          <cell r="A94">
            <v>30309</v>
          </cell>
          <cell r="B94" t="str">
            <v>Base ou Sub-Base de Pedra Rachão</v>
          </cell>
          <cell r="C94" t="str">
            <v>m³</v>
          </cell>
          <cell r="D94">
            <v>36.72</v>
          </cell>
          <cell r="E94">
            <v>0.62</v>
          </cell>
          <cell r="F94">
            <v>37.339999999999996</v>
          </cell>
        </row>
        <row r="95">
          <cell r="A95">
            <v>30310</v>
          </cell>
          <cell r="B95" t="str">
            <v>Base de Macadame Hidráulico</v>
          </cell>
          <cell r="C95" t="str">
            <v>m³</v>
          </cell>
          <cell r="D95">
            <v>48.2</v>
          </cell>
          <cell r="E95">
            <v>2.66</v>
          </cell>
          <cell r="F95">
            <v>50.86</v>
          </cell>
        </row>
        <row r="96">
          <cell r="A96">
            <v>30311</v>
          </cell>
          <cell r="B96" t="str">
            <v>Base de Macadame Betuminoso</v>
          </cell>
          <cell r="C96" t="str">
            <v>m³</v>
          </cell>
          <cell r="D96">
            <v>80.180000000000007</v>
          </cell>
          <cell r="E96">
            <v>2.66</v>
          </cell>
          <cell r="F96">
            <v>82.84</v>
          </cell>
        </row>
        <row r="97">
          <cell r="A97">
            <v>30312</v>
          </cell>
          <cell r="B97" t="str">
            <v>Base ou Sub-Base de Brita Graduada Simples</v>
          </cell>
          <cell r="C97" t="str">
            <v>m³</v>
          </cell>
          <cell r="D97">
            <v>40.74</v>
          </cell>
          <cell r="E97">
            <v>0.89</v>
          </cell>
          <cell r="F97">
            <v>41.63</v>
          </cell>
        </row>
        <row r="98">
          <cell r="A98">
            <v>30314</v>
          </cell>
          <cell r="B98" t="str">
            <v>Base de Brita Graduada Tratada com 5% de Cimento em Peso</v>
          </cell>
          <cell r="C98" t="str">
            <v>m³</v>
          </cell>
          <cell r="D98">
            <v>76.650000000000006</v>
          </cell>
          <cell r="E98">
            <v>0.89</v>
          </cell>
          <cell r="F98">
            <v>77.540000000000006</v>
          </cell>
        </row>
        <row r="99">
          <cell r="A99">
            <v>30316</v>
          </cell>
          <cell r="B99" t="str">
            <v xml:space="preserve">Acréscimo/Redução - 0,5% Cimento p/ BGTC </v>
          </cell>
          <cell r="C99" t="str">
            <v>m³</v>
          </cell>
          <cell r="D99">
            <v>1.92</v>
          </cell>
          <cell r="E99">
            <v>0</v>
          </cell>
          <cell r="F99">
            <v>1.92</v>
          </cell>
        </row>
        <row r="100">
          <cell r="A100">
            <v>30400</v>
          </cell>
          <cell r="B100" t="str">
            <v>Capa Selante</v>
          </cell>
          <cell r="D100">
            <v>0</v>
          </cell>
          <cell r="E100">
            <v>0</v>
          </cell>
        </row>
        <row r="101">
          <cell r="A101">
            <v>30401</v>
          </cell>
          <cell r="B101" t="str">
            <v>Capa Selante</v>
          </cell>
          <cell r="C101" t="str">
            <v>m²</v>
          </cell>
          <cell r="D101">
            <v>0.62</v>
          </cell>
          <cell r="E101">
            <v>0.12</v>
          </cell>
          <cell r="F101">
            <v>0.74</v>
          </cell>
        </row>
        <row r="102">
          <cell r="A102">
            <v>30500</v>
          </cell>
          <cell r="B102" t="str">
            <v>Pré-Misturado</v>
          </cell>
          <cell r="D102">
            <v>0</v>
          </cell>
          <cell r="E102">
            <v>0</v>
          </cell>
        </row>
        <row r="103">
          <cell r="A103">
            <v>30501</v>
          </cell>
          <cell r="B103" t="str">
            <v>Pré-Misturado à Frio - Terceiros</v>
          </cell>
          <cell r="C103" t="str">
            <v>m³</v>
          </cell>
          <cell r="D103">
            <v>102.65</v>
          </cell>
          <cell r="E103">
            <v>2.2799999999999998</v>
          </cell>
          <cell r="F103">
            <v>104.93</v>
          </cell>
        </row>
        <row r="104">
          <cell r="A104">
            <v>30502</v>
          </cell>
          <cell r="B104" t="str">
            <v>Pré-Misturado à Frio - Usinado</v>
          </cell>
          <cell r="C104" t="str">
            <v>m³</v>
          </cell>
          <cell r="D104">
            <v>91.64</v>
          </cell>
          <cell r="E104">
            <v>2.2799999999999998</v>
          </cell>
          <cell r="F104">
            <v>93.92</v>
          </cell>
        </row>
        <row r="105">
          <cell r="A105">
            <v>30503</v>
          </cell>
          <cell r="B105" t="str">
            <v>Pré-Misturado à Quente - Terceiros</v>
          </cell>
          <cell r="C105" t="str">
            <v>m³</v>
          </cell>
          <cell r="D105">
            <v>119.29</v>
          </cell>
          <cell r="E105">
            <v>3.52</v>
          </cell>
          <cell r="F105">
            <v>122.81</v>
          </cell>
        </row>
        <row r="106">
          <cell r="A106">
            <v>30504</v>
          </cell>
          <cell r="B106" t="str">
            <v>Pré-Misturado à Quente - Usinado</v>
          </cell>
          <cell r="C106" t="str">
            <v>m³</v>
          </cell>
          <cell r="D106">
            <v>103.72</v>
          </cell>
          <cell r="E106">
            <v>3.52</v>
          </cell>
          <cell r="F106">
            <v>107.24</v>
          </cell>
        </row>
        <row r="107">
          <cell r="A107">
            <v>30600</v>
          </cell>
          <cell r="B107" t="str">
            <v>Imprimadura Betuminosa</v>
          </cell>
          <cell r="D107">
            <v>0</v>
          </cell>
          <cell r="E107">
            <v>0</v>
          </cell>
        </row>
        <row r="108">
          <cell r="A108">
            <v>30601</v>
          </cell>
          <cell r="B108" t="str">
            <v>Imprimadura Betuminosa - taxa &lt;= 0,7 kg/m²</v>
          </cell>
          <cell r="C108" t="str">
            <v>m²</v>
          </cell>
          <cell r="D108">
            <v>0.24</v>
          </cell>
          <cell r="E108">
            <v>0.03</v>
          </cell>
          <cell r="F108">
            <v>0.27</v>
          </cell>
        </row>
        <row r="109">
          <cell r="A109">
            <v>30602</v>
          </cell>
          <cell r="B109" t="str">
            <v>Imprimadura Betuminosa - 0,7 &lt; taxa &lt;= 1,5 kg/m² - Ligante</v>
          </cell>
          <cell r="C109" t="str">
            <v>m²</v>
          </cell>
          <cell r="D109">
            <v>0.38</v>
          </cell>
          <cell r="E109">
            <v>0.03</v>
          </cell>
          <cell r="F109">
            <v>0.41000000000000003</v>
          </cell>
        </row>
        <row r="110">
          <cell r="A110">
            <v>30603</v>
          </cell>
          <cell r="B110" t="str">
            <v>Imprimadura Betuminosa - taxa &gt; 1,5 kg/m² - Impermeabilizante</v>
          </cell>
          <cell r="C110" t="str">
            <v>m²</v>
          </cell>
          <cell r="D110">
            <v>0.53</v>
          </cell>
          <cell r="E110">
            <v>0.03</v>
          </cell>
          <cell r="F110">
            <v>0.56000000000000005</v>
          </cell>
        </row>
        <row r="111">
          <cell r="A111">
            <v>30700</v>
          </cell>
          <cell r="B111" t="str">
            <v>Concreto Betuminoso</v>
          </cell>
          <cell r="D111">
            <v>0</v>
          </cell>
          <cell r="E111">
            <v>0</v>
          </cell>
        </row>
        <row r="112">
          <cell r="A112">
            <v>30701</v>
          </cell>
          <cell r="B112" t="str">
            <v>Concreto Betuminoso Usinado à Quente Faixa B - Terceiros</v>
          </cell>
          <cell r="C112" t="str">
            <v>m³</v>
          </cell>
          <cell r="D112">
            <v>133.62</v>
          </cell>
          <cell r="E112">
            <v>4.08</v>
          </cell>
          <cell r="F112">
            <v>137.70000000000002</v>
          </cell>
        </row>
        <row r="113">
          <cell r="A113">
            <v>30702</v>
          </cell>
          <cell r="B113" t="str">
            <v>Concreto Betuminoso Usinado à Quente Faixa B - Usinado</v>
          </cell>
          <cell r="C113" t="str">
            <v>m³</v>
          </cell>
          <cell r="D113">
            <v>115.21</v>
          </cell>
          <cell r="E113">
            <v>4.08</v>
          </cell>
          <cell r="F113">
            <v>119.28999999999999</v>
          </cell>
        </row>
        <row r="114">
          <cell r="A114">
            <v>30703</v>
          </cell>
          <cell r="B114" t="str">
            <v>Concreto Betuminoso Usinado à Quente Faixa C - Terceiros</v>
          </cell>
          <cell r="C114" t="str">
            <v>m³</v>
          </cell>
          <cell r="D114">
            <v>150.88999999999999</v>
          </cell>
          <cell r="E114">
            <v>4.41</v>
          </cell>
          <cell r="F114">
            <v>155.29999999999998</v>
          </cell>
        </row>
        <row r="115">
          <cell r="A115">
            <v>30704</v>
          </cell>
          <cell r="B115" t="str">
            <v>Concreto Betuminoso Usinado à Quente Faixa C - Usinado</v>
          </cell>
          <cell r="C115" t="str">
            <v>m³</v>
          </cell>
          <cell r="D115">
            <v>128.33000000000001</v>
          </cell>
          <cell r="E115">
            <v>4.41</v>
          </cell>
          <cell r="F115">
            <v>132.74</v>
          </cell>
        </row>
        <row r="116">
          <cell r="A116">
            <v>30800</v>
          </cell>
          <cell r="B116" t="str">
            <v>Tratamento Superficial</v>
          </cell>
          <cell r="D116">
            <v>0</v>
          </cell>
          <cell r="E116">
            <v>0</v>
          </cell>
        </row>
        <row r="117">
          <cell r="A117">
            <v>30801</v>
          </cell>
          <cell r="B117" t="str">
            <v>Tratamento Superficial Simples</v>
          </cell>
          <cell r="C117" t="str">
            <v>m²</v>
          </cell>
          <cell r="D117">
            <v>0.78</v>
          </cell>
          <cell r="E117">
            <v>0.12</v>
          </cell>
          <cell r="F117">
            <v>0.9</v>
          </cell>
        </row>
        <row r="118">
          <cell r="A118">
            <v>30802</v>
          </cell>
          <cell r="B118" t="str">
            <v>Tratamento Superficial Duplo</v>
          </cell>
          <cell r="C118" t="str">
            <v>m²</v>
          </cell>
          <cell r="D118">
            <v>1.78</v>
          </cell>
          <cell r="E118">
            <v>0.15</v>
          </cell>
          <cell r="F118">
            <v>1.93</v>
          </cell>
        </row>
        <row r="119">
          <cell r="A119">
            <v>30803</v>
          </cell>
          <cell r="B119" t="str">
            <v>Tratamento Superficial Triplo</v>
          </cell>
          <cell r="C119" t="str">
            <v>m²</v>
          </cell>
          <cell r="D119">
            <v>2.61</v>
          </cell>
          <cell r="E119">
            <v>0.34</v>
          </cell>
          <cell r="F119">
            <v>2.9499999999999997</v>
          </cell>
        </row>
        <row r="120">
          <cell r="A120">
            <v>30900</v>
          </cell>
          <cell r="B120" t="str">
            <v>Pavimento Articulado</v>
          </cell>
          <cell r="D120">
            <v>0</v>
          </cell>
          <cell r="E120">
            <v>0</v>
          </cell>
        </row>
        <row r="121">
          <cell r="A121">
            <v>30901</v>
          </cell>
          <cell r="B121" t="str">
            <v>Pavimento Articulado de Concreto E = 0,06 m</v>
          </cell>
          <cell r="C121" t="str">
            <v>m²</v>
          </cell>
          <cell r="D121">
            <v>36.950000000000003</v>
          </cell>
          <cell r="E121">
            <v>0</v>
          </cell>
          <cell r="F121">
            <v>36.950000000000003</v>
          </cell>
        </row>
        <row r="122">
          <cell r="A122">
            <v>30902</v>
          </cell>
          <cell r="B122" t="str">
            <v>Pavimento Articulado de Concreto E = 0,08 m</v>
          </cell>
          <cell r="C122" t="str">
            <v>m²</v>
          </cell>
          <cell r="D122">
            <v>39.450000000000003</v>
          </cell>
          <cell r="E122">
            <v>0</v>
          </cell>
          <cell r="F122">
            <v>39.450000000000003</v>
          </cell>
        </row>
        <row r="123">
          <cell r="A123">
            <v>30903</v>
          </cell>
          <cell r="B123" t="str">
            <v>Pavimento Articulado de Concreto E = 0,10 m</v>
          </cell>
          <cell r="C123" t="str">
            <v>m²</v>
          </cell>
          <cell r="D123">
            <v>41.18</v>
          </cell>
          <cell r="E123">
            <v>0</v>
          </cell>
          <cell r="F123">
            <v>41.18</v>
          </cell>
        </row>
        <row r="124">
          <cell r="A124">
            <v>31000</v>
          </cell>
          <cell r="B124" t="str">
            <v>Pavimento de Concreto</v>
          </cell>
          <cell r="D124">
            <v>0</v>
          </cell>
          <cell r="E124">
            <v>0</v>
          </cell>
        </row>
        <row r="125">
          <cell r="A125">
            <v>31901</v>
          </cell>
          <cell r="B125" t="str">
            <v>Pav. Concreto sobre Plataforma de Terraplenagem - Manual / Terceiros</v>
          </cell>
          <cell r="C125" t="str">
            <v>m³</v>
          </cell>
          <cell r="D125">
            <v>215.7</v>
          </cell>
          <cell r="E125">
            <v>38.68</v>
          </cell>
          <cell r="F125">
            <v>254.38</v>
          </cell>
        </row>
        <row r="126">
          <cell r="A126">
            <v>31902</v>
          </cell>
          <cell r="B126" t="str">
            <v>Pav. Concreto sobre Plataforma de Terraplenagem - Manual / Usinado</v>
          </cell>
          <cell r="C126" t="str">
            <v>m³</v>
          </cell>
          <cell r="D126">
            <v>180.77</v>
          </cell>
          <cell r="E126">
            <v>51.93</v>
          </cell>
          <cell r="F126">
            <v>232.70000000000002</v>
          </cell>
        </row>
        <row r="127">
          <cell r="A127">
            <v>31903</v>
          </cell>
          <cell r="B127" t="str">
            <v>Pav. Concreto sobre Plataforma de Terraplenagem - Mec. / Terceiros</v>
          </cell>
          <cell r="C127" t="str">
            <v>m³</v>
          </cell>
          <cell r="D127">
            <v>199.27</v>
          </cell>
          <cell r="E127">
            <v>12.89</v>
          </cell>
          <cell r="F127">
            <v>212.16000000000003</v>
          </cell>
        </row>
        <row r="128">
          <cell r="A128">
            <v>31904</v>
          </cell>
          <cell r="B128" t="str">
            <v>Pav. Concreto sobre Plataforma de Terraplenagem - Mec. / Usinado</v>
          </cell>
          <cell r="C128" t="str">
            <v>m³</v>
          </cell>
          <cell r="D128">
            <v>167.98</v>
          </cell>
          <cell r="E128">
            <v>17.309999999999999</v>
          </cell>
          <cell r="F128">
            <v>185.29</v>
          </cell>
        </row>
        <row r="129">
          <cell r="A129">
            <v>31905</v>
          </cell>
          <cell r="B129" t="str">
            <v>Pav. Concreto sobre Plat. Terrap. - Pedágio/Balança - Manual / Terceiros</v>
          </cell>
          <cell r="C129" t="str">
            <v>m³</v>
          </cell>
          <cell r="D129">
            <v>217.93</v>
          </cell>
          <cell r="E129">
            <v>99.36</v>
          </cell>
          <cell r="F129">
            <v>317.29000000000002</v>
          </cell>
        </row>
        <row r="130">
          <cell r="A130">
            <v>31906</v>
          </cell>
          <cell r="B130" t="str">
            <v>Pav. Concreto sobre Plat. Terrap. - Pedágio/Balança - Manual / Usinado</v>
          </cell>
          <cell r="C130" t="str">
            <v>m³</v>
          </cell>
          <cell r="D130">
            <v>200.26</v>
          </cell>
          <cell r="E130">
            <v>70.430000000000007</v>
          </cell>
          <cell r="F130">
            <v>270.69</v>
          </cell>
        </row>
        <row r="131">
          <cell r="A131">
            <v>31907</v>
          </cell>
          <cell r="B131" t="str">
            <v>Pav. Concreto sobre Plat. Terrap. - Pedágio/Balança - Mec. / Terceiros</v>
          </cell>
          <cell r="C131" t="str">
            <v>m³</v>
          </cell>
          <cell r="D131">
            <v>221.04</v>
          </cell>
          <cell r="E131">
            <v>23.34</v>
          </cell>
          <cell r="F131">
            <v>244.38</v>
          </cell>
        </row>
        <row r="132">
          <cell r="A132">
            <v>31908</v>
          </cell>
          <cell r="B132" t="str">
            <v>Pav. Concreto sobre Plat. Terrap. - Pedágio/Balança - Mec. / Usinado</v>
          </cell>
          <cell r="C132" t="str">
            <v>m³</v>
          </cell>
          <cell r="D132">
            <v>189.27</v>
          </cell>
          <cell r="E132">
            <v>34.6</v>
          </cell>
          <cell r="F132">
            <v>223.87</v>
          </cell>
        </row>
        <row r="133">
          <cell r="A133">
            <v>31909</v>
          </cell>
          <cell r="B133" t="str">
            <v>Pavimento de Concreto sobre O.A.E. - Manual / Terceiros</v>
          </cell>
          <cell r="C133" t="str">
            <v>m³</v>
          </cell>
          <cell r="D133">
            <v>259.74</v>
          </cell>
          <cell r="E133">
            <v>123.44</v>
          </cell>
          <cell r="F133">
            <v>383.18</v>
          </cell>
        </row>
        <row r="134">
          <cell r="A134">
            <v>31910</v>
          </cell>
          <cell r="B134" t="str">
            <v>Pavimento de Concreto sobre O.A.E. - Manual / Usinado</v>
          </cell>
          <cell r="C134" t="str">
            <v>m³</v>
          </cell>
          <cell r="D134">
            <v>224.61</v>
          </cell>
          <cell r="E134">
            <v>91.64</v>
          </cell>
          <cell r="F134">
            <v>316.25</v>
          </cell>
        </row>
        <row r="135">
          <cell r="A135">
            <v>31911</v>
          </cell>
          <cell r="B135" t="str">
            <v>Pavimento de Concreto sobre O.A.E. - Mecânico / Terceiros</v>
          </cell>
          <cell r="C135" t="str">
            <v>m³</v>
          </cell>
          <cell r="D135">
            <v>251.86</v>
          </cell>
          <cell r="E135">
            <v>41.51</v>
          </cell>
          <cell r="F135">
            <v>293.37</v>
          </cell>
        </row>
        <row r="136">
          <cell r="A136">
            <v>31912</v>
          </cell>
          <cell r="B136" t="str">
            <v>Pavimento de Concreto sobre O.A.E. - Mecânico / Usinado</v>
          </cell>
          <cell r="C136" t="str">
            <v>m³</v>
          </cell>
          <cell r="D136">
            <v>220.62</v>
          </cell>
          <cell r="E136">
            <v>41.51</v>
          </cell>
          <cell r="F136">
            <v>262.13</v>
          </cell>
        </row>
        <row r="137">
          <cell r="A137">
            <v>31913</v>
          </cell>
          <cell r="B137" t="str">
            <v>Pavimento de Concreto Pobre para Base de Pav. Rígido - Terceiros</v>
          </cell>
          <cell r="C137" t="str">
            <v>m³</v>
          </cell>
          <cell r="D137">
            <v>124.73</v>
          </cell>
          <cell r="E137">
            <v>1.32</v>
          </cell>
          <cell r="F137">
            <v>126.05</v>
          </cell>
        </row>
        <row r="138">
          <cell r="A138">
            <v>31914</v>
          </cell>
          <cell r="B138" t="str">
            <v>Pavimento de Concreto Pobre para Base de Pav. Rígido - Usinado</v>
          </cell>
          <cell r="C138" t="str">
            <v>m³</v>
          </cell>
          <cell r="D138">
            <v>95.46</v>
          </cell>
          <cell r="E138">
            <v>1.32</v>
          </cell>
          <cell r="F138">
            <v>96.779999999999987</v>
          </cell>
        </row>
        <row r="139">
          <cell r="A139">
            <v>40000</v>
          </cell>
          <cell r="B139" t="str">
            <v>Obras de Arte Corrente e Drenagem</v>
          </cell>
          <cell r="D139">
            <v>0</v>
          </cell>
          <cell r="E139">
            <v>0</v>
          </cell>
        </row>
        <row r="140">
          <cell r="A140">
            <v>40100</v>
          </cell>
          <cell r="B140" t="str">
            <v>Escavação de Material</v>
          </cell>
          <cell r="D140">
            <v>0</v>
          </cell>
          <cell r="E140">
            <v>0</v>
          </cell>
        </row>
        <row r="141">
          <cell r="A141">
            <v>40101</v>
          </cell>
          <cell r="B141" t="str">
            <v>Escavação Manual sem Explosivos - Transporte até 100 dam</v>
          </cell>
          <cell r="C141" t="str">
            <v>m³</v>
          </cell>
          <cell r="D141">
            <v>5.62</v>
          </cell>
          <cell r="E141">
            <v>15.39</v>
          </cell>
          <cell r="F141">
            <v>21.01</v>
          </cell>
        </row>
        <row r="142">
          <cell r="A142">
            <v>40102</v>
          </cell>
          <cell r="B142" t="str">
            <v>Escavação Mecânica sem Explosivos - Transporte até 100 dam</v>
          </cell>
          <cell r="C142" t="str">
            <v>m³</v>
          </cell>
          <cell r="D142">
            <v>5.48</v>
          </cell>
          <cell r="E142">
            <v>1.03</v>
          </cell>
          <cell r="F142">
            <v>6.5100000000000007</v>
          </cell>
        </row>
        <row r="143">
          <cell r="A143">
            <v>40103</v>
          </cell>
          <cell r="B143" t="str">
            <v>Escavação Manual com Explosivos - Transporte até 100 dam</v>
          </cell>
          <cell r="C143" t="str">
            <v>m³</v>
          </cell>
          <cell r="D143">
            <v>27.08</v>
          </cell>
          <cell r="E143">
            <v>16.350000000000001</v>
          </cell>
          <cell r="F143">
            <v>43.43</v>
          </cell>
        </row>
        <row r="144">
          <cell r="A144">
            <v>40104</v>
          </cell>
          <cell r="B144" t="str">
            <v>Escavação Mecânica com Explosivos - Transporte até 100 dam</v>
          </cell>
          <cell r="C144" t="str">
            <v>m³</v>
          </cell>
          <cell r="D144">
            <v>17.29</v>
          </cell>
          <cell r="E144">
            <v>5.13</v>
          </cell>
          <cell r="F144">
            <v>22.419999999999998</v>
          </cell>
        </row>
        <row r="145">
          <cell r="A145">
            <v>40105</v>
          </cell>
          <cell r="B145" t="str">
            <v>Escavação Manual sem Explosivos - Transp. até 100 dam - Corta-Rios</v>
          </cell>
          <cell r="C145" t="str">
            <v>m³</v>
          </cell>
          <cell r="D145">
            <v>5.48</v>
          </cell>
          <cell r="E145">
            <v>1.03</v>
          </cell>
          <cell r="F145">
            <v>6.5100000000000007</v>
          </cell>
        </row>
        <row r="146">
          <cell r="A146">
            <v>40106</v>
          </cell>
          <cell r="B146" t="str">
            <v>Escavação Mec. sem Explosivos - Transp. até 100 dam - Corta-Rios</v>
          </cell>
          <cell r="C146" t="str">
            <v>m³</v>
          </cell>
          <cell r="D146">
            <v>5.62</v>
          </cell>
          <cell r="E146">
            <v>15.39</v>
          </cell>
          <cell r="F146">
            <v>21.01</v>
          </cell>
        </row>
        <row r="147">
          <cell r="A147">
            <v>40107</v>
          </cell>
          <cell r="B147" t="str">
            <v>Escavação Mec. com Explosivos - Transp. até 100 dam - Corta-Rios</v>
          </cell>
          <cell r="C147" t="str">
            <v>m³</v>
          </cell>
          <cell r="D147">
            <v>17.29</v>
          </cell>
          <cell r="E147">
            <v>5.13</v>
          </cell>
          <cell r="F147">
            <v>22.419999999999998</v>
          </cell>
        </row>
        <row r="148">
          <cell r="A148">
            <v>40200</v>
          </cell>
          <cell r="B148" t="str">
            <v>Enchimento de Vala</v>
          </cell>
          <cell r="D148">
            <v>0</v>
          </cell>
          <cell r="E148">
            <v>0</v>
          </cell>
        </row>
        <row r="149">
          <cell r="A149">
            <v>40201</v>
          </cell>
          <cell r="B149" t="str">
            <v>Enchimento de Vala com Pedra Britada 1 e 2</v>
          </cell>
          <cell r="C149" t="str">
            <v>m³</v>
          </cell>
          <cell r="D149">
            <v>39.49</v>
          </cell>
          <cell r="E149">
            <v>4.2699999999999996</v>
          </cell>
          <cell r="F149">
            <v>43.760000000000005</v>
          </cell>
        </row>
        <row r="150">
          <cell r="A150">
            <v>40202</v>
          </cell>
          <cell r="B150" t="str">
            <v>Enchimento de Vala com Pedra Britada 3 e 4</v>
          </cell>
          <cell r="C150" t="str">
            <v>m³</v>
          </cell>
          <cell r="D150">
            <v>35.1</v>
          </cell>
          <cell r="E150">
            <v>4.2699999999999996</v>
          </cell>
          <cell r="F150">
            <v>39.370000000000005</v>
          </cell>
        </row>
        <row r="151">
          <cell r="A151">
            <v>40203</v>
          </cell>
          <cell r="B151" t="str">
            <v>Enchimento de Vala com Areia Lavada</v>
          </cell>
          <cell r="C151" t="str">
            <v>m³</v>
          </cell>
          <cell r="D151">
            <v>41.59</v>
          </cell>
          <cell r="E151">
            <v>8.56</v>
          </cell>
          <cell r="F151">
            <v>50.150000000000006</v>
          </cell>
        </row>
        <row r="152">
          <cell r="A152">
            <v>40204</v>
          </cell>
          <cell r="B152" t="str">
            <v>Enchimento de Vala com Pedra Rachão</v>
          </cell>
          <cell r="C152" t="str">
            <v>m³</v>
          </cell>
          <cell r="D152">
            <v>31.59</v>
          </cell>
          <cell r="E152">
            <v>4.2699999999999996</v>
          </cell>
          <cell r="F152">
            <v>35.86</v>
          </cell>
        </row>
        <row r="153">
          <cell r="A153">
            <v>40205</v>
          </cell>
          <cell r="B153" t="str">
            <v>Enchimento de Vala com Bica Corrida</v>
          </cell>
          <cell r="C153" t="str">
            <v>m³</v>
          </cell>
          <cell r="D153">
            <v>35.1</v>
          </cell>
          <cell r="E153">
            <v>4.2699999999999996</v>
          </cell>
          <cell r="F153">
            <v>39.370000000000005</v>
          </cell>
        </row>
        <row r="154">
          <cell r="A154">
            <v>40206</v>
          </cell>
          <cell r="B154" t="str">
            <v>Enchimento de Vala com Concreto fck 9 MPa</v>
          </cell>
          <cell r="C154" t="str">
            <v>m³</v>
          </cell>
          <cell r="D154">
            <v>103.6</v>
          </cell>
          <cell r="E154">
            <v>21.95</v>
          </cell>
          <cell r="F154">
            <v>125.55</v>
          </cell>
        </row>
        <row r="155">
          <cell r="A155">
            <v>40300</v>
          </cell>
          <cell r="B155" t="str">
            <v>Escoramento de Cavas</v>
          </cell>
          <cell r="D155">
            <v>0</v>
          </cell>
          <cell r="E155">
            <v>0</v>
          </cell>
        </row>
        <row r="156">
          <cell r="A156">
            <v>40301</v>
          </cell>
          <cell r="B156" t="str">
            <v>Escoramento Contínuo de Cavas</v>
          </cell>
          <cell r="C156" t="str">
            <v>m²</v>
          </cell>
          <cell r="D156">
            <v>16.36</v>
          </cell>
          <cell r="E156">
            <v>20.440000000000001</v>
          </cell>
          <cell r="F156">
            <v>36.799999999999997</v>
          </cell>
        </row>
        <row r="157">
          <cell r="A157">
            <v>40302</v>
          </cell>
          <cell r="B157" t="str">
            <v>Escoramento Descontínuo de Cavas</v>
          </cell>
          <cell r="C157" t="str">
            <v>m²</v>
          </cell>
          <cell r="D157">
            <v>9.98</v>
          </cell>
          <cell r="E157">
            <v>13.64</v>
          </cell>
          <cell r="F157">
            <v>23.62</v>
          </cell>
        </row>
        <row r="158">
          <cell r="A158">
            <v>40400</v>
          </cell>
          <cell r="B158" t="str">
            <v>Concreto - Fornecimento/Transporte/Lançamento/Adensamento/Cura</v>
          </cell>
          <cell r="D158">
            <v>0</v>
          </cell>
          <cell r="E158">
            <v>0</v>
          </cell>
        </row>
        <row r="159">
          <cell r="A159">
            <v>40401</v>
          </cell>
          <cell r="B159" t="str">
            <v>Concreto fck 7,5 MPa - Terceiros</v>
          </cell>
          <cell r="C159" t="str">
            <v>m³</v>
          </cell>
          <cell r="D159">
            <v>116.52</v>
          </cell>
          <cell r="E159">
            <v>21.95</v>
          </cell>
          <cell r="F159">
            <v>138.47</v>
          </cell>
        </row>
        <row r="160">
          <cell r="A160">
            <v>40402</v>
          </cell>
          <cell r="B160" t="str">
            <v>Concreto fck 7,5 MPa - Usinado</v>
          </cell>
          <cell r="C160" t="str">
            <v>m³</v>
          </cell>
          <cell r="D160">
            <v>78.17</v>
          </cell>
          <cell r="E160">
            <v>21.95</v>
          </cell>
          <cell r="F160">
            <v>100.12</v>
          </cell>
        </row>
        <row r="161">
          <cell r="A161">
            <v>40403</v>
          </cell>
          <cell r="B161" t="str">
            <v>Concreto fck 9 MPa - Terceiros</v>
          </cell>
          <cell r="C161" t="str">
            <v>m³</v>
          </cell>
          <cell r="D161">
            <v>133.63999999999999</v>
          </cell>
          <cell r="E161">
            <v>21.95</v>
          </cell>
          <cell r="F161">
            <v>155.58999999999997</v>
          </cell>
        </row>
        <row r="162">
          <cell r="A162">
            <v>40404</v>
          </cell>
          <cell r="B162" t="str">
            <v>Concreto fck 9 MPa - Usinado</v>
          </cell>
          <cell r="C162" t="str">
            <v>m³</v>
          </cell>
          <cell r="D162">
            <v>106.16</v>
          </cell>
          <cell r="E162">
            <v>21.95</v>
          </cell>
          <cell r="F162">
            <v>128.10999999999999</v>
          </cell>
        </row>
        <row r="163">
          <cell r="A163">
            <v>40405</v>
          </cell>
          <cell r="B163" t="str">
            <v>Concreto fck 10 MPa - Terceiros</v>
          </cell>
          <cell r="C163" t="str">
            <v>m³</v>
          </cell>
          <cell r="D163">
            <v>135.05000000000001</v>
          </cell>
          <cell r="E163">
            <v>21.95</v>
          </cell>
          <cell r="F163">
            <v>157</v>
          </cell>
        </row>
        <row r="164">
          <cell r="A164">
            <v>40406</v>
          </cell>
          <cell r="B164" t="str">
            <v>Concreto fck 10 MPa - Usinado</v>
          </cell>
          <cell r="C164" t="str">
            <v>m³</v>
          </cell>
          <cell r="D164">
            <v>109.89</v>
          </cell>
          <cell r="E164">
            <v>21.95</v>
          </cell>
          <cell r="F164">
            <v>131.84</v>
          </cell>
        </row>
        <row r="165">
          <cell r="A165">
            <v>40407</v>
          </cell>
          <cell r="B165" t="str">
            <v>Concreto fck 15 MPa - Terceiros</v>
          </cell>
          <cell r="C165" t="str">
            <v>m³</v>
          </cell>
          <cell r="D165">
            <v>148.18</v>
          </cell>
          <cell r="E165">
            <v>21.95</v>
          </cell>
          <cell r="F165">
            <v>170.13</v>
          </cell>
        </row>
        <row r="166">
          <cell r="A166">
            <v>40408</v>
          </cell>
          <cell r="B166" t="str">
            <v>Concreto fck 15 MPa - Usinado</v>
          </cell>
          <cell r="C166" t="str">
            <v>m³</v>
          </cell>
          <cell r="D166">
            <v>121.38</v>
          </cell>
          <cell r="E166">
            <v>21.95</v>
          </cell>
          <cell r="F166">
            <v>143.32999999999998</v>
          </cell>
        </row>
        <row r="167">
          <cell r="A167">
            <v>40409</v>
          </cell>
          <cell r="B167" t="str">
            <v>Concreto fck 18 MPa - Terceiros</v>
          </cell>
          <cell r="C167" t="str">
            <v>m³</v>
          </cell>
          <cell r="D167">
            <v>154.63999999999999</v>
          </cell>
          <cell r="E167">
            <v>21.95</v>
          </cell>
          <cell r="F167">
            <v>176.58999999999997</v>
          </cell>
        </row>
        <row r="168">
          <cell r="A168">
            <v>40410</v>
          </cell>
          <cell r="B168" t="str">
            <v>Concreto fck 18 MPa - Usinado</v>
          </cell>
          <cell r="C168" t="str">
            <v>m³</v>
          </cell>
          <cell r="D168">
            <v>126.56</v>
          </cell>
          <cell r="E168">
            <v>21.95</v>
          </cell>
          <cell r="F168">
            <v>148.51</v>
          </cell>
        </row>
        <row r="169">
          <cell r="A169">
            <v>40411</v>
          </cell>
          <cell r="B169" t="str">
            <v>Concreto fck 20 MPa - Terceiros</v>
          </cell>
          <cell r="C169" t="str">
            <v>m³</v>
          </cell>
          <cell r="D169">
            <v>161.63999999999999</v>
          </cell>
          <cell r="E169">
            <v>21.95</v>
          </cell>
          <cell r="F169">
            <v>183.58999999999997</v>
          </cell>
        </row>
        <row r="170">
          <cell r="A170">
            <v>40412</v>
          </cell>
          <cell r="B170" t="str">
            <v>Concreto fck 20 MPa - Usinado</v>
          </cell>
          <cell r="C170" t="str">
            <v>m³</v>
          </cell>
          <cell r="D170">
            <v>129.75</v>
          </cell>
          <cell r="E170">
            <v>21.95</v>
          </cell>
          <cell r="F170">
            <v>151.69999999999999</v>
          </cell>
        </row>
        <row r="171">
          <cell r="A171">
            <v>40413</v>
          </cell>
          <cell r="B171" t="str">
            <v>Concreto fck 21 MPa - Terceiros</v>
          </cell>
          <cell r="C171" t="str">
            <v>m³</v>
          </cell>
          <cell r="D171">
            <v>166.67</v>
          </cell>
          <cell r="E171">
            <v>21.95</v>
          </cell>
          <cell r="F171">
            <v>188.61999999999998</v>
          </cell>
        </row>
        <row r="172">
          <cell r="A172">
            <v>40414</v>
          </cell>
          <cell r="B172" t="str">
            <v>Concreto fck 21 MPa - Usinado</v>
          </cell>
          <cell r="C172" t="str">
            <v>m³</v>
          </cell>
          <cell r="D172">
            <v>131.38</v>
          </cell>
          <cell r="E172">
            <v>21.95</v>
          </cell>
          <cell r="F172">
            <v>153.32999999999998</v>
          </cell>
        </row>
        <row r="173">
          <cell r="A173">
            <v>40415</v>
          </cell>
          <cell r="B173" t="str">
            <v>Concreto fck 22 MPa - Terceiros</v>
          </cell>
          <cell r="C173" t="str">
            <v>m³</v>
          </cell>
          <cell r="D173">
            <v>170.36</v>
          </cell>
          <cell r="E173">
            <v>21.95</v>
          </cell>
          <cell r="F173">
            <v>192.31</v>
          </cell>
        </row>
        <row r="174">
          <cell r="A174">
            <v>40416</v>
          </cell>
          <cell r="B174" t="str">
            <v>Concreto fck 22 MPa - Usinado</v>
          </cell>
          <cell r="C174" t="str">
            <v>m³</v>
          </cell>
          <cell r="D174">
            <v>133.03</v>
          </cell>
          <cell r="E174">
            <v>21.95</v>
          </cell>
          <cell r="F174">
            <v>154.97999999999999</v>
          </cell>
        </row>
        <row r="175">
          <cell r="A175">
            <v>40417</v>
          </cell>
          <cell r="B175" t="str">
            <v>Concreto fck 24 MPa - Terceiros</v>
          </cell>
          <cell r="C175" t="str">
            <v>m³</v>
          </cell>
          <cell r="D175">
            <v>177.3</v>
          </cell>
          <cell r="E175">
            <v>21.95</v>
          </cell>
          <cell r="F175">
            <v>199.25</v>
          </cell>
        </row>
        <row r="176">
          <cell r="A176">
            <v>40418</v>
          </cell>
          <cell r="B176" t="str">
            <v>Concreto fck 24 MPa - Usinado</v>
          </cell>
          <cell r="C176" t="str">
            <v>m³</v>
          </cell>
          <cell r="D176">
            <v>137.24</v>
          </cell>
          <cell r="E176">
            <v>21.95</v>
          </cell>
          <cell r="F176">
            <v>159.19</v>
          </cell>
        </row>
        <row r="177">
          <cell r="A177">
            <v>40419</v>
          </cell>
          <cell r="B177" t="str">
            <v>Concreto fck 26 MPa - Terceiros</v>
          </cell>
          <cell r="C177" t="str">
            <v>m³</v>
          </cell>
          <cell r="D177">
            <v>184.25</v>
          </cell>
          <cell r="E177">
            <v>21.95</v>
          </cell>
          <cell r="F177">
            <v>206.2</v>
          </cell>
        </row>
        <row r="178">
          <cell r="A178">
            <v>40420</v>
          </cell>
          <cell r="B178" t="str">
            <v>Concreto fck 26 MPa - Usinado</v>
          </cell>
          <cell r="C178" t="str">
            <v>m³</v>
          </cell>
          <cell r="D178">
            <v>139.85</v>
          </cell>
          <cell r="E178">
            <v>21.95</v>
          </cell>
          <cell r="F178">
            <v>161.79999999999998</v>
          </cell>
        </row>
        <row r="179">
          <cell r="A179">
            <v>40421</v>
          </cell>
          <cell r="B179" t="str">
            <v>Concreto fck 27 MPa - Terceiros</v>
          </cell>
          <cell r="C179" t="str">
            <v>m³</v>
          </cell>
          <cell r="D179">
            <v>189.31</v>
          </cell>
          <cell r="E179">
            <v>21.95</v>
          </cell>
          <cell r="F179">
            <v>211.26</v>
          </cell>
        </row>
        <row r="180">
          <cell r="A180">
            <v>40422</v>
          </cell>
          <cell r="B180" t="str">
            <v>Concreto fck 27 MPa - Usinado</v>
          </cell>
          <cell r="C180" t="str">
            <v>m³</v>
          </cell>
          <cell r="D180">
            <v>141.52000000000001</v>
          </cell>
          <cell r="E180">
            <v>21.95</v>
          </cell>
          <cell r="F180">
            <v>163.47</v>
          </cell>
        </row>
        <row r="181">
          <cell r="A181">
            <v>40423</v>
          </cell>
          <cell r="B181" t="str">
            <v>Concreto fck 30 MPa - Terceiros</v>
          </cell>
          <cell r="C181" t="str">
            <v>m³</v>
          </cell>
          <cell r="D181">
            <v>196.53</v>
          </cell>
          <cell r="E181">
            <v>21.95</v>
          </cell>
          <cell r="F181">
            <v>218.48</v>
          </cell>
        </row>
        <row r="182">
          <cell r="A182">
            <v>40424</v>
          </cell>
          <cell r="B182" t="str">
            <v>Concreto fck 30 MPa - Usinado</v>
          </cell>
          <cell r="C182" t="str">
            <v>m³</v>
          </cell>
          <cell r="D182">
            <v>146.52000000000001</v>
          </cell>
          <cell r="E182">
            <v>21.95</v>
          </cell>
          <cell r="F182">
            <v>168.47</v>
          </cell>
        </row>
        <row r="183">
          <cell r="A183">
            <v>40425</v>
          </cell>
          <cell r="B183" t="str">
            <v>Concreto Ciclópico - Terceiros</v>
          </cell>
          <cell r="C183" t="str">
            <v>m³</v>
          </cell>
          <cell r="D183">
            <v>133.88999999999999</v>
          </cell>
          <cell r="E183">
            <v>6.59</v>
          </cell>
          <cell r="F183">
            <v>140.47999999999999</v>
          </cell>
        </row>
        <row r="184">
          <cell r="A184">
            <v>40426</v>
          </cell>
          <cell r="B184" t="str">
            <v>Concreto Ciclópico - Usinado</v>
          </cell>
          <cell r="C184" t="str">
            <v>m³</v>
          </cell>
          <cell r="D184">
            <v>115.14</v>
          </cell>
          <cell r="E184">
            <v>6.59</v>
          </cell>
          <cell r="F184">
            <v>121.73</v>
          </cell>
        </row>
        <row r="185">
          <cell r="A185">
            <v>40428</v>
          </cell>
          <cell r="B185" t="str">
            <v>Bombeamento de Concreto - Qualquer Resitência</v>
          </cell>
          <cell r="C185" t="str">
            <v>m³</v>
          </cell>
          <cell r="D185">
            <v>8.76</v>
          </cell>
          <cell r="E185">
            <v>0</v>
          </cell>
          <cell r="F185">
            <v>8.76</v>
          </cell>
        </row>
        <row r="186">
          <cell r="A186">
            <v>40500</v>
          </cell>
          <cell r="B186" t="str">
            <v>Aço para Concreto Armado</v>
          </cell>
          <cell r="D186">
            <v>0</v>
          </cell>
          <cell r="E186">
            <v>0</v>
          </cell>
        </row>
        <row r="187">
          <cell r="A187">
            <v>40501</v>
          </cell>
          <cell r="B187" t="str">
            <v>Aço para Concreto Armado CA-25</v>
          </cell>
          <cell r="C187" t="str">
            <v>kg</v>
          </cell>
          <cell r="D187">
            <v>1.08</v>
          </cell>
          <cell r="E187">
            <v>1.1499999999999999</v>
          </cell>
          <cell r="F187">
            <v>2.23</v>
          </cell>
        </row>
        <row r="188">
          <cell r="A188">
            <v>40502</v>
          </cell>
          <cell r="B188" t="str">
            <v>Aço para Concreto Armado CA-50</v>
          </cell>
          <cell r="C188" t="str">
            <v>kg</v>
          </cell>
          <cell r="D188">
            <v>1.08</v>
          </cell>
          <cell r="E188">
            <v>1.1499999999999999</v>
          </cell>
          <cell r="F188">
            <v>2.23</v>
          </cell>
        </row>
        <row r="189">
          <cell r="A189">
            <v>40503</v>
          </cell>
          <cell r="B189" t="str">
            <v>Aço para Concreto Armado CA-60</v>
          </cell>
          <cell r="C189" t="str">
            <v>kg</v>
          </cell>
          <cell r="D189">
            <v>1.23</v>
          </cell>
          <cell r="E189">
            <v>1.1499999999999999</v>
          </cell>
          <cell r="F189">
            <v>2.38</v>
          </cell>
        </row>
        <row r="190">
          <cell r="A190">
            <v>40600</v>
          </cell>
          <cell r="B190" t="str">
            <v>Forma para Concreto</v>
          </cell>
          <cell r="D190">
            <v>0</v>
          </cell>
          <cell r="E190">
            <v>0</v>
          </cell>
        </row>
        <row r="191">
          <cell r="A191">
            <v>40601</v>
          </cell>
          <cell r="B191" t="str">
            <v>Forma Plana Comum</v>
          </cell>
          <cell r="C191" t="str">
            <v>m²</v>
          </cell>
          <cell r="D191">
            <v>9.8699999999999992</v>
          </cell>
          <cell r="E191">
            <v>18.55</v>
          </cell>
          <cell r="F191">
            <v>28.42</v>
          </cell>
        </row>
        <row r="192">
          <cell r="A192">
            <v>40602</v>
          </cell>
          <cell r="B192" t="str">
            <v>Forma Plana Aparente</v>
          </cell>
          <cell r="C192" t="str">
            <v>m²</v>
          </cell>
          <cell r="D192">
            <v>10.039999999999999</v>
          </cell>
          <cell r="E192">
            <v>24.45</v>
          </cell>
          <cell r="F192">
            <v>34.489999999999995</v>
          </cell>
        </row>
        <row r="193">
          <cell r="A193">
            <v>40603</v>
          </cell>
          <cell r="B193" t="str">
            <v>Forma Plana para Caixão Perdido</v>
          </cell>
          <cell r="C193" t="str">
            <v>m²</v>
          </cell>
          <cell r="D193">
            <v>18.91</v>
          </cell>
          <cell r="E193">
            <v>14.69</v>
          </cell>
          <cell r="F193">
            <v>33.6</v>
          </cell>
        </row>
        <row r="194">
          <cell r="A194">
            <v>40604</v>
          </cell>
          <cell r="B194" t="str">
            <v>Forma Curva Comum</v>
          </cell>
          <cell r="C194" t="str">
            <v>m²</v>
          </cell>
          <cell r="D194">
            <v>10.220000000000001</v>
          </cell>
          <cell r="E194">
            <v>22.26</v>
          </cell>
          <cell r="F194">
            <v>32.480000000000004</v>
          </cell>
        </row>
        <row r="195">
          <cell r="A195">
            <v>40605</v>
          </cell>
          <cell r="B195" t="str">
            <v>Forma Curva Aparente</v>
          </cell>
          <cell r="C195" t="str">
            <v>m²</v>
          </cell>
          <cell r="D195">
            <v>13.01</v>
          </cell>
          <cell r="E195">
            <v>29.38</v>
          </cell>
          <cell r="F195">
            <v>42.39</v>
          </cell>
        </row>
        <row r="196">
          <cell r="A196">
            <v>40606</v>
          </cell>
          <cell r="B196" t="str">
            <v>Forma Plana Especial para Vigas</v>
          </cell>
          <cell r="C196" t="str">
            <v>m²</v>
          </cell>
          <cell r="D196">
            <v>9.98</v>
          </cell>
          <cell r="E196">
            <v>8.1300000000000008</v>
          </cell>
          <cell r="F196">
            <v>18.11</v>
          </cell>
        </row>
        <row r="197">
          <cell r="A197">
            <v>40700</v>
          </cell>
          <cell r="B197" t="str">
            <v>Ensecadeira</v>
          </cell>
          <cell r="D197">
            <v>0</v>
          </cell>
          <cell r="E197">
            <v>0</v>
          </cell>
        </row>
        <row r="198">
          <cell r="A198">
            <v>40701</v>
          </cell>
          <cell r="B198" t="str">
            <v>Ensecadeira Simples</v>
          </cell>
          <cell r="C198" t="str">
            <v>m²</v>
          </cell>
          <cell r="D198">
            <v>55.39</v>
          </cell>
          <cell r="E198">
            <v>15.65</v>
          </cell>
          <cell r="F198">
            <v>71.040000000000006</v>
          </cell>
        </row>
        <row r="199">
          <cell r="A199">
            <v>40702</v>
          </cell>
          <cell r="B199" t="str">
            <v>Ensecadeira Dupla</v>
          </cell>
          <cell r="C199" t="str">
            <v>m²</v>
          </cell>
          <cell r="D199">
            <v>110.78</v>
          </cell>
          <cell r="E199">
            <v>31.25</v>
          </cell>
          <cell r="F199">
            <v>142.03</v>
          </cell>
        </row>
        <row r="200">
          <cell r="A200">
            <v>40800</v>
          </cell>
          <cell r="B200" t="str">
            <v>Enrocamento com Pedra</v>
          </cell>
          <cell r="D200">
            <v>0</v>
          </cell>
          <cell r="E200">
            <v>0</v>
          </cell>
        </row>
        <row r="201">
          <cell r="A201">
            <v>40801</v>
          </cell>
          <cell r="B201" t="str">
            <v>Enrocamento com Pedra Marroada Argamassada</v>
          </cell>
          <cell r="C201" t="str">
            <v>m³</v>
          </cell>
          <cell r="D201">
            <v>98.13</v>
          </cell>
          <cell r="E201">
            <v>79.489999999999995</v>
          </cell>
          <cell r="F201">
            <v>177.62</v>
          </cell>
        </row>
        <row r="202">
          <cell r="A202">
            <v>40802</v>
          </cell>
          <cell r="B202" t="str">
            <v>Enrocamento com Pedra Marroada Arrumada</v>
          </cell>
          <cell r="C202" t="str">
            <v>m³</v>
          </cell>
          <cell r="D202">
            <v>57.32</v>
          </cell>
          <cell r="E202">
            <v>36.950000000000003</v>
          </cell>
          <cell r="F202">
            <v>94.27000000000001</v>
          </cell>
        </row>
        <row r="203">
          <cell r="A203">
            <v>40803</v>
          </cell>
          <cell r="B203" t="str">
            <v>Enrocamento com Pedra Marroada Jogada</v>
          </cell>
          <cell r="C203" t="str">
            <v>m³</v>
          </cell>
          <cell r="D203">
            <v>53.57</v>
          </cell>
          <cell r="E203">
            <v>12.3</v>
          </cell>
          <cell r="F203">
            <v>65.87</v>
          </cell>
        </row>
        <row r="204">
          <cell r="A204">
            <v>40804</v>
          </cell>
          <cell r="B204" t="str">
            <v>Reaterro Apiloado - Compactação</v>
          </cell>
          <cell r="C204" t="str">
            <v>m³</v>
          </cell>
          <cell r="D204">
            <v>7.75</v>
          </cell>
          <cell r="E204">
            <v>5.85</v>
          </cell>
          <cell r="F204">
            <v>13.6</v>
          </cell>
        </row>
        <row r="205">
          <cell r="A205">
            <v>40900</v>
          </cell>
          <cell r="B205" t="str">
            <v>Compactação Manual</v>
          </cell>
          <cell r="D205">
            <v>0</v>
          </cell>
          <cell r="E205">
            <v>0</v>
          </cell>
        </row>
        <row r="206">
          <cell r="A206">
            <v>40901</v>
          </cell>
          <cell r="B206" t="str">
            <v>Compactação Manual / Pneumática para Base de Caixa</v>
          </cell>
          <cell r="C206" t="str">
            <v>m²</v>
          </cell>
          <cell r="D206">
            <v>0.9</v>
          </cell>
          <cell r="E206">
            <v>2.94</v>
          </cell>
          <cell r="F206">
            <v>3.84</v>
          </cell>
        </row>
        <row r="207">
          <cell r="A207">
            <v>40902</v>
          </cell>
          <cell r="B207" t="str">
            <v>Compactação Manual / Pneumática - Reaterro Solo Local</v>
          </cell>
          <cell r="C207" t="str">
            <v>m³</v>
          </cell>
          <cell r="D207">
            <v>1.81</v>
          </cell>
          <cell r="E207">
            <v>5.85</v>
          </cell>
          <cell r="F207">
            <v>7.66</v>
          </cell>
        </row>
        <row r="208">
          <cell r="A208">
            <v>41000</v>
          </cell>
          <cell r="B208" t="str">
            <v>Tubo de Concreto Armado - Fornecimento/Transporte/Assentamento</v>
          </cell>
          <cell r="D208">
            <v>0</v>
          </cell>
          <cell r="E208">
            <v>0</v>
          </cell>
        </row>
        <row r="209">
          <cell r="A209">
            <v>41001</v>
          </cell>
          <cell r="B209" t="str">
            <v>Tubo de Concreto D=0,40m Classe CA-1</v>
          </cell>
          <cell r="C209" t="str">
            <v>m</v>
          </cell>
          <cell r="D209">
            <v>43.28</v>
          </cell>
          <cell r="E209">
            <v>12.51</v>
          </cell>
          <cell r="F209">
            <v>55.79</v>
          </cell>
        </row>
        <row r="210">
          <cell r="A210">
            <v>41002</v>
          </cell>
          <cell r="B210" t="str">
            <v>Tubo de Concreto D=0,40m Classe CA-2</v>
          </cell>
          <cell r="C210" t="str">
            <v>m</v>
          </cell>
          <cell r="D210">
            <v>45.24</v>
          </cell>
          <cell r="E210">
            <v>12.51</v>
          </cell>
          <cell r="F210">
            <v>57.75</v>
          </cell>
        </row>
        <row r="211">
          <cell r="A211">
            <v>41003</v>
          </cell>
          <cell r="B211" t="str">
            <v>Tubo de Concreto D=0,50m Classe CA-1</v>
          </cell>
          <cell r="C211" t="str">
            <v>m</v>
          </cell>
          <cell r="D211">
            <v>52.1</v>
          </cell>
          <cell r="E211">
            <v>13.92</v>
          </cell>
          <cell r="F211">
            <v>66.02</v>
          </cell>
        </row>
        <row r="212">
          <cell r="A212">
            <v>41004</v>
          </cell>
          <cell r="B212" t="str">
            <v>Tubo de Concreto D=0,50m Classe CA-2</v>
          </cell>
          <cell r="C212" t="str">
            <v>m</v>
          </cell>
          <cell r="D212">
            <v>55.47</v>
          </cell>
          <cell r="E212">
            <v>13.92</v>
          </cell>
          <cell r="F212">
            <v>69.39</v>
          </cell>
        </row>
        <row r="213">
          <cell r="A213">
            <v>41005</v>
          </cell>
          <cell r="B213" t="str">
            <v>Tubo de Concreto D=0,50m Classe CA-3</v>
          </cell>
          <cell r="C213" t="str">
            <v>m</v>
          </cell>
          <cell r="D213">
            <v>60.35</v>
          </cell>
          <cell r="E213">
            <v>13.92</v>
          </cell>
          <cell r="F213">
            <v>74.27</v>
          </cell>
        </row>
        <row r="214">
          <cell r="A214">
            <v>41006</v>
          </cell>
          <cell r="B214" t="str">
            <v>Tubo de Concreto D=0,50m Classe CA-4</v>
          </cell>
          <cell r="C214" t="str">
            <v>m</v>
          </cell>
          <cell r="D214">
            <v>70.400000000000006</v>
          </cell>
          <cell r="E214">
            <v>13.92</v>
          </cell>
          <cell r="F214">
            <v>84.320000000000007</v>
          </cell>
        </row>
        <row r="215">
          <cell r="A215">
            <v>41007</v>
          </cell>
          <cell r="B215" t="str">
            <v>Tubo de Concreto D=0,60m Classe CA-1</v>
          </cell>
          <cell r="C215" t="str">
            <v>m</v>
          </cell>
          <cell r="D215">
            <v>55.67</v>
          </cell>
          <cell r="E215">
            <v>15.67</v>
          </cell>
          <cell r="F215">
            <v>71.34</v>
          </cell>
        </row>
        <row r="216">
          <cell r="A216">
            <v>41008</v>
          </cell>
          <cell r="B216" t="str">
            <v>Tubo de Concreto D=0,60m Classe CA-2</v>
          </cell>
          <cell r="C216" t="str">
            <v>m</v>
          </cell>
          <cell r="D216">
            <v>59.36</v>
          </cell>
          <cell r="E216">
            <v>15.67</v>
          </cell>
          <cell r="F216">
            <v>75.03</v>
          </cell>
        </row>
        <row r="217">
          <cell r="A217">
            <v>41009</v>
          </cell>
          <cell r="B217" t="str">
            <v>Tubo de Concreto D=0,60m Classe CA-3</v>
          </cell>
          <cell r="C217" t="str">
            <v>m</v>
          </cell>
          <cell r="D217">
            <v>68.430000000000007</v>
          </cell>
          <cell r="E217">
            <v>15.67</v>
          </cell>
          <cell r="F217">
            <v>84.100000000000009</v>
          </cell>
        </row>
        <row r="218">
          <cell r="A218">
            <v>41010</v>
          </cell>
          <cell r="B218" t="str">
            <v>Tubo de Concreto D=0,60m Classe CA-4</v>
          </cell>
          <cell r="C218" t="str">
            <v>m</v>
          </cell>
          <cell r="D218">
            <v>79.77</v>
          </cell>
          <cell r="E218">
            <v>15.67</v>
          </cell>
          <cell r="F218">
            <v>95.44</v>
          </cell>
        </row>
        <row r="219">
          <cell r="A219">
            <v>41011</v>
          </cell>
          <cell r="B219" t="str">
            <v>Tubo de Concreto D=0,80m Classe CA-1</v>
          </cell>
          <cell r="C219" t="str">
            <v>m</v>
          </cell>
          <cell r="D219">
            <v>91.17</v>
          </cell>
          <cell r="E219">
            <v>20.87</v>
          </cell>
          <cell r="F219">
            <v>112.04</v>
          </cell>
        </row>
        <row r="220">
          <cell r="A220">
            <v>41012</v>
          </cell>
          <cell r="B220" t="str">
            <v>Tubo de Concreto D=0,80m Classe CA-2</v>
          </cell>
          <cell r="C220" t="str">
            <v>m</v>
          </cell>
          <cell r="D220">
            <v>102.53</v>
          </cell>
          <cell r="E220">
            <v>20.87</v>
          </cell>
          <cell r="F220">
            <v>123.4</v>
          </cell>
        </row>
        <row r="221">
          <cell r="A221">
            <v>41013</v>
          </cell>
          <cell r="B221" t="str">
            <v>Tubo de Concreto D=0,80m Classe CA-3</v>
          </cell>
          <cell r="C221" t="str">
            <v>m</v>
          </cell>
          <cell r="D221">
            <v>117.81</v>
          </cell>
          <cell r="E221">
            <v>20.87</v>
          </cell>
          <cell r="F221">
            <v>138.68</v>
          </cell>
        </row>
        <row r="222">
          <cell r="A222">
            <v>41014</v>
          </cell>
          <cell r="B222" t="str">
            <v>Tubo de Concreto D=0,80m Classe CA-4</v>
          </cell>
          <cell r="C222" t="str">
            <v>m</v>
          </cell>
          <cell r="D222">
            <v>138.58000000000001</v>
          </cell>
          <cell r="E222">
            <v>20.87</v>
          </cell>
          <cell r="F222">
            <v>159.45000000000002</v>
          </cell>
        </row>
        <row r="223">
          <cell r="A223">
            <v>41015</v>
          </cell>
          <cell r="B223" t="str">
            <v>Tubo de Concreto D=1,00m Classe CA-1</v>
          </cell>
          <cell r="C223" t="str">
            <v>m</v>
          </cell>
          <cell r="D223">
            <v>140.54</v>
          </cell>
          <cell r="E223">
            <v>28.44</v>
          </cell>
          <cell r="F223">
            <v>168.98</v>
          </cell>
        </row>
        <row r="224">
          <cell r="A224">
            <v>41016</v>
          </cell>
          <cell r="B224" t="str">
            <v>Tubo de Concreto D=1,00m Classe CA-2</v>
          </cell>
          <cell r="C224" t="str">
            <v>m</v>
          </cell>
          <cell r="D224">
            <v>144.76</v>
          </cell>
          <cell r="E224">
            <v>28.44</v>
          </cell>
          <cell r="F224">
            <v>173.2</v>
          </cell>
        </row>
        <row r="225">
          <cell r="A225">
            <v>41017</v>
          </cell>
          <cell r="B225" t="str">
            <v>Tubo de Concreto D=1,00m Classe CA-3</v>
          </cell>
          <cell r="C225" t="str">
            <v>m</v>
          </cell>
          <cell r="D225">
            <v>163.46</v>
          </cell>
          <cell r="E225">
            <v>28.44</v>
          </cell>
          <cell r="F225">
            <v>191.9</v>
          </cell>
        </row>
        <row r="226">
          <cell r="A226">
            <v>41018</v>
          </cell>
          <cell r="B226" t="str">
            <v>Tubo de Concreto D=1,00m Classe CA-4</v>
          </cell>
          <cell r="C226" t="str">
            <v>m</v>
          </cell>
          <cell r="D226">
            <v>174.08</v>
          </cell>
          <cell r="E226">
            <v>28.44</v>
          </cell>
          <cell r="F226">
            <v>202.52</v>
          </cell>
        </row>
        <row r="227">
          <cell r="A227">
            <v>41019</v>
          </cell>
          <cell r="B227" t="str">
            <v>Tubo de Concreto D=1,20m Classe CA-1</v>
          </cell>
          <cell r="C227" t="str">
            <v>m</v>
          </cell>
          <cell r="D227">
            <v>188.74</v>
          </cell>
          <cell r="E227">
            <v>34.75</v>
          </cell>
          <cell r="F227">
            <v>223.49</v>
          </cell>
        </row>
        <row r="228">
          <cell r="A228">
            <v>41020</v>
          </cell>
          <cell r="B228" t="str">
            <v>Tubo de Concreto D=1,20m Classe CA-2</v>
          </cell>
          <cell r="C228" t="str">
            <v>m</v>
          </cell>
          <cell r="D228">
            <v>195.83</v>
          </cell>
          <cell r="E228">
            <v>34.75</v>
          </cell>
          <cell r="F228">
            <v>230.58</v>
          </cell>
        </row>
        <row r="229">
          <cell r="A229">
            <v>41021</v>
          </cell>
          <cell r="B229" t="str">
            <v>Tubo de Concreto D=1,20m Classe CA-3</v>
          </cell>
          <cell r="C229" t="str">
            <v>m</v>
          </cell>
          <cell r="D229">
            <v>239.77</v>
          </cell>
          <cell r="E229">
            <v>34.75</v>
          </cell>
          <cell r="F229">
            <v>274.52</v>
          </cell>
        </row>
        <row r="230">
          <cell r="A230">
            <v>41022</v>
          </cell>
          <cell r="B230" t="str">
            <v>Tubo de Concreto D=1,20m Classe CA-4</v>
          </cell>
          <cell r="C230" t="str">
            <v>m</v>
          </cell>
          <cell r="D230">
            <v>269.54000000000002</v>
          </cell>
          <cell r="E230">
            <v>34.75</v>
          </cell>
          <cell r="F230">
            <v>304.29000000000002</v>
          </cell>
        </row>
        <row r="231">
          <cell r="A231">
            <v>41023</v>
          </cell>
          <cell r="B231" t="str">
            <v>Tubo de Concreto D=1,50m Classe CA-1</v>
          </cell>
          <cell r="C231" t="str">
            <v>m</v>
          </cell>
          <cell r="D231">
            <v>260.01</v>
          </cell>
          <cell r="E231">
            <v>62.6</v>
          </cell>
          <cell r="F231">
            <v>322.61</v>
          </cell>
        </row>
        <row r="232">
          <cell r="A232">
            <v>41024</v>
          </cell>
          <cell r="B232" t="str">
            <v>Tubo de Concreto D=1,50m Classe CA-2</v>
          </cell>
          <cell r="C232" t="str">
            <v>m</v>
          </cell>
          <cell r="D232">
            <v>294.02999999999997</v>
          </cell>
          <cell r="E232">
            <v>62.6</v>
          </cell>
          <cell r="F232">
            <v>356.63</v>
          </cell>
        </row>
        <row r="233">
          <cell r="A233">
            <v>41025</v>
          </cell>
          <cell r="B233" t="str">
            <v>Tubo de Concreto D=1,50m Classe CA-3</v>
          </cell>
          <cell r="C233" t="str">
            <v>m</v>
          </cell>
          <cell r="D233">
            <v>343.64</v>
          </cell>
          <cell r="E233">
            <v>62.6</v>
          </cell>
          <cell r="F233">
            <v>406.24</v>
          </cell>
        </row>
        <row r="234">
          <cell r="A234">
            <v>41026</v>
          </cell>
          <cell r="B234" t="str">
            <v>Tubo de Concreto D=1,50m Classe CA-4</v>
          </cell>
          <cell r="C234" t="str">
            <v>m</v>
          </cell>
          <cell r="D234">
            <v>367.04</v>
          </cell>
          <cell r="E234">
            <v>62.6</v>
          </cell>
          <cell r="F234">
            <v>429.64000000000004</v>
          </cell>
        </row>
        <row r="235">
          <cell r="A235">
            <v>41100</v>
          </cell>
          <cell r="B235" t="str">
            <v>Tubo de Concreto Simples - Fornecimento/Transporte/Assentamento</v>
          </cell>
          <cell r="D235">
            <v>0</v>
          </cell>
          <cell r="E235">
            <v>0</v>
          </cell>
        </row>
        <row r="236">
          <cell r="A236">
            <v>41101</v>
          </cell>
          <cell r="B236" t="str">
            <v>Tubo de Concreto Simples D=0,20m</v>
          </cell>
          <cell r="C236" t="str">
            <v>m</v>
          </cell>
          <cell r="D236">
            <v>17</v>
          </cell>
          <cell r="E236">
            <v>8.94</v>
          </cell>
          <cell r="F236">
            <v>25.939999999999998</v>
          </cell>
        </row>
        <row r="237">
          <cell r="A237">
            <v>41102</v>
          </cell>
          <cell r="B237" t="str">
            <v>Tubo de Concreto Simples D=0,30m</v>
          </cell>
          <cell r="C237" t="str">
            <v>m</v>
          </cell>
          <cell r="D237">
            <v>21.51</v>
          </cell>
          <cell r="E237">
            <v>10.45</v>
          </cell>
          <cell r="F237">
            <v>31.96</v>
          </cell>
        </row>
        <row r="238">
          <cell r="A238">
            <v>41103</v>
          </cell>
          <cell r="B238" t="str">
            <v>Tubo de Concreto Simples D=0,40m</v>
          </cell>
          <cell r="C238" t="str">
            <v>m</v>
          </cell>
          <cell r="D238">
            <v>27.11</v>
          </cell>
          <cell r="E238">
            <v>12.51</v>
          </cell>
          <cell r="F238">
            <v>39.619999999999997</v>
          </cell>
        </row>
        <row r="239">
          <cell r="A239">
            <v>41104</v>
          </cell>
          <cell r="B239" t="str">
            <v>Tubo de Concreto Simples D=0,60m</v>
          </cell>
          <cell r="C239" t="str">
            <v>m</v>
          </cell>
          <cell r="D239">
            <v>46.55</v>
          </cell>
          <cell r="E239">
            <v>16.66</v>
          </cell>
          <cell r="F239">
            <v>63.209999999999994</v>
          </cell>
        </row>
        <row r="240">
          <cell r="A240">
            <v>41200</v>
          </cell>
          <cell r="B240" t="str">
            <v>Tubo de Concreto Perfurado - Fornecimento/Transporte/Assentamento</v>
          </cell>
          <cell r="D240">
            <v>0</v>
          </cell>
          <cell r="E240">
            <v>0</v>
          </cell>
        </row>
        <row r="241">
          <cell r="A241">
            <v>41201</v>
          </cell>
          <cell r="B241" t="str">
            <v>Tubo de Concreto Perfurado D=0,20m</v>
          </cell>
          <cell r="C241" t="str">
            <v>m</v>
          </cell>
          <cell r="D241">
            <v>19.559999999999999</v>
          </cell>
          <cell r="E241">
            <v>8.94</v>
          </cell>
          <cell r="F241">
            <v>28.5</v>
          </cell>
        </row>
        <row r="242">
          <cell r="A242">
            <v>41202</v>
          </cell>
          <cell r="B242" t="str">
            <v>Tubo de Concreto Perfurado D=0,30m</v>
          </cell>
          <cell r="C242" t="str">
            <v>m</v>
          </cell>
          <cell r="D242">
            <v>25.66</v>
          </cell>
          <cell r="E242">
            <v>10.45</v>
          </cell>
          <cell r="F242">
            <v>36.11</v>
          </cell>
        </row>
        <row r="243">
          <cell r="A243">
            <v>41300</v>
          </cell>
          <cell r="B243" t="str">
            <v>Tubo de Flexível Kanaflex - Fornecimento/Transporte/Assentamento</v>
          </cell>
          <cell r="D243">
            <v>0</v>
          </cell>
          <cell r="E243">
            <v>0</v>
          </cell>
        </row>
        <row r="244">
          <cell r="A244">
            <v>41301</v>
          </cell>
          <cell r="B244" t="str">
            <v>Tubo Flexível Kanaflex D=1 1/4"</v>
          </cell>
          <cell r="C244" t="str">
            <v>m</v>
          </cell>
          <cell r="D244">
            <v>1.8</v>
          </cell>
          <cell r="E244">
            <v>2.2000000000000002</v>
          </cell>
          <cell r="F244">
            <v>4</v>
          </cell>
        </row>
        <row r="245">
          <cell r="A245">
            <v>41302</v>
          </cell>
          <cell r="B245" t="str">
            <v>Tubo Flexível Kanaflex D=2"</v>
          </cell>
          <cell r="C245" t="str">
            <v>m</v>
          </cell>
          <cell r="D245">
            <v>4.0999999999999996</v>
          </cell>
          <cell r="E245">
            <v>3.02</v>
          </cell>
          <cell r="F245">
            <v>7.1199999999999992</v>
          </cell>
        </row>
        <row r="246">
          <cell r="A246">
            <v>41303</v>
          </cell>
          <cell r="B246" t="str">
            <v>Tubo Flexível Kanaflex D=3"</v>
          </cell>
          <cell r="C246" t="str">
            <v>m</v>
          </cell>
          <cell r="D246">
            <v>6.52</v>
          </cell>
          <cell r="E246">
            <v>4.82</v>
          </cell>
          <cell r="F246">
            <v>11.34</v>
          </cell>
        </row>
        <row r="247">
          <cell r="A247">
            <v>41304</v>
          </cell>
          <cell r="B247" t="str">
            <v>Tubo Flexível Kanaflex D=4"</v>
          </cell>
          <cell r="C247" t="str">
            <v>m</v>
          </cell>
          <cell r="D247">
            <v>8.2799999999999994</v>
          </cell>
          <cell r="E247">
            <v>5.22</v>
          </cell>
          <cell r="F247">
            <v>13.5</v>
          </cell>
        </row>
        <row r="248">
          <cell r="A248">
            <v>41305</v>
          </cell>
          <cell r="B248" t="str">
            <v>Tubo Flexível Kanaflex D=5"</v>
          </cell>
          <cell r="C248" t="str">
            <v>m</v>
          </cell>
          <cell r="D248">
            <v>10.49</v>
          </cell>
          <cell r="E248">
            <v>7.14</v>
          </cell>
          <cell r="F248">
            <v>17.63</v>
          </cell>
        </row>
        <row r="249">
          <cell r="A249">
            <v>41306</v>
          </cell>
          <cell r="B249" t="str">
            <v>Tubo Flexível Kanaflex D=6"</v>
          </cell>
          <cell r="C249" t="str">
            <v>m</v>
          </cell>
          <cell r="D249">
            <v>40.78</v>
          </cell>
          <cell r="E249">
            <v>9.06</v>
          </cell>
          <cell r="F249">
            <v>49.84</v>
          </cell>
        </row>
        <row r="250">
          <cell r="A250">
            <v>41400</v>
          </cell>
          <cell r="B250" t="str">
            <v>Tubo de PVC Perfurado ou Não - Fornec./Transporte/Assentamento</v>
          </cell>
          <cell r="D250">
            <v>0</v>
          </cell>
          <cell r="E250">
            <v>0</v>
          </cell>
        </row>
        <row r="251">
          <cell r="A251">
            <v>41401</v>
          </cell>
          <cell r="B251" t="str">
            <v>Tubo de PVC Perfurado ou Não D=2"</v>
          </cell>
          <cell r="C251" t="str">
            <v>m</v>
          </cell>
          <cell r="D251">
            <v>3.38</v>
          </cell>
          <cell r="E251">
            <v>3.02</v>
          </cell>
          <cell r="F251">
            <v>6.4</v>
          </cell>
        </row>
        <row r="252">
          <cell r="A252">
            <v>41402</v>
          </cell>
          <cell r="B252" t="str">
            <v>Tubo de PVC Perfurado ou Não D=3"</v>
          </cell>
          <cell r="C252" t="str">
            <v>m</v>
          </cell>
          <cell r="D252">
            <v>6.62</v>
          </cell>
          <cell r="E252">
            <v>4.82</v>
          </cell>
          <cell r="F252">
            <v>11.440000000000001</v>
          </cell>
        </row>
        <row r="253">
          <cell r="A253">
            <v>41403</v>
          </cell>
          <cell r="B253" t="str">
            <v>Tubo de PVC Perfurado ou Não D=4"</v>
          </cell>
          <cell r="C253" t="str">
            <v>m</v>
          </cell>
          <cell r="D253">
            <v>8.76</v>
          </cell>
          <cell r="E253">
            <v>5.22</v>
          </cell>
          <cell r="F253">
            <v>13.98</v>
          </cell>
        </row>
        <row r="254">
          <cell r="A254">
            <v>41404</v>
          </cell>
          <cell r="B254" t="str">
            <v>Tubo de PVC Perfurado ou Não D=6"</v>
          </cell>
          <cell r="C254" t="str">
            <v>m</v>
          </cell>
          <cell r="D254">
            <v>15.01</v>
          </cell>
          <cell r="E254">
            <v>9.06</v>
          </cell>
          <cell r="F254">
            <v>24.07</v>
          </cell>
        </row>
        <row r="255">
          <cell r="A255">
            <v>41500</v>
          </cell>
          <cell r="B255" t="str">
            <v>Tubo Ovóide - Fornecimento/Transporte/Assentamento</v>
          </cell>
          <cell r="D255">
            <v>0</v>
          </cell>
          <cell r="E255">
            <v>0</v>
          </cell>
        </row>
        <row r="256">
          <cell r="A256">
            <v>41501</v>
          </cell>
          <cell r="B256" t="str">
            <v>Tubo Ovóide Seção de 1,78 m²; H=0,50m a 3,00m</v>
          </cell>
          <cell r="C256" t="str">
            <v>m</v>
          </cell>
          <cell r="D256">
            <v>450.25</v>
          </cell>
          <cell r="E256">
            <v>89.44</v>
          </cell>
          <cell r="F256">
            <v>539.69000000000005</v>
          </cell>
        </row>
        <row r="257">
          <cell r="A257">
            <v>41502</v>
          </cell>
          <cell r="B257" t="str">
            <v>Tubo Ovóide Seção de 1,78 m²; H=3,00m a 5,00m</v>
          </cell>
          <cell r="C257" t="str">
            <v>m</v>
          </cell>
          <cell r="D257">
            <v>505.2</v>
          </cell>
          <cell r="E257">
            <v>89.44</v>
          </cell>
          <cell r="F257">
            <v>594.64</v>
          </cell>
        </row>
        <row r="258">
          <cell r="A258">
            <v>41503</v>
          </cell>
          <cell r="B258" t="str">
            <v>Tubo Ovóide Seção de 1,78 m²; H=5,00m a 10,00m</v>
          </cell>
          <cell r="C258" t="str">
            <v>m</v>
          </cell>
          <cell r="D258">
            <v>612.12</v>
          </cell>
          <cell r="E258">
            <v>89.44</v>
          </cell>
          <cell r="F258">
            <v>701.56</v>
          </cell>
        </row>
        <row r="259">
          <cell r="A259">
            <v>41504</v>
          </cell>
          <cell r="B259" t="str">
            <v>Tubo Ovóide Seção de 1,78 m²; H=10,00m a 15,00m</v>
          </cell>
          <cell r="C259" t="str">
            <v>m</v>
          </cell>
          <cell r="D259">
            <v>751.71</v>
          </cell>
          <cell r="E259">
            <v>89.44</v>
          </cell>
          <cell r="F259">
            <v>841.15000000000009</v>
          </cell>
        </row>
        <row r="260">
          <cell r="A260">
            <v>41505</v>
          </cell>
          <cell r="B260" t="str">
            <v>Tubo Ovóide Seção de 1,78 m²; H=15,00m a 20,00m</v>
          </cell>
          <cell r="C260" t="str">
            <v>m</v>
          </cell>
          <cell r="D260">
            <v>796.26</v>
          </cell>
          <cell r="E260">
            <v>89.44</v>
          </cell>
          <cell r="F260">
            <v>885.7</v>
          </cell>
        </row>
        <row r="261">
          <cell r="A261">
            <v>41506</v>
          </cell>
          <cell r="B261" t="str">
            <v>Tubo Ovóide Seção de 2,25 m²; H=0,50m a 3,00m</v>
          </cell>
          <cell r="C261" t="str">
            <v>m</v>
          </cell>
          <cell r="D261">
            <v>652.97</v>
          </cell>
          <cell r="E261">
            <v>125.21</v>
          </cell>
          <cell r="F261">
            <v>778.18000000000006</v>
          </cell>
        </row>
        <row r="262">
          <cell r="A262">
            <v>41507</v>
          </cell>
          <cell r="B262" t="str">
            <v>Tubo Ovóide Seção de 2,25 m²; H=3,00m a 5,00m</v>
          </cell>
          <cell r="C262" t="str">
            <v>m</v>
          </cell>
          <cell r="D262">
            <v>676.73</v>
          </cell>
          <cell r="E262">
            <v>125.21</v>
          </cell>
          <cell r="F262">
            <v>801.94</v>
          </cell>
        </row>
        <row r="263">
          <cell r="A263">
            <v>41508</v>
          </cell>
          <cell r="B263" t="str">
            <v>Tubo Ovóide Seção de 2,25 m²; H=5,00m a 10,00m</v>
          </cell>
          <cell r="C263" t="str">
            <v>m</v>
          </cell>
          <cell r="D263">
            <v>742.07</v>
          </cell>
          <cell r="E263">
            <v>125.21</v>
          </cell>
          <cell r="F263">
            <v>867.28000000000009</v>
          </cell>
        </row>
        <row r="264">
          <cell r="A264">
            <v>41509</v>
          </cell>
          <cell r="B264" t="str">
            <v>Tubo Ovóide Seção de 2,25 m²; H=10,00m a 15,00m</v>
          </cell>
          <cell r="C264" t="str">
            <v>m</v>
          </cell>
          <cell r="D264">
            <v>932.15</v>
          </cell>
          <cell r="E264">
            <v>125.21</v>
          </cell>
          <cell r="F264">
            <v>1057.3599999999999</v>
          </cell>
        </row>
        <row r="265">
          <cell r="A265">
            <v>41510</v>
          </cell>
          <cell r="B265" t="str">
            <v>Tubo Ovóide Seção de 2,25 m²; H=15,00m a 20,00m</v>
          </cell>
          <cell r="C265" t="str">
            <v>m</v>
          </cell>
          <cell r="D265">
            <v>970.76</v>
          </cell>
          <cell r="E265">
            <v>125.21</v>
          </cell>
          <cell r="F265">
            <v>1095.97</v>
          </cell>
        </row>
        <row r="266">
          <cell r="A266">
            <v>41511</v>
          </cell>
          <cell r="B266" t="str">
            <v>Tubo Ovóide Seção de 3,00 m²; H=0,50m a 3,00m</v>
          </cell>
          <cell r="C266" t="str">
            <v>m</v>
          </cell>
          <cell r="D266">
            <v>956.64</v>
          </cell>
          <cell r="E266">
            <v>178.88</v>
          </cell>
          <cell r="F266">
            <v>1135.52</v>
          </cell>
        </row>
        <row r="267">
          <cell r="A267">
            <v>41512</v>
          </cell>
          <cell r="B267" t="str">
            <v>Tubo Ovóide Seção de 3,00 m²; H=3,00m a 5,00m</v>
          </cell>
          <cell r="C267" t="str">
            <v>m</v>
          </cell>
          <cell r="D267">
            <v>1014.55</v>
          </cell>
          <cell r="E267">
            <v>178.88</v>
          </cell>
          <cell r="F267">
            <v>1193.4299999999998</v>
          </cell>
        </row>
        <row r="268">
          <cell r="A268">
            <v>41513</v>
          </cell>
          <cell r="B268" t="str">
            <v>Tubo Ovóide Seção de 3,00 m²; H=5,00m a 10,00m</v>
          </cell>
          <cell r="C268" t="str">
            <v>m</v>
          </cell>
          <cell r="D268">
            <v>1118.5</v>
          </cell>
          <cell r="E268">
            <v>178.88</v>
          </cell>
          <cell r="F268">
            <v>1297.3800000000001</v>
          </cell>
        </row>
        <row r="269">
          <cell r="A269">
            <v>41514</v>
          </cell>
          <cell r="B269" t="str">
            <v>Tubo Ovóide Seção de 3,00 m²; H=10,00m a 15,00m</v>
          </cell>
          <cell r="C269" t="str">
            <v>m</v>
          </cell>
          <cell r="D269">
            <v>1244.73</v>
          </cell>
          <cell r="E269">
            <v>178.88</v>
          </cell>
          <cell r="F269">
            <v>1423.6100000000001</v>
          </cell>
        </row>
        <row r="270">
          <cell r="A270">
            <v>41515</v>
          </cell>
          <cell r="B270" t="str">
            <v>Tubo Ovóide Seção de 3,00 m²; H=15,00m a 20,00m</v>
          </cell>
          <cell r="C270" t="str">
            <v>m</v>
          </cell>
          <cell r="D270">
            <v>1327.89</v>
          </cell>
          <cell r="E270">
            <v>178.88</v>
          </cell>
          <cell r="F270">
            <v>1506.77</v>
          </cell>
        </row>
        <row r="271">
          <cell r="A271">
            <v>41516</v>
          </cell>
          <cell r="B271" t="str">
            <v>Tubo Ovóide Seção de 4,00 m²; H=0,50m a 3,00m</v>
          </cell>
          <cell r="C271" t="str">
            <v>m</v>
          </cell>
          <cell r="D271">
            <v>1216.6300000000001</v>
          </cell>
          <cell r="E271">
            <v>250.41</v>
          </cell>
          <cell r="F271">
            <v>1467.0400000000002</v>
          </cell>
        </row>
        <row r="272">
          <cell r="A272">
            <v>41517</v>
          </cell>
          <cell r="B272" t="str">
            <v>Tubo Ovóide Seção de 4,00 m²; H=3,00m a 5,00m</v>
          </cell>
          <cell r="C272" t="str">
            <v>m</v>
          </cell>
          <cell r="D272">
            <v>1277.52</v>
          </cell>
          <cell r="E272">
            <v>250.41</v>
          </cell>
          <cell r="F272">
            <v>1527.93</v>
          </cell>
        </row>
        <row r="273">
          <cell r="A273">
            <v>41518</v>
          </cell>
          <cell r="B273" t="str">
            <v>Tubo Ovóide Seção de 4,00 m²; H=5,00m a 10,00m</v>
          </cell>
          <cell r="C273" t="str">
            <v>m</v>
          </cell>
          <cell r="D273">
            <v>1400.77</v>
          </cell>
          <cell r="E273">
            <v>250.41</v>
          </cell>
          <cell r="F273">
            <v>1651.18</v>
          </cell>
        </row>
        <row r="274">
          <cell r="A274">
            <v>41519</v>
          </cell>
          <cell r="B274" t="str">
            <v>Tubo Ovóide Seção de 4,00 m²; H=10,00m a 15,00m</v>
          </cell>
          <cell r="C274" t="str">
            <v>m</v>
          </cell>
          <cell r="D274">
            <v>1614.61</v>
          </cell>
          <cell r="E274">
            <v>250.41</v>
          </cell>
          <cell r="F274">
            <v>1865.02</v>
          </cell>
        </row>
        <row r="275">
          <cell r="A275">
            <v>41520</v>
          </cell>
          <cell r="B275" t="str">
            <v>Tubo Ovóide Seção de 4,00 m²; H=15,00m a 20,00m</v>
          </cell>
          <cell r="C275" t="str">
            <v>m</v>
          </cell>
          <cell r="D275">
            <v>1797.27</v>
          </cell>
          <cell r="E275">
            <v>250.41</v>
          </cell>
          <cell r="F275">
            <v>2047.68</v>
          </cell>
        </row>
        <row r="276">
          <cell r="A276">
            <v>41600</v>
          </cell>
          <cell r="B276" t="str">
            <v>Canaleta de Concreto - Fornecimento/Transporte/Assentamento</v>
          </cell>
          <cell r="D276">
            <v>0</v>
          </cell>
          <cell r="E276">
            <v>0</v>
          </cell>
        </row>
        <row r="277">
          <cell r="A277">
            <v>41601</v>
          </cell>
          <cell r="B277" t="str">
            <v>Canaleta de Concreto D=0,20m</v>
          </cell>
          <cell r="C277" t="str">
            <v>m</v>
          </cell>
          <cell r="D277">
            <v>13.1</v>
          </cell>
          <cell r="E277">
            <v>8.94</v>
          </cell>
          <cell r="F277">
            <v>22.04</v>
          </cell>
        </row>
        <row r="278">
          <cell r="A278">
            <v>41602</v>
          </cell>
          <cell r="B278" t="str">
            <v>Canaleta de Concreto D=0,30m</v>
          </cell>
          <cell r="C278" t="str">
            <v>m</v>
          </cell>
          <cell r="D278">
            <v>16.39</v>
          </cell>
          <cell r="E278">
            <v>10.45</v>
          </cell>
          <cell r="F278">
            <v>26.84</v>
          </cell>
        </row>
        <row r="279">
          <cell r="A279">
            <v>41603</v>
          </cell>
          <cell r="B279" t="str">
            <v>Canaleta de Concreto D=0,40m</v>
          </cell>
          <cell r="C279" t="str">
            <v>m</v>
          </cell>
          <cell r="D279">
            <v>20.8</v>
          </cell>
          <cell r="E279">
            <v>12.51</v>
          </cell>
          <cell r="F279">
            <v>33.31</v>
          </cell>
        </row>
        <row r="280">
          <cell r="A280">
            <v>41604</v>
          </cell>
          <cell r="B280" t="str">
            <v>Canaleta de Concreto D=0,60m</v>
          </cell>
          <cell r="C280" t="str">
            <v>m</v>
          </cell>
          <cell r="D280">
            <v>32.200000000000003</v>
          </cell>
          <cell r="E280">
            <v>15.67</v>
          </cell>
          <cell r="F280">
            <v>47.870000000000005</v>
          </cell>
        </row>
        <row r="281">
          <cell r="A281">
            <v>41700</v>
          </cell>
          <cell r="B281" t="str">
            <v>Gabião Revestido de PVC / Preenchimento com Agregados</v>
          </cell>
          <cell r="D281">
            <v>0</v>
          </cell>
          <cell r="E281">
            <v>0</v>
          </cell>
        </row>
        <row r="282">
          <cell r="A282">
            <v>41701</v>
          </cell>
          <cell r="B282" t="str">
            <v>Gabião Tipo Caixa E=0,50m - Revestido com PVC</v>
          </cell>
          <cell r="C282" t="str">
            <v>m³</v>
          </cell>
          <cell r="D282">
            <v>107.39</v>
          </cell>
          <cell r="E282">
            <v>14.09</v>
          </cell>
          <cell r="F282">
            <v>121.48</v>
          </cell>
        </row>
        <row r="283">
          <cell r="A283">
            <v>41702</v>
          </cell>
          <cell r="B283" t="str">
            <v>Gabião Tipo Colchão E=0,17m - Revestido com PVC</v>
          </cell>
          <cell r="C283" t="str">
            <v>m³</v>
          </cell>
          <cell r="D283">
            <v>159.04</v>
          </cell>
          <cell r="E283">
            <v>14.09</v>
          </cell>
          <cell r="F283">
            <v>173.13</v>
          </cell>
        </row>
        <row r="284">
          <cell r="A284">
            <v>41703</v>
          </cell>
          <cell r="B284" t="str">
            <v>Gabião Tipo Colchão E=0,23m - Revestido com PVC</v>
          </cell>
          <cell r="C284" t="str">
            <v>m³</v>
          </cell>
          <cell r="D284">
            <v>137.9</v>
          </cell>
          <cell r="E284">
            <v>14.09</v>
          </cell>
          <cell r="F284">
            <v>151.99</v>
          </cell>
        </row>
        <row r="285">
          <cell r="A285">
            <v>41704</v>
          </cell>
          <cell r="B285" t="str">
            <v>Gabião Tipo Colchão E=0,30m - Revestido com PVC</v>
          </cell>
          <cell r="C285" t="str">
            <v>m³</v>
          </cell>
          <cell r="D285">
            <v>120.37</v>
          </cell>
          <cell r="E285">
            <v>14.09</v>
          </cell>
          <cell r="F285">
            <v>134.46</v>
          </cell>
        </row>
        <row r="286">
          <cell r="A286">
            <v>41705</v>
          </cell>
          <cell r="B286" t="str">
            <v>Gabião Tipo Saco</v>
          </cell>
          <cell r="C286" t="str">
            <v>m³</v>
          </cell>
          <cell r="D286">
            <v>102.8</v>
          </cell>
          <cell r="E286">
            <v>10.6</v>
          </cell>
          <cell r="F286">
            <v>113.39999999999999</v>
          </cell>
        </row>
        <row r="287">
          <cell r="A287">
            <v>41800</v>
          </cell>
          <cell r="B287" t="str">
            <v>Manta Geotextil</v>
          </cell>
          <cell r="D287">
            <v>0</v>
          </cell>
          <cell r="E287">
            <v>0</v>
          </cell>
        </row>
        <row r="288">
          <cell r="A288">
            <v>41801</v>
          </cell>
          <cell r="B288" t="str">
            <v>Manta Geotextil 300g/m²</v>
          </cell>
          <cell r="C288" t="str">
            <v>kg</v>
          </cell>
          <cell r="D288">
            <v>16.12</v>
          </cell>
          <cell r="E288">
            <v>1.49</v>
          </cell>
          <cell r="F288">
            <v>17.61</v>
          </cell>
        </row>
        <row r="289">
          <cell r="A289">
            <v>41900</v>
          </cell>
          <cell r="B289" t="str">
            <v>Junta Elástica</v>
          </cell>
          <cell r="D289">
            <v>0</v>
          </cell>
          <cell r="E289">
            <v>0</v>
          </cell>
        </row>
        <row r="290">
          <cell r="A290">
            <v>41901</v>
          </cell>
          <cell r="B290" t="str">
            <v>Junta Elástica Fungenband O-12</v>
          </cell>
          <cell r="C290" t="str">
            <v>m</v>
          </cell>
          <cell r="D290">
            <v>23.58</v>
          </cell>
          <cell r="E290">
            <v>10.14</v>
          </cell>
          <cell r="F290">
            <v>33.72</v>
          </cell>
        </row>
        <row r="291">
          <cell r="A291">
            <v>41902</v>
          </cell>
          <cell r="B291" t="str">
            <v>Junta Elástica Fungenband O-22</v>
          </cell>
          <cell r="C291" t="str">
            <v>m</v>
          </cell>
          <cell r="D291">
            <v>37.979999999999997</v>
          </cell>
          <cell r="E291">
            <v>10.14</v>
          </cell>
          <cell r="F291">
            <v>48.12</v>
          </cell>
        </row>
        <row r="292">
          <cell r="A292">
            <v>41903</v>
          </cell>
          <cell r="B292" t="str">
            <v>Junta Elástica Fungenband O-35/6</v>
          </cell>
          <cell r="C292" t="str">
            <v>m</v>
          </cell>
          <cell r="D292">
            <v>110.05</v>
          </cell>
          <cell r="E292">
            <v>10.14</v>
          </cell>
          <cell r="F292">
            <v>120.19</v>
          </cell>
        </row>
        <row r="293">
          <cell r="A293">
            <v>41904</v>
          </cell>
          <cell r="B293" t="str">
            <v>Junta Elástica Fungenband O-35/10</v>
          </cell>
          <cell r="C293" t="str">
            <v>m</v>
          </cell>
          <cell r="D293">
            <v>146.91</v>
          </cell>
          <cell r="E293">
            <v>10.14</v>
          </cell>
          <cell r="F293">
            <v>157.05000000000001</v>
          </cell>
        </row>
        <row r="294">
          <cell r="A294">
            <v>41905</v>
          </cell>
          <cell r="B294" t="str">
            <v>Junta Elástica Fungenband M-22</v>
          </cell>
          <cell r="C294" t="str">
            <v>m</v>
          </cell>
          <cell r="D294">
            <v>55.9</v>
          </cell>
          <cell r="E294">
            <v>10.14</v>
          </cell>
          <cell r="F294">
            <v>66.039999999999992</v>
          </cell>
        </row>
        <row r="295">
          <cell r="A295">
            <v>42000</v>
          </cell>
          <cell r="B295" t="str">
            <v>Argamassa</v>
          </cell>
          <cell r="D295">
            <v>0</v>
          </cell>
          <cell r="E295">
            <v>0</v>
          </cell>
        </row>
        <row r="296">
          <cell r="A296">
            <v>42001</v>
          </cell>
          <cell r="B296" t="str">
            <v>Argamassa Cimento/Areia Traço 1:3 E=2cm</v>
          </cell>
          <cell r="C296" t="str">
            <v>m²</v>
          </cell>
          <cell r="D296">
            <v>2.36</v>
          </cell>
          <cell r="E296">
            <v>9.56</v>
          </cell>
          <cell r="F296">
            <v>11.92</v>
          </cell>
        </row>
        <row r="297">
          <cell r="A297">
            <v>42002</v>
          </cell>
          <cell r="B297" t="str">
            <v>Argamassa Cimento/Areia Traço 1:6</v>
          </cell>
          <cell r="C297" t="str">
            <v>m³</v>
          </cell>
          <cell r="D297">
            <v>91.46</v>
          </cell>
          <cell r="E297">
            <v>374.19</v>
          </cell>
          <cell r="F297">
            <v>465.65</v>
          </cell>
        </row>
        <row r="298">
          <cell r="A298">
            <v>42100</v>
          </cell>
          <cell r="B298" t="str">
            <v>Guias / Sarjetas</v>
          </cell>
          <cell r="D298">
            <v>0</v>
          </cell>
          <cell r="E298">
            <v>0</v>
          </cell>
        </row>
        <row r="299">
          <cell r="A299">
            <v>42101</v>
          </cell>
          <cell r="B299" t="str">
            <v>Guia Chapéu Pré-Moldada</v>
          </cell>
          <cell r="C299" t="str">
            <v>un</v>
          </cell>
          <cell r="D299">
            <v>16.07</v>
          </cell>
          <cell r="E299">
            <v>6.64</v>
          </cell>
          <cell r="F299">
            <v>22.71</v>
          </cell>
        </row>
        <row r="300">
          <cell r="A300">
            <v>42102</v>
          </cell>
          <cell r="B300" t="str">
            <v>Guia de Concreto Tipo PMSP</v>
          </cell>
          <cell r="C300" t="str">
            <v>m</v>
          </cell>
          <cell r="D300">
            <v>13.08</v>
          </cell>
          <cell r="E300">
            <v>6.16</v>
          </cell>
          <cell r="F300">
            <v>19.240000000000002</v>
          </cell>
        </row>
        <row r="301">
          <cell r="A301">
            <v>42103</v>
          </cell>
          <cell r="B301" t="str">
            <v>Sarjeta / Sarjetão de Concreto Moldado In Loco</v>
          </cell>
          <cell r="C301" t="str">
            <v>m³</v>
          </cell>
          <cell r="D301">
            <v>249.43</v>
          </cell>
          <cell r="E301">
            <v>32.520000000000003</v>
          </cell>
          <cell r="F301">
            <v>281.95</v>
          </cell>
        </row>
        <row r="302">
          <cell r="A302">
            <v>42104</v>
          </cell>
          <cell r="B302" t="str">
            <v>Telar e Tampão de Ferro Fundido</v>
          </cell>
          <cell r="C302" t="str">
            <v>un</v>
          </cell>
          <cell r="D302">
            <v>168.75</v>
          </cell>
          <cell r="E302">
            <v>5.85</v>
          </cell>
          <cell r="F302">
            <v>174.6</v>
          </cell>
        </row>
        <row r="303">
          <cell r="A303">
            <v>42105</v>
          </cell>
          <cell r="B303" t="str">
            <v>Grelha de Ferro Fundido para Boca de Lobo</v>
          </cell>
          <cell r="C303" t="str">
            <v>un</v>
          </cell>
          <cell r="D303">
            <v>123.5</v>
          </cell>
          <cell r="E303">
            <v>10.039999999999999</v>
          </cell>
          <cell r="F303">
            <v>133.54</v>
          </cell>
        </row>
        <row r="304">
          <cell r="A304">
            <v>42106</v>
          </cell>
          <cell r="B304" t="str">
            <v>Grelha de Concreto Armado 0,10 x 0,94 x 1,20m</v>
          </cell>
          <cell r="C304" t="str">
            <v>un</v>
          </cell>
          <cell r="D304">
            <v>92.77</v>
          </cell>
          <cell r="E304">
            <v>0</v>
          </cell>
          <cell r="F304">
            <v>92.77</v>
          </cell>
        </row>
        <row r="305">
          <cell r="A305">
            <v>42200</v>
          </cell>
          <cell r="B305" t="str">
            <v>Tela Soldada</v>
          </cell>
          <cell r="D305">
            <v>0</v>
          </cell>
          <cell r="E305">
            <v>0</v>
          </cell>
        </row>
        <row r="306">
          <cell r="A306">
            <v>42201</v>
          </cell>
          <cell r="B306" t="str">
            <v>Tela Telcon</v>
          </cell>
          <cell r="C306" t="str">
            <v>kg</v>
          </cell>
          <cell r="D306">
            <v>2.93</v>
          </cell>
          <cell r="E306">
            <v>1.82</v>
          </cell>
          <cell r="F306">
            <v>4.75</v>
          </cell>
        </row>
        <row r="307">
          <cell r="A307">
            <v>42300</v>
          </cell>
          <cell r="B307" t="str">
            <v>Cimbramento / Andaime</v>
          </cell>
          <cell r="D307">
            <v>0</v>
          </cell>
          <cell r="E307">
            <v>0</v>
          </cell>
        </row>
        <row r="308">
          <cell r="A308">
            <v>42301</v>
          </cell>
          <cell r="B308" t="str">
            <v>Andaime Tubular Metálico</v>
          </cell>
          <cell r="C308" t="str">
            <v>m³</v>
          </cell>
          <cell r="D308">
            <v>10.57</v>
          </cell>
          <cell r="E308">
            <v>6.55</v>
          </cell>
          <cell r="F308">
            <v>17.12</v>
          </cell>
        </row>
        <row r="309">
          <cell r="A309">
            <v>42400</v>
          </cell>
          <cell r="B309" t="str">
            <v>Dreno</v>
          </cell>
          <cell r="D309">
            <v>0</v>
          </cell>
          <cell r="E309">
            <v>0</v>
          </cell>
        </row>
        <row r="310">
          <cell r="A310">
            <v>42401</v>
          </cell>
          <cell r="B310" t="str">
            <v>Dreno Profundo Longitudinal</v>
          </cell>
          <cell r="C310" t="str">
            <v>m</v>
          </cell>
          <cell r="D310">
            <v>69.709999999999994</v>
          </cell>
          <cell r="E310">
            <v>18.239999999999998</v>
          </cell>
          <cell r="F310">
            <v>87.949999999999989</v>
          </cell>
        </row>
        <row r="311">
          <cell r="A311">
            <v>42500</v>
          </cell>
          <cell r="B311" t="str">
            <v>Tunnel Liner pelo Método de Túneis</v>
          </cell>
          <cell r="D311">
            <v>0</v>
          </cell>
          <cell r="E311">
            <v>0</v>
          </cell>
        </row>
        <row r="312">
          <cell r="A312">
            <v>42501</v>
          </cell>
          <cell r="B312" t="str">
            <v>Tunnel Liner pelo Método de Túneis D=1,20m e E=2,70mm</v>
          </cell>
          <cell r="C312" t="str">
            <v>m</v>
          </cell>
          <cell r="D312">
            <v>1083</v>
          </cell>
          <cell r="E312">
            <v>0</v>
          </cell>
          <cell r="F312">
            <v>1083</v>
          </cell>
        </row>
        <row r="313">
          <cell r="A313">
            <v>42502</v>
          </cell>
          <cell r="B313" t="str">
            <v>Tunnel Liner pelo Método de Túneis D=1,20m e E=3,40mm</v>
          </cell>
          <cell r="C313" t="str">
            <v>m</v>
          </cell>
          <cell r="D313">
            <v>1138</v>
          </cell>
          <cell r="E313">
            <v>0</v>
          </cell>
          <cell r="F313">
            <v>1138</v>
          </cell>
        </row>
        <row r="314">
          <cell r="A314">
            <v>42503</v>
          </cell>
          <cell r="B314" t="str">
            <v>Tunnel Liner pelo Método de Túneis D=1,20m e E=4,70mm</v>
          </cell>
          <cell r="C314" t="str">
            <v>m</v>
          </cell>
          <cell r="D314">
            <v>1260.99</v>
          </cell>
          <cell r="E314">
            <v>0</v>
          </cell>
          <cell r="F314">
            <v>1260.99</v>
          </cell>
        </row>
        <row r="315">
          <cell r="A315">
            <v>42504</v>
          </cell>
          <cell r="B315" t="str">
            <v>Tunnel Liner pelo Método de Túneis D=1,40m e E=2,70mm</v>
          </cell>
          <cell r="C315" t="str">
            <v>m</v>
          </cell>
          <cell r="D315">
            <v>1285</v>
          </cell>
          <cell r="E315">
            <v>0</v>
          </cell>
          <cell r="F315">
            <v>1285</v>
          </cell>
        </row>
        <row r="316">
          <cell r="A316">
            <v>42505</v>
          </cell>
          <cell r="B316" t="str">
            <v>Tunnel Liner pelo Método de Túneis D=1,40m e E=3,40mm</v>
          </cell>
          <cell r="C316" t="str">
            <v>m</v>
          </cell>
          <cell r="D316">
            <v>1350</v>
          </cell>
          <cell r="E316">
            <v>0</v>
          </cell>
          <cell r="F316">
            <v>1350</v>
          </cell>
        </row>
        <row r="317">
          <cell r="A317">
            <v>42506</v>
          </cell>
          <cell r="B317" t="str">
            <v>Tunnel Liner pelo Método de Túneis D=1,40m e E=4,70mm</v>
          </cell>
          <cell r="C317" t="str">
            <v>m</v>
          </cell>
          <cell r="D317">
            <v>1495</v>
          </cell>
          <cell r="E317">
            <v>0</v>
          </cell>
          <cell r="F317">
            <v>1495</v>
          </cell>
        </row>
        <row r="318">
          <cell r="A318">
            <v>42507</v>
          </cell>
          <cell r="B318" t="str">
            <v>Tunnel Liner pelo Método de Túneis D=1,60m e E=2,70mm</v>
          </cell>
          <cell r="C318" t="str">
            <v>m</v>
          </cell>
          <cell r="D318">
            <v>1445.01</v>
          </cell>
          <cell r="E318">
            <v>0</v>
          </cell>
          <cell r="F318">
            <v>1445.01</v>
          </cell>
        </row>
        <row r="319">
          <cell r="A319">
            <v>42508</v>
          </cell>
          <cell r="B319" t="str">
            <v>Tunnel Liner pelo Método de Túneis D=1,60m e E=3,40mm</v>
          </cell>
          <cell r="C319" t="str">
            <v>m</v>
          </cell>
          <cell r="D319">
            <v>1520.01</v>
          </cell>
          <cell r="E319">
            <v>0</v>
          </cell>
          <cell r="F319">
            <v>1520.01</v>
          </cell>
        </row>
        <row r="320">
          <cell r="A320">
            <v>42509</v>
          </cell>
          <cell r="B320" t="str">
            <v>Tunnel Liner pelo Método de Túneis D=1,60m e E=4,70mm</v>
          </cell>
          <cell r="C320" t="str">
            <v>m</v>
          </cell>
          <cell r="D320">
            <v>1686</v>
          </cell>
          <cell r="E320">
            <v>0</v>
          </cell>
          <cell r="F320">
            <v>1686</v>
          </cell>
        </row>
        <row r="321">
          <cell r="A321">
            <v>42510</v>
          </cell>
          <cell r="B321" t="str">
            <v>Tunnel Liner pelo Método de Túneis D=1,60m e E=6,30mm</v>
          </cell>
          <cell r="C321" t="str">
            <v>m</v>
          </cell>
          <cell r="D321">
            <v>1867.01</v>
          </cell>
          <cell r="E321">
            <v>0</v>
          </cell>
          <cell r="F321">
            <v>1867.01</v>
          </cell>
        </row>
        <row r="322">
          <cell r="A322">
            <v>42511</v>
          </cell>
          <cell r="B322" t="str">
            <v>Tunnel Liner pelo Método de Túneis D=1,80m e E=2,70mm</v>
          </cell>
          <cell r="C322" t="str">
            <v>m</v>
          </cell>
          <cell r="D322">
            <v>1651</v>
          </cell>
          <cell r="E322">
            <v>0</v>
          </cell>
          <cell r="F322">
            <v>1651</v>
          </cell>
        </row>
        <row r="323">
          <cell r="A323">
            <v>42512</v>
          </cell>
          <cell r="B323" t="str">
            <v>Tunnel Liner pelo Método de Túneis D=1,80m e E=3,40mm</v>
          </cell>
          <cell r="C323" t="str">
            <v>m</v>
          </cell>
          <cell r="D323">
            <v>1732</v>
          </cell>
          <cell r="E323">
            <v>0</v>
          </cell>
          <cell r="F323">
            <v>1732</v>
          </cell>
        </row>
        <row r="324">
          <cell r="A324">
            <v>42513</v>
          </cell>
          <cell r="B324" t="str">
            <v>Tunnel Liner pelo Método de Túneis D=1,80m e E=4,70mm</v>
          </cell>
          <cell r="C324" t="str">
            <v>m</v>
          </cell>
          <cell r="D324">
            <v>1920</v>
          </cell>
          <cell r="E324">
            <v>0</v>
          </cell>
          <cell r="F324">
            <v>1920</v>
          </cell>
        </row>
        <row r="325">
          <cell r="A325">
            <v>42514</v>
          </cell>
          <cell r="B325" t="str">
            <v>Tunnel Liner pelo Método de Túneis D=1,80m e E=6,30mm</v>
          </cell>
          <cell r="C325" t="str">
            <v>m</v>
          </cell>
          <cell r="D325">
            <v>2128.0100000000002</v>
          </cell>
          <cell r="E325">
            <v>0</v>
          </cell>
          <cell r="F325">
            <v>2128.0100000000002</v>
          </cell>
        </row>
        <row r="326">
          <cell r="A326">
            <v>42515</v>
          </cell>
          <cell r="B326" t="str">
            <v>Tunnel Liner pelo Método de Túneis D=2,00m e E=2,70mm</v>
          </cell>
          <cell r="C326" t="str">
            <v>m</v>
          </cell>
          <cell r="D326">
            <v>1810</v>
          </cell>
          <cell r="E326">
            <v>0</v>
          </cell>
          <cell r="F326">
            <v>1810</v>
          </cell>
        </row>
        <row r="327">
          <cell r="A327">
            <v>42516</v>
          </cell>
          <cell r="B327" t="str">
            <v>Tunnel Liner pelo Método de Túneis D=2,00m e E=3,40mm</v>
          </cell>
          <cell r="C327" t="str">
            <v>m</v>
          </cell>
          <cell r="D327">
            <v>1902.99</v>
          </cell>
          <cell r="E327">
            <v>0</v>
          </cell>
          <cell r="F327">
            <v>1902.99</v>
          </cell>
        </row>
        <row r="328">
          <cell r="A328">
            <v>42517</v>
          </cell>
          <cell r="B328" t="str">
            <v>Tunnel Liner pelo Método de Túneis D=2,00m e E=4,70mm</v>
          </cell>
          <cell r="C328" t="str">
            <v>m</v>
          </cell>
          <cell r="D328">
            <v>2107</v>
          </cell>
          <cell r="E328">
            <v>0</v>
          </cell>
          <cell r="F328">
            <v>2107</v>
          </cell>
        </row>
        <row r="329">
          <cell r="A329">
            <v>42518</v>
          </cell>
          <cell r="B329" t="str">
            <v>Tunnel Liner pelo Método de Túneis D=2,00m e E=6,30mm</v>
          </cell>
          <cell r="C329" t="str">
            <v>m</v>
          </cell>
          <cell r="D329">
            <v>2338</v>
          </cell>
          <cell r="E329">
            <v>0</v>
          </cell>
          <cell r="F329">
            <v>2338</v>
          </cell>
        </row>
        <row r="330">
          <cell r="A330">
            <v>42519</v>
          </cell>
          <cell r="B330" t="str">
            <v>Tunnel Liner pelo Método de Túneis D=2,20m e E=2,70mm</v>
          </cell>
          <cell r="C330" t="str">
            <v>m</v>
          </cell>
          <cell r="D330">
            <v>2013</v>
          </cell>
          <cell r="E330">
            <v>0</v>
          </cell>
          <cell r="F330">
            <v>2013</v>
          </cell>
        </row>
        <row r="331">
          <cell r="A331">
            <v>42520</v>
          </cell>
          <cell r="B331" t="str">
            <v>Tunnel Liner pelo Método de Túneis D=2,20m e E=3,40mm</v>
          </cell>
          <cell r="C331" t="str">
            <v>m</v>
          </cell>
          <cell r="D331">
            <v>2115</v>
          </cell>
          <cell r="E331">
            <v>0</v>
          </cell>
          <cell r="F331">
            <v>2115</v>
          </cell>
        </row>
        <row r="332">
          <cell r="A332">
            <v>42521</v>
          </cell>
          <cell r="B332" t="str">
            <v>Tunnel Liner pelo Método de Túneis D=2,20m e E=4,70mm</v>
          </cell>
          <cell r="C332" t="str">
            <v>m</v>
          </cell>
          <cell r="D332">
            <v>2342.0100000000002</v>
          </cell>
          <cell r="E332">
            <v>0</v>
          </cell>
          <cell r="F332">
            <v>2342.0100000000002</v>
          </cell>
        </row>
        <row r="333">
          <cell r="A333">
            <v>42522</v>
          </cell>
          <cell r="B333" t="str">
            <v>Tunnel Liner pelo Método de Túneis D=2,20m e E=6,30mm</v>
          </cell>
          <cell r="C333" t="str">
            <v>m</v>
          </cell>
          <cell r="D333">
            <v>2642</v>
          </cell>
          <cell r="E333">
            <v>0</v>
          </cell>
          <cell r="F333">
            <v>2642</v>
          </cell>
        </row>
        <row r="334">
          <cell r="A334">
            <v>42523</v>
          </cell>
          <cell r="B334" t="str">
            <v>Tunnel Liner pelo Método de Túneis D=2,40m e E=2,70mm</v>
          </cell>
          <cell r="C334" t="str">
            <v>m</v>
          </cell>
          <cell r="D334">
            <v>2175.0100000000002</v>
          </cell>
          <cell r="E334">
            <v>0</v>
          </cell>
          <cell r="F334">
            <v>2175.0100000000002</v>
          </cell>
        </row>
        <row r="335">
          <cell r="A335">
            <v>42524</v>
          </cell>
          <cell r="B335" t="str">
            <v>Tunnel Liner pelo Método de Túneis D=2,40m e E=3,40mm</v>
          </cell>
          <cell r="C335" t="str">
            <v>m</v>
          </cell>
          <cell r="D335">
            <v>2285.0100000000002</v>
          </cell>
          <cell r="E335">
            <v>0</v>
          </cell>
          <cell r="F335">
            <v>2285.0100000000002</v>
          </cell>
        </row>
        <row r="336">
          <cell r="A336">
            <v>42525</v>
          </cell>
          <cell r="B336" t="str">
            <v>Tunnel Liner pelo Método de Túneis D=2,40m e E=4,70mm</v>
          </cell>
          <cell r="C336" t="str">
            <v>m</v>
          </cell>
          <cell r="D336">
            <v>2532.0100000000002</v>
          </cell>
          <cell r="E336">
            <v>0</v>
          </cell>
          <cell r="F336">
            <v>2532.0100000000002</v>
          </cell>
        </row>
        <row r="337">
          <cell r="A337">
            <v>42526</v>
          </cell>
          <cell r="B337" t="str">
            <v>Tunnel Liner pelo Método de Túneis D=2,40m e E=6,30mm</v>
          </cell>
          <cell r="C337" t="str">
            <v>m</v>
          </cell>
          <cell r="D337">
            <v>2806</v>
          </cell>
          <cell r="E337">
            <v>0</v>
          </cell>
          <cell r="F337">
            <v>2806</v>
          </cell>
        </row>
        <row r="338">
          <cell r="A338">
            <v>42527</v>
          </cell>
          <cell r="B338" t="str">
            <v>Tunnel Liner pelo Método de Túneis D=3,80m e E=3,40mm</v>
          </cell>
          <cell r="C338" t="str">
            <v>m</v>
          </cell>
          <cell r="D338">
            <v>4005</v>
          </cell>
          <cell r="E338">
            <v>0</v>
          </cell>
          <cell r="F338">
            <v>4005</v>
          </cell>
        </row>
        <row r="339">
          <cell r="A339">
            <v>42528</v>
          </cell>
          <cell r="B339" t="str">
            <v>Tunnel Liner pelo Método de Túneis D=3,80m e E=4,70mm</v>
          </cell>
          <cell r="C339" t="str">
            <v>m</v>
          </cell>
          <cell r="D339">
            <v>4397</v>
          </cell>
          <cell r="E339">
            <v>0</v>
          </cell>
          <cell r="F339">
            <v>4397</v>
          </cell>
        </row>
        <row r="340">
          <cell r="A340">
            <v>42529</v>
          </cell>
          <cell r="B340" t="str">
            <v>Tunnel Liner pelo Método de Túneis D=3,80m e E=6,30mm</v>
          </cell>
          <cell r="C340" t="str">
            <v>m</v>
          </cell>
          <cell r="D340">
            <v>4833</v>
          </cell>
          <cell r="E340">
            <v>0</v>
          </cell>
          <cell r="F340">
            <v>4833</v>
          </cell>
        </row>
        <row r="341">
          <cell r="A341">
            <v>42600</v>
          </cell>
          <cell r="B341" t="str">
            <v>Tunnel Liner em Obras a Céu Aberto</v>
          </cell>
          <cell r="D341">
            <v>0</v>
          </cell>
          <cell r="E341">
            <v>0</v>
          </cell>
        </row>
        <row r="342">
          <cell r="A342">
            <v>42601</v>
          </cell>
          <cell r="B342" t="str">
            <v>Tunnel Liner em Obras a Céu Aberto D=1,20m e E=2,00mm</v>
          </cell>
          <cell r="C342" t="str">
            <v>m</v>
          </cell>
          <cell r="D342">
            <v>218.01</v>
          </cell>
          <cell r="E342">
            <v>0</v>
          </cell>
          <cell r="F342">
            <v>218.01</v>
          </cell>
        </row>
        <row r="343">
          <cell r="A343">
            <v>42602</v>
          </cell>
          <cell r="B343" t="str">
            <v>Tunnel Liner em Obras a Céu Aberto D=1,20m e E=2,70mm</v>
          </cell>
          <cell r="C343" t="str">
            <v>m</v>
          </cell>
          <cell r="D343">
            <v>262.01</v>
          </cell>
          <cell r="E343">
            <v>0</v>
          </cell>
          <cell r="F343">
            <v>262.01</v>
          </cell>
        </row>
        <row r="344">
          <cell r="A344">
            <v>42603</v>
          </cell>
          <cell r="B344" t="str">
            <v>Tunnel Liner em Obras a Céu Aberto D=1,20m e E=3,40mm</v>
          </cell>
          <cell r="C344" t="str">
            <v>m</v>
          </cell>
          <cell r="D344">
            <v>302.01</v>
          </cell>
          <cell r="E344">
            <v>0</v>
          </cell>
          <cell r="F344">
            <v>302.01</v>
          </cell>
        </row>
        <row r="345">
          <cell r="A345">
            <v>42604</v>
          </cell>
          <cell r="B345" t="str">
            <v>Tunnel Liner em Obras a Céu Aberto D=1,40m e E=2,00mm</v>
          </cell>
          <cell r="C345" t="str">
            <v>m</v>
          </cell>
          <cell r="D345">
            <v>251.99</v>
          </cell>
          <cell r="E345">
            <v>0</v>
          </cell>
          <cell r="F345">
            <v>251.99</v>
          </cell>
        </row>
        <row r="346">
          <cell r="A346">
            <v>42605</v>
          </cell>
          <cell r="B346" t="str">
            <v>Tunnel Liner em Obras a Céu Aberto D=1,40m e E=2,70mm</v>
          </cell>
          <cell r="C346" t="str">
            <v>m</v>
          </cell>
          <cell r="D346">
            <v>303.01</v>
          </cell>
          <cell r="E346">
            <v>0</v>
          </cell>
          <cell r="F346">
            <v>303.01</v>
          </cell>
        </row>
        <row r="347">
          <cell r="A347">
            <v>42606</v>
          </cell>
          <cell r="B347" t="str">
            <v>Tunnel Liner em Obras a Céu Aberto D=1,40m e E=3,40mm</v>
          </cell>
          <cell r="C347" t="str">
            <v>m</v>
          </cell>
          <cell r="D347">
            <v>350</v>
          </cell>
          <cell r="E347">
            <v>0</v>
          </cell>
          <cell r="F347">
            <v>350</v>
          </cell>
        </row>
        <row r="348">
          <cell r="A348">
            <v>42607</v>
          </cell>
          <cell r="B348" t="str">
            <v>Tunnel Liner em Obras a Céu Aberto D=1,60m e E=2,00mm</v>
          </cell>
          <cell r="C348" t="str">
            <v>m</v>
          </cell>
          <cell r="D348">
            <v>297</v>
          </cell>
          <cell r="E348">
            <v>0</v>
          </cell>
          <cell r="F348">
            <v>297</v>
          </cell>
        </row>
        <row r="349">
          <cell r="A349">
            <v>42608</v>
          </cell>
          <cell r="B349" t="str">
            <v>Tunnel Liner em Obras a Céu Aberto D=1,60m e E=2,70mm</v>
          </cell>
          <cell r="C349" t="str">
            <v>m</v>
          </cell>
          <cell r="D349">
            <v>357.99</v>
          </cell>
          <cell r="E349">
            <v>0</v>
          </cell>
          <cell r="F349">
            <v>357.99</v>
          </cell>
        </row>
        <row r="350">
          <cell r="A350">
            <v>42609</v>
          </cell>
          <cell r="B350" t="str">
            <v>Tunnel Liner em Obras a Céu Aberto D=1,60m e E=3,40mm</v>
          </cell>
          <cell r="C350" t="str">
            <v>m</v>
          </cell>
          <cell r="D350">
            <v>407.98</v>
          </cell>
          <cell r="E350">
            <v>0</v>
          </cell>
          <cell r="F350">
            <v>407.98</v>
          </cell>
        </row>
        <row r="351">
          <cell r="A351">
            <v>42610</v>
          </cell>
          <cell r="B351" t="str">
            <v>Tunnel Liner em Obras a Céu Aberto D=1,80m e E=2,00mm</v>
          </cell>
          <cell r="C351" t="str">
            <v>m</v>
          </cell>
          <cell r="D351">
            <v>329.99</v>
          </cell>
          <cell r="E351">
            <v>0</v>
          </cell>
          <cell r="F351">
            <v>329.99</v>
          </cell>
        </row>
        <row r="352">
          <cell r="A352">
            <v>42611</v>
          </cell>
          <cell r="B352" t="str">
            <v>Tunnel Liner em Obras a Céu Aberto D=1,80m e E=2,70mm</v>
          </cell>
          <cell r="C352" t="str">
            <v>m</v>
          </cell>
          <cell r="D352">
            <v>396.99</v>
          </cell>
          <cell r="E352">
            <v>0</v>
          </cell>
          <cell r="F352">
            <v>396.99</v>
          </cell>
        </row>
        <row r="353">
          <cell r="A353">
            <v>42612</v>
          </cell>
          <cell r="B353" t="str">
            <v>Tunnel Liner em Obras a Céu Aberto D=1,80m e E=3,40mm</v>
          </cell>
          <cell r="C353" t="str">
            <v>m</v>
          </cell>
          <cell r="D353">
            <v>455.99</v>
          </cell>
          <cell r="E353">
            <v>0</v>
          </cell>
          <cell r="F353">
            <v>455.99</v>
          </cell>
        </row>
        <row r="354">
          <cell r="A354">
            <v>42613</v>
          </cell>
          <cell r="B354" t="str">
            <v>Tunnel Liner em Obras a Céu Aberto D=2,00m e E=2,70mm</v>
          </cell>
          <cell r="C354" t="str">
            <v>m</v>
          </cell>
          <cell r="D354">
            <v>368</v>
          </cell>
          <cell r="E354">
            <v>0</v>
          </cell>
          <cell r="F354">
            <v>368</v>
          </cell>
        </row>
        <row r="355">
          <cell r="A355">
            <v>42614</v>
          </cell>
          <cell r="B355" t="str">
            <v>Tunnel Liner em Obras a Céu Aberto D=2,00m e E=3,40mm</v>
          </cell>
          <cell r="C355" t="str">
            <v>m</v>
          </cell>
          <cell r="D355">
            <v>443</v>
          </cell>
          <cell r="E355">
            <v>0</v>
          </cell>
          <cell r="F355">
            <v>443</v>
          </cell>
        </row>
        <row r="356">
          <cell r="A356">
            <v>42615</v>
          </cell>
          <cell r="B356" t="str">
            <v>Tunnel Liner em Obras a Céu Aberto D=2,00m e E=4,70mm</v>
          </cell>
          <cell r="C356" t="str">
            <v>m</v>
          </cell>
          <cell r="D356">
            <v>508.01</v>
          </cell>
          <cell r="E356">
            <v>0</v>
          </cell>
          <cell r="F356">
            <v>508.01</v>
          </cell>
        </row>
        <row r="357">
          <cell r="A357">
            <v>42616</v>
          </cell>
          <cell r="B357" t="str">
            <v>Tunnel Liner em Obras a Céu Aberto D=2,20m e E=2,70mm</v>
          </cell>
          <cell r="C357" t="str">
            <v>m</v>
          </cell>
          <cell r="D357">
            <v>491.99</v>
          </cell>
          <cell r="E357">
            <v>0</v>
          </cell>
          <cell r="F357">
            <v>491.99</v>
          </cell>
        </row>
        <row r="358">
          <cell r="A358">
            <v>42617</v>
          </cell>
          <cell r="B358" t="str">
            <v>Tunnel Liner em Obras a Céu Aberto D=2,20m e E=3,40mm</v>
          </cell>
          <cell r="C358" t="str">
            <v>m</v>
          </cell>
          <cell r="D358">
            <v>565</v>
          </cell>
          <cell r="E358">
            <v>0</v>
          </cell>
          <cell r="F358">
            <v>565</v>
          </cell>
        </row>
        <row r="359">
          <cell r="A359">
            <v>42618</v>
          </cell>
          <cell r="B359" t="str">
            <v>Tunnel Liner em Obras a Céu Aberto D=2,40m e E=2,70mm</v>
          </cell>
          <cell r="C359" t="str">
            <v>m</v>
          </cell>
          <cell r="D359">
            <v>538</v>
          </cell>
          <cell r="E359">
            <v>0</v>
          </cell>
          <cell r="F359">
            <v>538</v>
          </cell>
        </row>
        <row r="360">
          <cell r="A360">
            <v>42619</v>
          </cell>
          <cell r="B360" t="str">
            <v>Tunnel Liner em Obras a Céu Aberto D=2,40m e E=3,40mm</v>
          </cell>
          <cell r="C360" t="str">
            <v>m</v>
          </cell>
          <cell r="D360">
            <v>616.01</v>
          </cell>
          <cell r="E360">
            <v>0</v>
          </cell>
          <cell r="F360">
            <v>616.01</v>
          </cell>
        </row>
        <row r="361">
          <cell r="A361">
            <v>42620</v>
          </cell>
          <cell r="B361" t="str">
            <v>Tunnel Liner em Obras a Céu Aberto D=3,80m e E=2,70mm</v>
          </cell>
          <cell r="C361" t="str">
            <v>m</v>
          </cell>
          <cell r="D361">
            <v>1503.99</v>
          </cell>
          <cell r="E361">
            <v>0</v>
          </cell>
          <cell r="F361">
            <v>1503.99</v>
          </cell>
        </row>
        <row r="362">
          <cell r="A362">
            <v>42621</v>
          </cell>
          <cell r="B362" t="str">
            <v>Tunnel Liner em Obras a Céu Aberto D=3,80m e E=3,40mm</v>
          </cell>
          <cell r="C362" t="str">
            <v>m</v>
          </cell>
          <cell r="D362">
            <v>1677</v>
          </cell>
          <cell r="E362">
            <v>0</v>
          </cell>
          <cell r="F362">
            <v>1677</v>
          </cell>
        </row>
        <row r="363">
          <cell r="A363">
            <v>42622</v>
          </cell>
          <cell r="B363" t="str">
            <v>Tunnel Liner em Obras a Céu Aberto D=3,80m e E=4,70mm</v>
          </cell>
          <cell r="C363" t="str">
            <v>m</v>
          </cell>
          <cell r="D363">
            <v>2010</v>
          </cell>
          <cell r="E363">
            <v>0</v>
          </cell>
          <cell r="F363">
            <v>2010</v>
          </cell>
        </row>
        <row r="364">
          <cell r="A364">
            <v>42700</v>
          </cell>
          <cell r="B364" t="str">
            <v>Perfuração / Dreno / Tirante em Solo</v>
          </cell>
          <cell r="D364">
            <v>0</v>
          </cell>
          <cell r="E364">
            <v>0</v>
          </cell>
        </row>
        <row r="365">
          <cell r="A365">
            <v>42701</v>
          </cell>
          <cell r="B365" t="str">
            <v>Perfuração / Dreno / Tirante em Solo D=AX</v>
          </cell>
          <cell r="C365" t="str">
            <v>m</v>
          </cell>
          <cell r="D365">
            <v>89.01</v>
          </cell>
          <cell r="E365">
            <v>0</v>
          </cell>
          <cell r="F365">
            <v>89.01</v>
          </cell>
        </row>
        <row r="366">
          <cell r="A366">
            <v>42702</v>
          </cell>
          <cell r="B366" t="str">
            <v>Perfuração / Dreno / Tirante em Solo D=BX</v>
          </cell>
          <cell r="C366" t="str">
            <v>m</v>
          </cell>
          <cell r="D366">
            <v>99</v>
          </cell>
          <cell r="E366">
            <v>0</v>
          </cell>
          <cell r="F366">
            <v>99</v>
          </cell>
        </row>
        <row r="367">
          <cell r="A367">
            <v>42703</v>
          </cell>
          <cell r="B367" t="str">
            <v>Perfuração / Dreno / Tirante em Solo D=NX</v>
          </cell>
          <cell r="C367" t="str">
            <v>m</v>
          </cell>
          <cell r="D367">
            <v>115.01</v>
          </cell>
          <cell r="E367">
            <v>0</v>
          </cell>
          <cell r="F367">
            <v>115.01</v>
          </cell>
        </row>
        <row r="368">
          <cell r="A368">
            <v>42704</v>
          </cell>
          <cell r="B368" t="str">
            <v>Perfuração / Dreno / Tirante em Solo D=HX</v>
          </cell>
          <cell r="C368" t="str">
            <v>m</v>
          </cell>
          <cell r="D368">
            <v>125</v>
          </cell>
          <cell r="E368">
            <v>0</v>
          </cell>
          <cell r="F368">
            <v>125</v>
          </cell>
        </row>
        <row r="369">
          <cell r="A369">
            <v>42800</v>
          </cell>
          <cell r="B369" t="str">
            <v>Perfuração / Dreno / Tirante em Rocha Alterada</v>
          </cell>
          <cell r="D369">
            <v>0</v>
          </cell>
          <cell r="E369">
            <v>0</v>
          </cell>
        </row>
        <row r="370">
          <cell r="A370">
            <v>42801</v>
          </cell>
          <cell r="B370" t="str">
            <v>Perfuração / Dreno / Tirante em Rocha Alterada D=AX</v>
          </cell>
          <cell r="C370" t="str">
            <v>m</v>
          </cell>
          <cell r="D370">
            <v>185</v>
          </cell>
          <cell r="E370">
            <v>0</v>
          </cell>
          <cell r="F370">
            <v>185</v>
          </cell>
        </row>
        <row r="371">
          <cell r="A371">
            <v>42802</v>
          </cell>
          <cell r="B371" t="str">
            <v>Perfuração / Dreno / Tirante em Rocha Alterada D=BX</v>
          </cell>
          <cell r="C371" t="str">
            <v>m</v>
          </cell>
          <cell r="D371">
            <v>185</v>
          </cell>
          <cell r="E371">
            <v>0</v>
          </cell>
          <cell r="F371">
            <v>185</v>
          </cell>
        </row>
        <row r="372">
          <cell r="A372">
            <v>42803</v>
          </cell>
          <cell r="B372" t="str">
            <v>Perfuração / Dreno / Tirante em Rocha Alterada D=NX</v>
          </cell>
          <cell r="C372" t="str">
            <v>m</v>
          </cell>
          <cell r="D372">
            <v>210.01</v>
          </cell>
          <cell r="E372">
            <v>0</v>
          </cell>
          <cell r="F372">
            <v>210.01</v>
          </cell>
        </row>
        <row r="373">
          <cell r="A373">
            <v>42804</v>
          </cell>
          <cell r="B373" t="str">
            <v>Perfuração / Dreno / Tirante em Rocha Alterada D=HX</v>
          </cell>
          <cell r="C373" t="str">
            <v>m</v>
          </cell>
          <cell r="D373">
            <v>210.01</v>
          </cell>
          <cell r="E373">
            <v>0</v>
          </cell>
          <cell r="F373">
            <v>210.01</v>
          </cell>
        </row>
        <row r="374">
          <cell r="A374">
            <v>42900</v>
          </cell>
          <cell r="B374" t="str">
            <v>Perfuração / Dreno / Tirante em Rocha Sã</v>
          </cell>
          <cell r="D374">
            <v>0</v>
          </cell>
          <cell r="E374">
            <v>0</v>
          </cell>
        </row>
        <row r="375">
          <cell r="A375">
            <v>42901</v>
          </cell>
          <cell r="B375" t="str">
            <v>Perfuração / Dreno / Tirante em Rocha Sã D=AX</v>
          </cell>
          <cell r="C375" t="str">
            <v>m</v>
          </cell>
          <cell r="D375">
            <v>286</v>
          </cell>
          <cell r="E375">
            <v>0</v>
          </cell>
          <cell r="F375">
            <v>286</v>
          </cell>
        </row>
        <row r="376">
          <cell r="A376">
            <v>42902</v>
          </cell>
          <cell r="B376" t="str">
            <v>Perfuração / Dreno / Tirante em Rocha Sã D=BX</v>
          </cell>
          <cell r="C376" t="str">
            <v>m</v>
          </cell>
          <cell r="D376">
            <v>297</v>
          </cell>
          <cell r="E376">
            <v>0</v>
          </cell>
          <cell r="F376">
            <v>297</v>
          </cell>
        </row>
        <row r="377">
          <cell r="A377">
            <v>42903</v>
          </cell>
          <cell r="B377" t="str">
            <v>Perfuração / Dreno / Tirante em Rocha Sã D=NX</v>
          </cell>
          <cell r="C377" t="str">
            <v>m</v>
          </cell>
          <cell r="D377">
            <v>354.2</v>
          </cell>
          <cell r="E377">
            <v>0</v>
          </cell>
          <cell r="F377">
            <v>354.2</v>
          </cell>
        </row>
        <row r="378">
          <cell r="A378">
            <v>42904</v>
          </cell>
          <cell r="B378" t="str">
            <v>Perfuração / Dreno / Tirante em Rocha Sã D=HX</v>
          </cell>
          <cell r="C378" t="str">
            <v>m</v>
          </cell>
          <cell r="D378">
            <v>409.2</v>
          </cell>
          <cell r="E378">
            <v>0</v>
          </cell>
          <cell r="F378">
            <v>409.2</v>
          </cell>
        </row>
        <row r="379">
          <cell r="A379">
            <v>43000</v>
          </cell>
          <cell r="B379" t="str">
            <v>Mobilização/Transporte/Instalação de Equipamento / Equipe</v>
          </cell>
          <cell r="D379">
            <v>0</v>
          </cell>
          <cell r="E379">
            <v>0</v>
          </cell>
        </row>
        <row r="380">
          <cell r="A380">
            <v>43001</v>
          </cell>
          <cell r="B380" t="str">
            <v>Mobilização/Transporte/Instalação de Equipamento / Equipe</v>
          </cell>
          <cell r="C380" t="str">
            <v>un</v>
          </cell>
          <cell r="D380">
            <v>4590</v>
          </cell>
          <cell r="E380">
            <v>0</v>
          </cell>
          <cell r="F380">
            <v>4590</v>
          </cell>
        </row>
        <row r="381">
          <cell r="A381">
            <v>43100</v>
          </cell>
          <cell r="B381" t="str">
            <v>Passeio de Concreto</v>
          </cell>
          <cell r="D381">
            <v>0</v>
          </cell>
          <cell r="E381">
            <v>0</v>
          </cell>
        </row>
        <row r="382">
          <cell r="A382">
            <v>43101</v>
          </cell>
          <cell r="B382" t="str">
            <v>Passeio de Concreto E=0,07m</v>
          </cell>
          <cell r="C382" t="str">
            <v>m²</v>
          </cell>
          <cell r="D382">
            <v>16.12</v>
          </cell>
          <cell r="E382">
            <v>9.9499999999999993</v>
          </cell>
          <cell r="F382">
            <v>26.07</v>
          </cell>
        </row>
        <row r="383">
          <cell r="A383">
            <v>50000</v>
          </cell>
          <cell r="B383" t="str">
            <v>Obras de Arte Especiais (O.A.E.)</v>
          </cell>
          <cell r="D383">
            <v>0</v>
          </cell>
          <cell r="E383">
            <v>0</v>
          </cell>
        </row>
        <row r="384">
          <cell r="A384">
            <v>50100</v>
          </cell>
          <cell r="B384" t="str">
            <v>Escavação de Material</v>
          </cell>
          <cell r="D384">
            <v>0</v>
          </cell>
          <cell r="E384">
            <v>0</v>
          </cell>
        </row>
        <row r="385">
          <cell r="A385">
            <v>50101</v>
          </cell>
          <cell r="B385" t="str">
            <v>Escavação Manual sem Explosivos - Transporte até 100 dam</v>
          </cell>
          <cell r="C385" t="str">
            <v>m³</v>
          </cell>
          <cell r="D385">
            <v>5.62</v>
          </cell>
          <cell r="E385">
            <v>15.39</v>
          </cell>
          <cell r="F385">
            <v>21.01</v>
          </cell>
        </row>
        <row r="386">
          <cell r="A386">
            <v>50102</v>
          </cell>
          <cell r="B386" t="str">
            <v>Escavação Mecânica sem Explosivos - Transporte até 100 dam</v>
          </cell>
          <cell r="C386" t="str">
            <v>m³</v>
          </cell>
          <cell r="D386">
            <v>5.48</v>
          </cell>
          <cell r="E386">
            <v>1.03</v>
          </cell>
          <cell r="F386">
            <v>6.5100000000000007</v>
          </cell>
        </row>
        <row r="387">
          <cell r="A387">
            <v>50103</v>
          </cell>
          <cell r="B387" t="str">
            <v>Escavação Manual com Explosivos - Transporte até 100 dam</v>
          </cell>
          <cell r="C387" t="str">
            <v>m³</v>
          </cell>
          <cell r="D387">
            <v>27.08</v>
          </cell>
          <cell r="E387">
            <v>16.350000000000001</v>
          </cell>
          <cell r="F387">
            <v>43.43</v>
          </cell>
        </row>
        <row r="388">
          <cell r="A388">
            <v>50104</v>
          </cell>
          <cell r="B388" t="str">
            <v>Escavação Mecânica com Explosivos - Transporte até 100 dam</v>
          </cell>
          <cell r="C388" t="str">
            <v>m³</v>
          </cell>
          <cell r="D388">
            <v>17.29</v>
          </cell>
          <cell r="E388">
            <v>5.13</v>
          </cell>
          <cell r="F388">
            <v>22.419999999999998</v>
          </cell>
        </row>
        <row r="389">
          <cell r="A389">
            <v>50105</v>
          </cell>
          <cell r="B389" t="str">
            <v>Escavação Tubulão 1ª/2ª Cat. - Céu Aberto</v>
          </cell>
          <cell r="C389" t="str">
            <v>m³</v>
          </cell>
          <cell r="D389">
            <v>177.63</v>
          </cell>
          <cell r="E389">
            <v>107.15</v>
          </cell>
          <cell r="F389">
            <v>284.77999999999997</v>
          </cell>
        </row>
        <row r="390">
          <cell r="A390">
            <v>50106</v>
          </cell>
          <cell r="B390" t="str">
            <v>Escavação Tubulão 1ª/2ª Cat. - Ar Comprimido</v>
          </cell>
          <cell r="C390" t="str">
            <v>m³</v>
          </cell>
          <cell r="D390">
            <v>903.85</v>
          </cell>
          <cell r="E390">
            <v>233.71</v>
          </cell>
          <cell r="F390">
            <v>1137.56</v>
          </cell>
        </row>
        <row r="391">
          <cell r="A391">
            <v>50200</v>
          </cell>
          <cell r="B391" t="str">
            <v>Estaca Pré-Moldada de Concreto</v>
          </cell>
          <cell r="D391">
            <v>0</v>
          </cell>
          <cell r="E391">
            <v>0</v>
          </cell>
        </row>
        <row r="392">
          <cell r="A392">
            <v>50201</v>
          </cell>
          <cell r="B392" t="str">
            <v>Estaca Pré-Moldada de Concreto D=0,20m - 20ton</v>
          </cell>
          <cell r="C392" t="str">
            <v>m</v>
          </cell>
          <cell r="D392">
            <v>21.61</v>
          </cell>
          <cell r="E392">
            <v>0</v>
          </cell>
          <cell r="F392">
            <v>21.61</v>
          </cell>
        </row>
        <row r="393">
          <cell r="A393">
            <v>50202</v>
          </cell>
          <cell r="B393" t="str">
            <v>Estaca Pré-Moldada de Concreto D=0,25m - 30ton</v>
          </cell>
          <cell r="C393" t="str">
            <v>m</v>
          </cell>
          <cell r="D393">
            <v>27.47</v>
          </cell>
          <cell r="E393">
            <v>0</v>
          </cell>
          <cell r="F393">
            <v>27.47</v>
          </cell>
        </row>
        <row r="394">
          <cell r="A394">
            <v>50203</v>
          </cell>
          <cell r="B394" t="str">
            <v>Estaca Pré-Moldada de Concreto D=0,30m - 45ton</v>
          </cell>
          <cell r="C394" t="str">
            <v>m</v>
          </cell>
          <cell r="D394">
            <v>33.26</v>
          </cell>
          <cell r="E394">
            <v>0</v>
          </cell>
          <cell r="F394">
            <v>33.26</v>
          </cell>
        </row>
        <row r="395">
          <cell r="A395">
            <v>50204</v>
          </cell>
          <cell r="B395" t="str">
            <v>Estaca Pré-Moldada de Concreto D=0,35m - 50ton</v>
          </cell>
          <cell r="C395" t="str">
            <v>m</v>
          </cell>
          <cell r="D395">
            <v>42.03</v>
          </cell>
          <cell r="E395">
            <v>0</v>
          </cell>
          <cell r="F395">
            <v>42.03</v>
          </cell>
        </row>
        <row r="396">
          <cell r="A396">
            <v>50205</v>
          </cell>
          <cell r="B396" t="str">
            <v>Estaca Pré-Moldada de Concreto D=0,40m - 70ton</v>
          </cell>
          <cell r="C396" t="str">
            <v>m</v>
          </cell>
          <cell r="D396">
            <v>68.61</v>
          </cell>
          <cell r="E396">
            <v>0</v>
          </cell>
          <cell r="F396">
            <v>68.61</v>
          </cell>
        </row>
        <row r="397">
          <cell r="A397">
            <v>50205</v>
          </cell>
          <cell r="B397" t="str">
            <v>Taxa de Instalação do Bate-Estaca</v>
          </cell>
          <cell r="C397" t="str">
            <v>un</v>
          </cell>
          <cell r="D397">
            <v>1620</v>
          </cell>
          <cell r="E397">
            <v>0</v>
          </cell>
          <cell r="F397">
            <v>1620</v>
          </cell>
        </row>
        <row r="398">
          <cell r="A398">
            <v>50300</v>
          </cell>
          <cell r="B398" t="str">
            <v>Estacão em Solo</v>
          </cell>
          <cell r="D398">
            <v>0</v>
          </cell>
          <cell r="E398">
            <v>0</v>
          </cell>
        </row>
        <row r="399">
          <cell r="A399">
            <v>50301</v>
          </cell>
          <cell r="B399" t="str">
            <v>Estacão em Solo D=1,00m</v>
          </cell>
          <cell r="C399" t="str">
            <v>m</v>
          </cell>
          <cell r="D399">
            <v>687.3</v>
          </cell>
          <cell r="E399">
            <v>0</v>
          </cell>
          <cell r="F399">
            <v>687.3</v>
          </cell>
        </row>
        <row r="400">
          <cell r="A400">
            <v>50302</v>
          </cell>
          <cell r="B400" t="str">
            <v>Estacão em Solo D=1,20m</v>
          </cell>
          <cell r="C400" t="str">
            <v>m</v>
          </cell>
          <cell r="D400">
            <v>928.6</v>
          </cell>
          <cell r="E400">
            <v>0</v>
          </cell>
          <cell r="F400">
            <v>928.6</v>
          </cell>
        </row>
        <row r="401">
          <cell r="A401">
            <v>50303</v>
          </cell>
          <cell r="B401" t="str">
            <v>Estacão em Solo D=1,40m</v>
          </cell>
          <cell r="C401" t="str">
            <v>m</v>
          </cell>
          <cell r="D401">
            <v>1200.3900000000001</v>
          </cell>
          <cell r="E401">
            <v>0</v>
          </cell>
          <cell r="F401">
            <v>1200.3900000000001</v>
          </cell>
        </row>
        <row r="402">
          <cell r="A402">
            <v>50304</v>
          </cell>
          <cell r="B402" t="str">
            <v>Estacão em Solo D=1,50m</v>
          </cell>
          <cell r="C402" t="str">
            <v>m</v>
          </cell>
          <cell r="D402">
            <v>1362.7</v>
          </cell>
          <cell r="E402">
            <v>0</v>
          </cell>
          <cell r="F402">
            <v>1362.7</v>
          </cell>
        </row>
        <row r="403">
          <cell r="A403">
            <v>50305</v>
          </cell>
          <cell r="B403" t="str">
            <v>Estacão em Solo D=1,60m</v>
          </cell>
          <cell r="C403" t="str">
            <v>m</v>
          </cell>
          <cell r="D403">
            <v>1530.66</v>
          </cell>
          <cell r="E403">
            <v>0</v>
          </cell>
          <cell r="F403">
            <v>1530.66</v>
          </cell>
        </row>
        <row r="404">
          <cell r="A404">
            <v>50306</v>
          </cell>
          <cell r="B404" t="str">
            <v>Estacão em Solo D=1,80m</v>
          </cell>
          <cell r="C404" t="str">
            <v>m</v>
          </cell>
          <cell r="D404">
            <v>1946.21</v>
          </cell>
          <cell r="E404">
            <v>0</v>
          </cell>
          <cell r="F404">
            <v>1946.21</v>
          </cell>
        </row>
        <row r="405">
          <cell r="A405">
            <v>50307</v>
          </cell>
          <cell r="B405" t="str">
            <v>Taxa de Mobilização/Desmobilização de Equipamento para Estacão</v>
          </cell>
          <cell r="C405" t="str">
            <v>un</v>
          </cell>
          <cell r="D405">
            <v>24836.26</v>
          </cell>
          <cell r="E405">
            <v>0</v>
          </cell>
          <cell r="F405">
            <v>24836.26</v>
          </cell>
        </row>
        <row r="406">
          <cell r="A406">
            <v>50308</v>
          </cell>
          <cell r="B406" t="str">
            <v>Corte e Preparação de Cabeça de Estacão D=1,00m</v>
          </cell>
          <cell r="C406" t="str">
            <v>un</v>
          </cell>
          <cell r="D406">
            <v>92.38</v>
          </cell>
          <cell r="E406">
            <v>19.91</v>
          </cell>
          <cell r="F406">
            <v>112.28999999999999</v>
          </cell>
        </row>
        <row r="407">
          <cell r="A407">
            <v>50309</v>
          </cell>
          <cell r="B407" t="str">
            <v>Corte e Preparação de Cabeça de Estacão D=1,20m</v>
          </cell>
          <cell r="C407" t="str">
            <v>un</v>
          </cell>
          <cell r="D407">
            <v>106.73</v>
          </cell>
          <cell r="E407">
            <v>23</v>
          </cell>
          <cell r="F407">
            <v>129.73000000000002</v>
          </cell>
        </row>
        <row r="408">
          <cell r="A408">
            <v>50310</v>
          </cell>
          <cell r="B408" t="str">
            <v>Corte e Preparação de Cabeça de Estacão D=1,40m</v>
          </cell>
          <cell r="C408" t="str">
            <v>un</v>
          </cell>
          <cell r="D408">
            <v>128.29</v>
          </cell>
          <cell r="E408">
            <v>27.63</v>
          </cell>
          <cell r="F408">
            <v>155.91999999999999</v>
          </cell>
        </row>
        <row r="409">
          <cell r="A409">
            <v>50311</v>
          </cell>
          <cell r="B409" t="str">
            <v>Corte e Preparação de Cabeça de Estacão D=1,50m</v>
          </cell>
          <cell r="C409" t="str">
            <v>un</v>
          </cell>
          <cell r="D409">
            <v>137.52000000000001</v>
          </cell>
          <cell r="E409">
            <v>29.62</v>
          </cell>
          <cell r="F409">
            <v>167.14000000000001</v>
          </cell>
        </row>
        <row r="410">
          <cell r="A410">
            <v>50312</v>
          </cell>
          <cell r="B410" t="str">
            <v>Corte e Preparação de Cabeça de Estacão D=1,60m</v>
          </cell>
          <cell r="C410" t="str">
            <v>un</v>
          </cell>
          <cell r="D410">
            <v>151.34</v>
          </cell>
          <cell r="E410">
            <v>30.94</v>
          </cell>
          <cell r="F410">
            <v>182.28</v>
          </cell>
        </row>
        <row r="411">
          <cell r="A411">
            <v>50313</v>
          </cell>
          <cell r="B411" t="str">
            <v>Corte e Preparação de Cabeça de Estacão D=1,80m</v>
          </cell>
          <cell r="C411" t="str">
            <v>un</v>
          </cell>
          <cell r="D411">
            <v>172.42</v>
          </cell>
          <cell r="E411">
            <v>37.130000000000003</v>
          </cell>
          <cell r="F411">
            <v>209.54999999999998</v>
          </cell>
        </row>
        <row r="412">
          <cell r="A412">
            <v>50400</v>
          </cell>
          <cell r="B412" t="str">
            <v>Estaca Metálica</v>
          </cell>
          <cell r="D412">
            <v>0</v>
          </cell>
          <cell r="E412">
            <v>0</v>
          </cell>
        </row>
        <row r="413">
          <cell r="A413">
            <v>50401</v>
          </cell>
          <cell r="B413" t="str">
            <v>Estaca Metálica</v>
          </cell>
          <cell r="C413" t="str">
            <v>kg</v>
          </cell>
          <cell r="D413">
            <v>2.36</v>
          </cell>
          <cell r="E413">
            <v>0.12</v>
          </cell>
          <cell r="F413">
            <v>2.48</v>
          </cell>
        </row>
        <row r="414">
          <cell r="A414">
            <v>50402</v>
          </cell>
          <cell r="B414" t="str">
            <v>Estaca Metálica - Escoramento</v>
          </cell>
          <cell r="C414" t="str">
            <v>kg</v>
          </cell>
          <cell r="D414">
            <v>2.57</v>
          </cell>
          <cell r="E414">
            <v>0.15</v>
          </cell>
          <cell r="F414">
            <v>2.7199999999999998</v>
          </cell>
        </row>
        <row r="415">
          <cell r="A415">
            <v>50403</v>
          </cell>
          <cell r="B415" t="str">
            <v>Emenda de Estaca Metálica I - 10"</v>
          </cell>
          <cell r="C415" t="str">
            <v>un</v>
          </cell>
          <cell r="D415">
            <v>78.89</v>
          </cell>
          <cell r="E415">
            <v>11.56</v>
          </cell>
          <cell r="F415">
            <v>90.45</v>
          </cell>
        </row>
        <row r="416">
          <cell r="A416">
            <v>50404</v>
          </cell>
          <cell r="B416" t="str">
            <v>Emenda de Estaca Metálica I - 12"</v>
          </cell>
          <cell r="C416" t="str">
            <v>un</v>
          </cell>
          <cell r="D416">
            <v>104.22</v>
          </cell>
          <cell r="E416">
            <v>19.079999999999998</v>
          </cell>
          <cell r="F416">
            <v>123.3</v>
          </cell>
        </row>
        <row r="417">
          <cell r="A417">
            <v>50405</v>
          </cell>
          <cell r="B417" t="str">
            <v>Emenda de Estaca Metálica 2I - 10"</v>
          </cell>
          <cell r="C417" t="str">
            <v>un</v>
          </cell>
          <cell r="D417">
            <v>115.98</v>
          </cell>
          <cell r="E417">
            <v>23.13</v>
          </cell>
          <cell r="F417">
            <v>139.11000000000001</v>
          </cell>
        </row>
        <row r="418">
          <cell r="A418">
            <v>50406</v>
          </cell>
          <cell r="B418" t="str">
            <v>Emenda de Estaca Metálica 2I - 12"</v>
          </cell>
          <cell r="C418" t="str">
            <v>un</v>
          </cell>
          <cell r="D418">
            <v>166.6</v>
          </cell>
          <cell r="E418">
            <v>38.15</v>
          </cell>
          <cell r="F418">
            <v>204.75</v>
          </cell>
        </row>
        <row r="419">
          <cell r="A419">
            <v>50407</v>
          </cell>
          <cell r="B419" t="str">
            <v>Corte de Estaca Metálica</v>
          </cell>
          <cell r="C419" t="str">
            <v>un</v>
          </cell>
          <cell r="D419">
            <v>22.13</v>
          </cell>
          <cell r="E419">
            <v>18.7</v>
          </cell>
          <cell r="F419">
            <v>40.83</v>
          </cell>
        </row>
        <row r="420">
          <cell r="A420">
            <v>50408</v>
          </cell>
          <cell r="B420" t="str">
            <v>Camisa Metálica</v>
          </cell>
          <cell r="C420" t="str">
            <v>kg</v>
          </cell>
          <cell r="D420">
            <v>3.65</v>
          </cell>
          <cell r="E420">
            <v>7.0000000000000007E-2</v>
          </cell>
          <cell r="F420">
            <v>3.7199999999999998</v>
          </cell>
        </row>
        <row r="421">
          <cell r="A421">
            <v>50500</v>
          </cell>
          <cell r="B421" t="str">
            <v>Concreto - Fornecimento/Transporte/Lançamento/Adensamento/Cura</v>
          </cell>
          <cell r="D421">
            <v>0</v>
          </cell>
          <cell r="E421">
            <v>0</v>
          </cell>
        </row>
        <row r="422">
          <cell r="A422">
            <v>50501</v>
          </cell>
          <cell r="B422" t="str">
            <v>Concreto fck 7,5 MPa - Terceiros</v>
          </cell>
          <cell r="C422" t="str">
            <v>m³</v>
          </cell>
          <cell r="D422">
            <v>116.52</v>
          </cell>
          <cell r="E422">
            <v>21.95</v>
          </cell>
          <cell r="F422">
            <v>138.47</v>
          </cell>
        </row>
        <row r="423">
          <cell r="A423">
            <v>50502</v>
          </cell>
          <cell r="B423" t="str">
            <v>Concreto fck 7,5 MPa - Usinado</v>
          </cell>
          <cell r="C423" t="str">
            <v>m³</v>
          </cell>
          <cell r="D423">
            <v>78.17</v>
          </cell>
          <cell r="E423">
            <v>21.95</v>
          </cell>
          <cell r="F423">
            <v>100.12</v>
          </cell>
        </row>
        <row r="424">
          <cell r="A424">
            <v>50503</v>
          </cell>
          <cell r="B424" t="str">
            <v>Concreto fck 9 MPa - Terceiros</v>
          </cell>
          <cell r="C424" t="str">
            <v>m³</v>
          </cell>
          <cell r="D424">
            <v>133.63999999999999</v>
          </cell>
          <cell r="E424">
            <v>21.95</v>
          </cell>
          <cell r="F424">
            <v>155.58999999999997</v>
          </cell>
        </row>
        <row r="425">
          <cell r="A425">
            <v>50504</v>
          </cell>
          <cell r="B425" t="str">
            <v>Concreto fck 9 MPa - Usinado</v>
          </cell>
          <cell r="C425" t="str">
            <v>m³</v>
          </cell>
          <cell r="D425">
            <v>106.16</v>
          </cell>
          <cell r="E425">
            <v>21.95</v>
          </cell>
          <cell r="F425">
            <v>128.10999999999999</v>
          </cell>
        </row>
        <row r="426">
          <cell r="A426">
            <v>50505</v>
          </cell>
          <cell r="B426" t="str">
            <v>Concreto fck 10 MPa - Terceiros</v>
          </cell>
          <cell r="C426" t="str">
            <v>m³</v>
          </cell>
          <cell r="D426">
            <v>135.05000000000001</v>
          </cell>
          <cell r="E426">
            <v>21.95</v>
          </cell>
          <cell r="F426">
            <v>157</v>
          </cell>
        </row>
        <row r="427">
          <cell r="A427">
            <v>50506</v>
          </cell>
          <cell r="B427" t="str">
            <v>Concreto fck 10 MPa - Usinado</v>
          </cell>
          <cell r="C427" t="str">
            <v>m³</v>
          </cell>
          <cell r="D427">
            <v>109.89</v>
          </cell>
          <cell r="E427">
            <v>21.95</v>
          </cell>
          <cell r="F427">
            <v>131.84</v>
          </cell>
        </row>
        <row r="428">
          <cell r="A428">
            <v>50507</v>
          </cell>
          <cell r="B428" t="str">
            <v>Concreto fck 15 MPa - Terceiros</v>
          </cell>
          <cell r="C428" t="str">
            <v>m³</v>
          </cell>
          <cell r="D428">
            <v>148.18</v>
          </cell>
          <cell r="E428">
            <v>21.95</v>
          </cell>
          <cell r="F428">
            <v>170.13</v>
          </cell>
        </row>
        <row r="429">
          <cell r="A429">
            <v>50508</v>
          </cell>
          <cell r="B429" t="str">
            <v>Concreto fck 15 MPa - Usinado</v>
          </cell>
          <cell r="C429" t="str">
            <v>m³</v>
          </cell>
          <cell r="D429">
            <v>121.38</v>
          </cell>
          <cell r="E429">
            <v>21.95</v>
          </cell>
          <cell r="F429">
            <v>143.32999999999998</v>
          </cell>
        </row>
        <row r="430">
          <cell r="A430">
            <v>50509</v>
          </cell>
          <cell r="B430" t="str">
            <v>Concreto fck 18 MPa - Terceiros</v>
          </cell>
          <cell r="C430" t="str">
            <v>m³</v>
          </cell>
          <cell r="D430">
            <v>154.63999999999999</v>
          </cell>
          <cell r="E430">
            <v>21.95</v>
          </cell>
          <cell r="F430">
            <v>176.58999999999997</v>
          </cell>
        </row>
        <row r="431">
          <cell r="A431">
            <v>50510</v>
          </cell>
          <cell r="B431" t="str">
            <v>Concreto fck 18 MPa - Usinado</v>
          </cell>
          <cell r="C431" t="str">
            <v>m³</v>
          </cell>
          <cell r="D431">
            <v>126.56</v>
          </cell>
          <cell r="E431">
            <v>21.95</v>
          </cell>
          <cell r="F431">
            <v>148.51</v>
          </cell>
        </row>
        <row r="432">
          <cell r="A432">
            <v>50511</v>
          </cell>
          <cell r="B432" t="str">
            <v>Concreto fck 20 MPa - Terceiros</v>
          </cell>
          <cell r="C432" t="str">
            <v>m³</v>
          </cell>
          <cell r="D432">
            <v>161.63999999999999</v>
          </cell>
          <cell r="E432">
            <v>21.95</v>
          </cell>
          <cell r="F432">
            <v>183.58999999999997</v>
          </cell>
        </row>
        <row r="433">
          <cell r="A433">
            <v>50512</v>
          </cell>
          <cell r="B433" t="str">
            <v>Concreto fck 20 MPa - Usinado</v>
          </cell>
          <cell r="C433" t="str">
            <v>m³</v>
          </cell>
          <cell r="D433">
            <v>129.75</v>
          </cell>
          <cell r="E433">
            <v>21.95</v>
          </cell>
          <cell r="F433">
            <v>151.69999999999999</v>
          </cell>
        </row>
        <row r="434">
          <cell r="A434">
            <v>50513</v>
          </cell>
          <cell r="B434" t="str">
            <v>Concreto fck 21 MPa - Terceiros</v>
          </cell>
          <cell r="C434" t="str">
            <v>m³</v>
          </cell>
          <cell r="D434">
            <v>166.67</v>
          </cell>
          <cell r="E434">
            <v>21.95</v>
          </cell>
          <cell r="F434">
            <v>188.61999999999998</v>
          </cell>
        </row>
        <row r="435">
          <cell r="A435">
            <v>50514</v>
          </cell>
          <cell r="B435" t="str">
            <v>Concreto fck 21 MPa - Usinado</v>
          </cell>
          <cell r="C435" t="str">
            <v>m³</v>
          </cell>
          <cell r="D435">
            <v>131.38</v>
          </cell>
          <cell r="E435">
            <v>21.95</v>
          </cell>
          <cell r="F435">
            <v>153.32999999999998</v>
          </cell>
        </row>
        <row r="436">
          <cell r="A436">
            <v>50515</v>
          </cell>
          <cell r="B436" t="str">
            <v>Concreto fck 22 MPa - Terceiros</v>
          </cell>
          <cell r="C436" t="str">
            <v>m³</v>
          </cell>
          <cell r="D436">
            <v>170.36</v>
          </cell>
          <cell r="E436">
            <v>21.95</v>
          </cell>
          <cell r="F436">
            <v>192.31</v>
          </cell>
        </row>
        <row r="437">
          <cell r="A437">
            <v>50516</v>
          </cell>
          <cell r="B437" t="str">
            <v>Concreto fck 22 MPa - Usinado</v>
          </cell>
          <cell r="C437" t="str">
            <v>m³</v>
          </cell>
          <cell r="D437">
            <v>133.03</v>
          </cell>
          <cell r="E437">
            <v>21.95</v>
          </cell>
          <cell r="F437">
            <v>154.97999999999999</v>
          </cell>
        </row>
        <row r="438">
          <cell r="A438">
            <v>50517</v>
          </cell>
          <cell r="B438" t="str">
            <v>Concreto fck 24 MPa - Terceiros</v>
          </cell>
          <cell r="C438" t="str">
            <v>m³</v>
          </cell>
          <cell r="D438">
            <v>177.3</v>
          </cell>
          <cell r="E438">
            <v>21.95</v>
          </cell>
          <cell r="F438">
            <v>199.25</v>
          </cell>
        </row>
        <row r="439">
          <cell r="A439">
            <v>50518</v>
          </cell>
          <cell r="B439" t="str">
            <v>Concreto fck 24 MPa - Usinado</v>
          </cell>
          <cell r="C439" t="str">
            <v>m³</v>
          </cell>
          <cell r="D439">
            <v>137.24</v>
          </cell>
          <cell r="E439">
            <v>21.95</v>
          </cell>
          <cell r="F439">
            <v>159.19</v>
          </cell>
        </row>
        <row r="440">
          <cell r="A440">
            <v>50519</v>
          </cell>
          <cell r="B440" t="str">
            <v>Concreto fck 26 MPa - Terceiros</v>
          </cell>
          <cell r="C440" t="str">
            <v>m³</v>
          </cell>
          <cell r="D440">
            <v>184.25</v>
          </cell>
          <cell r="E440">
            <v>21.95</v>
          </cell>
          <cell r="F440">
            <v>206.2</v>
          </cell>
        </row>
        <row r="441">
          <cell r="A441">
            <v>50520</v>
          </cell>
          <cell r="B441" t="str">
            <v>Concreto fck 26 MPa - Usinado</v>
          </cell>
          <cell r="C441" t="str">
            <v>m³</v>
          </cell>
          <cell r="D441">
            <v>139.85</v>
          </cell>
          <cell r="E441">
            <v>21.95</v>
          </cell>
          <cell r="F441">
            <v>161.79999999999998</v>
          </cell>
        </row>
        <row r="442">
          <cell r="A442">
            <v>50521</v>
          </cell>
          <cell r="B442" t="str">
            <v>Concreto fck 27 MPa - Terceiros</v>
          </cell>
          <cell r="C442" t="str">
            <v>m³</v>
          </cell>
          <cell r="D442">
            <v>189.31</v>
          </cell>
          <cell r="E442">
            <v>21.95</v>
          </cell>
          <cell r="F442">
            <v>211.26</v>
          </cell>
        </row>
        <row r="443">
          <cell r="A443">
            <v>50522</v>
          </cell>
          <cell r="B443" t="str">
            <v>Concreto fck 27 MPa - Usinado</v>
          </cell>
          <cell r="C443" t="str">
            <v>m³</v>
          </cell>
          <cell r="D443">
            <v>141.52000000000001</v>
          </cell>
          <cell r="E443">
            <v>21.95</v>
          </cell>
          <cell r="F443">
            <v>163.47</v>
          </cell>
        </row>
        <row r="444">
          <cell r="A444">
            <v>50523</v>
          </cell>
          <cell r="B444" t="str">
            <v>Concreto fck 30 MPa - Terceiros</v>
          </cell>
          <cell r="C444" t="str">
            <v>m³</v>
          </cell>
          <cell r="D444">
            <v>196.53</v>
          </cell>
          <cell r="E444">
            <v>21.95</v>
          </cell>
          <cell r="F444">
            <v>218.48</v>
          </cell>
        </row>
        <row r="445">
          <cell r="A445">
            <v>50524</v>
          </cell>
          <cell r="B445" t="str">
            <v>Concreto fck 30 MPa - Usinado</v>
          </cell>
          <cell r="C445" t="str">
            <v>m³</v>
          </cell>
          <cell r="D445">
            <v>146.52000000000001</v>
          </cell>
          <cell r="E445">
            <v>21.95</v>
          </cell>
          <cell r="F445">
            <v>168.47</v>
          </cell>
        </row>
        <row r="446">
          <cell r="A446">
            <v>50527</v>
          </cell>
          <cell r="B446" t="str">
            <v>Bombeamento de Concreto - Qualquer Resitência</v>
          </cell>
          <cell r="C446" t="str">
            <v>m³</v>
          </cell>
          <cell r="D446">
            <v>8.76</v>
          </cell>
          <cell r="E446">
            <v>0</v>
          </cell>
          <cell r="F446">
            <v>8.76</v>
          </cell>
        </row>
        <row r="447">
          <cell r="A447">
            <v>50600</v>
          </cell>
          <cell r="B447" t="str">
            <v>Aço para Concreto Armado</v>
          </cell>
          <cell r="D447">
            <v>0</v>
          </cell>
          <cell r="E447">
            <v>0</v>
          </cell>
        </row>
        <row r="448">
          <cell r="A448">
            <v>50601</v>
          </cell>
          <cell r="B448" t="str">
            <v>Aço para Concreto Armado CA-25</v>
          </cell>
          <cell r="C448" t="str">
            <v>kg</v>
          </cell>
          <cell r="D448">
            <v>1.08</v>
          </cell>
          <cell r="E448">
            <v>1.1499999999999999</v>
          </cell>
          <cell r="F448">
            <v>2.23</v>
          </cell>
        </row>
        <row r="449">
          <cell r="A449">
            <v>50602</v>
          </cell>
          <cell r="B449" t="str">
            <v>Aço para Concreto Armado CA-50</v>
          </cell>
          <cell r="C449" t="str">
            <v>kg</v>
          </cell>
          <cell r="D449">
            <v>1.08</v>
          </cell>
          <cell r="E449">
            <v>1.1499999999999999</v>
          </cell>
          <cell r="F449">
            <v>2.23</v>
          </cell>
        </row>
        <row r="450">
          <cell r="A450">
            <v>50603</v>
          </cell>
          <cell r="B450" t="str">
            <v>Aço para Concreto Armado CA-60</v>
          </cell>
          <cell r="C450" t="str">
            <v>kg</v>
          </cell>
          <cell r="D450">
            <v>1.23</v>
          </cell>
          <cell r="E450">
            <v>1.1499999999999999</v>
          </cell>
          <cell r="F450">
            <v>2.38</v>
          </cell>
        </row>
        <row r="451">
          <cell r="A451">
            <v>50700</v>
          </cell>
          <cell r="B451" t="str">
            <v>Aço para Concreto Protendido</v>
          </cell>
          <cell r="D451">
            <v>0</v>
          </cell>
          <cell r="E451">
            <v>0</v>
          </cell>
        </row>
        <row r="452">
          <cell r="A452">
            <v>50701</v>
          </cell>
          <cell r="B452" t="str">
            <v>Aço para Concreto Protendido</v>
          </cell>
          <cell r="C452" t="str">
            <v>kg</v>
          </cell>
          <cell r="D452">
            <v>4.16</v>
          </cell>
          <cell r="E452">
            <v>1.27</v>
          </cell>
          <cell r="F452">
            <v>5.43</v>
          </cell>
        </row>
        <row r="453">
          <cell r="A453">
            <v>50800</v>
          </cell>
          <cell r="B453" t="str">
            <v>Forma de Madeira para Concreto</v>
          </cell>
          <cell r="D453">
            <v>0</v>
          </cell>
          <cell r="E453">
            <v>0</v>
          </cell>
        </row>
        <row r="454">
          <cell r="A454">
            <v>50802</v>
          </cell>
          <cell r="B454" t="str">
            <v>Forma Plana Aparente</v>
          </cell>
          <cell r="C454" t="str">
            <v>m²</v>
          </cell>
          <cell r="D454">
            <v>10.039999999999999</v>
          </cell>
          <cell r="E454">
            <v>24.45</v>
          </cell>
          <cell r="F454">
            <v>34.489999999999995</v>
          </cell>
        </row>
        <row r="455">
          <cell r="A455">
            <v>50803</v>
          </cell>
          <cell r="B455" t="str">
            <v>Forma Plana para Caixão Perdido</v>
          </cell>
          <cell r="C455" t="str">
            <v>m²</v>
          </cell>
          <cell r="D455">
            <v>18.91</v>
          </cell>
          <cell r="E455">
            <v>14.69</v>
          </cell>
          <cell r="F455">
            <v>33.6</v>
          </cell>
        </row>
        <row r="456">
          <cell r="A456">
            <v>50804</v>
          </cell>
          <cell r="B456" t="str">
            <v>Forma Curva Comum</v>
          </cell>
          <cell r="C456" t="str">
            <v>m²</v>
          </cell>
          <cell r="D456">
            <v>10.220000000000001</v>
          </cell>
          <cell r="E456">
            <v>22.26</v>
          </cell>
          <cell r="F456">
            <v>32.480000000000004</v>
          </cell>
        </row>
        <row r="457">
          <cell r="A457">
            <v>50805</v>
          </cell>
          <cell r="B457" t="str">
            <v>Forma Curva Aparente</v>
          </cell>
          <cell r="C457" t="str">
            <v>m²</v>
          </cell>
          <cell r="D457">
            <v>13.01</v>
          </cell>
          <cell r="E457">
            <v>29.38</v>
          </cell>
          <cell r="F457">
            <v>42.39</v>
          </cell>
        </row>
        <row r="458">
          <cell r="A458">
            <v>50806</v>
          </cell>
          <cell r="B458" t="str">
            <v>Forma Plana Especial para Vigas</v>
          </cell>
          <cell r="C458" t="str">
            <v>m²</v>
          </cell>
          <cell r="D458">
            <v>9.98</v>
          </cell>
          <cell r="E458">
            <v>8.1300000000000008</v>
          </cell>
          <cell r="F458">
            <v>18.11</v>
          </cell>
        </row>
        <row r="459">
          <cell r="A459">
            <v>50900</v>
          </cell>
          <cell r="B459" t="str">
            <v>Aparelho de Apoio</v>
          </cell>
          <cell r="D459">
            <v>0</v>
          </cell>
          <cell r="E459">
            <v>0</v>
          </cell>
        </row>
        <row r="460">
          <cell r="A460">
            <v>50901</v>
          </cell>
          <cell r="B460" t="str">
            <v>Aparelho de Apoio de Neoprene Fretado</v>
          </cell>
          <cell r="C460" t="str">
            <v>dm³</v>
          </cell>
          <cell r="D460">
            <v>86.51</v>
          </cell>
          <cell r="E460">
            <v>2.25</v>
          </cell>
          <cell r="F460">
            <v>88.76</v>
          </cell>
        </row>
        <row r="461">
          <cell r="A461">
            <v>51000</v>
          </cell>
          <cell r="B461" t="str">
            <v>Cimbramento / Andaime</v>
          </cell>
          <cell r="D461">
            <v>0</v>
          </cell>
          <cell r="E461">
            <v>0</v>
          </cell>
        </row>
        <row r="462">
          <cell r="A462">
            <v>51001</v>
          </cell>
          <cell r="B462" t="str">
            <v>Andaime Tubular Metálico</v>
          </cell>
          <cell r="C462" t="str">
            <v>m³</v>
          </cell>
          <cell r="D462">
            <v>10.57</v>
          </cell>
          <cell r="E462">
            <v>6.55</v>
          </cell>
          <cell r="F462">
            <v>17.12</v>
          </cell>
        </row>
        <row r="463">
          <cell r="A463">
            <v>51100</v>
          </cell>
          <cell r="B463" t="str">
            <v>Ancoragem Ativa / Passiva</v>
          </cell>
          <cell r="D463">
            <v>0</v>
          </cell>
          <cell r="E463">
            <v>0</v>
          </cell>
        </row>
        <row r="464">
          <cell r="A464">
            <v>51101</v>
          </cell>
          <cell r="B464" t="str">
            <v>Ancoragem Ativa 2 Fios de 12,7mm - A</v>
          </cell>
          <cell r="C464" t="str">
            <v>un</v>
          </cell>
          <cell r="D464">
            <v>54</v>
          </cell>
          <cell r="E464">
            <v>22.29</v>
          </cell>
          <cell r="F464">
            <v>76.289999999999992</v>
          </cell>
        </row>
        <row r="465">
          <cell r="A465">
            <v>51102</v>
          </cell>
          <cell r="B465" t="str">
            <v>Ancoragem Ativa 3 Fios de 12,7mm - A</v>
          </cell>
          <cell r="C465" t="str">
            <v>un</v>
          </cell>
          <cell r="D465">
            <v>74.25</v>
          </cell>
          <cell r="E465">
            <v>22.29</v>
          </cell>
          <cell r="F465">
            <v>96.539999999999992</v>
          </cell>
        </row>
        <row r="466">
          <cell r="A466">
            <v>51103</v>
          </cell>
          <cell r="B466" t="str">
            <v>Ancoragem Ativa 4 Fios de 12,7mm - A</v>
          </cell>
          <cell r="C466" t="str">
            <v>un</v>
          </cell>
          <cell r="D466">
            <v>87.75</v>
          </cell>
          <cell r="E466">
            <v>22.29</v>
          </cell>
          <cell r="F466">
            <v>110.03999999999999</v>
          </cell>
        </row>
        <row r="467">
          <cell r="A467">
            <v>51104</v>
          </cell>
          <cell r="B467" t="str">
            <v>Ancoragem Ativa 6 Fios de 12,7mm - A</v>
          </cell>
          <cell r="C467" t="str">
            <v>un</v>
          </cell>
          <cell r="D467">
            <v>148.5</v>
          </cell>
          <cell r="E467">
            <v>26.72</v>
          </cell>
          <cell r="F467">
            <v>175.22</v>
          </cell>
        </row>
        <row r="468">
          <cell r="A468">
            <v>51105</v>
          </cell>
          <cell r="B468" t="str">
            <v>Ancoragem Ativa 7 Fios de 12,7mm - A</v>
          </cell>
          <cell r="C468" t="str">
            <v>un</v>
          </cell>
          <cell r="D468">
            <v>168.75</v>
          </cell>
          <cell r="E468">
            <v>26.72</v>
          </cell>
          <cell r="F468">
            <v>195.47</v>
          </cell>
        </row>
        <row r="469">
          <cell r="A469">
            <v>51106</v>
          </cell>
          <cell r="B469" t="str">
            <v>Ancoragem Ativa 12 Fios de 12,7mm - A</v>
          </cell>
          <cell r="C469" t="str">
            <v>un</v>
          </cell>
          <cell r="D469">
            <v>297</v>
          </cell>
          <cell r="E469">
            <v>26.72</v>
          </cell>
          <cell r="F469">
            <v>323.72000000000003</v>
          </cell>
        </row>
        <row r="470">
          <cell r="A470">
            <v>51107</v>
          </cell>
          <cell r="B470" t="str">
            <v>Ancoragem Ativa 19 Fios de 12,7mm - A</v>
          </cell>
          <cell r="C470" t="str">
            <v>un</v>
          </cell>
          <cell r="D470">
            <v>540</v>
          </cell>
          <cell r="E470">
            <v>40.119999999999997</v>
          </cell>
          <cell r="F470">
            <v>580.12</v>
          </cell>
        </row>
        <row r="471">
          <cell r="A471">
            <v>51108</v>
          </cell>
          <cell r="B471" t="str">
            <v>Ancoragem Ativa 22 Fios de 12,7mm - A</v>
          </cell>
          <cell r="C471" t="str">
            <v>un</v>
          </cell>
          <cell r="D471">
            <v>648</v>
          </cell>
          <cell r="E471">
            <v>40.119999999999997</v>
          </cell>
          <cell r="F471">
            <v>688.12</v>
          </cell>
        </row>
        <row r="472">
          <cell r="A472">
            <v>51109</v>
          </cell>
          <cell r="B472" t="str">
            <v>Ancoragem Passiva 2 Fios de 12,7mm - P</v>
          </cell>
          <cell r="C472" t="str">
            <v>un</v>
          </cell>
          <cell r="D472">
            <v>8.7799999999999994</v>
          </cell>
          <cell r="E472">
            <v>5.44</v>
          </cell>
          <cell r="F472">
            <v>14.219999999999999</v>
          </cell>
        </row>
        <row r="473">
          <cell r="A473">
            <v>51110</v>
          </cell>
          <cell r="B473" t="str">
            <v>Ancoragem Passiva 3 Fios de 12,7mm - P</v>
          </cell>
          <cell r="C473" t="str">
            <v>un</v>
          </cell>
          <cell r="D473">
            <v>10.130000000000001</v>
          </cell>
          <cell r="E473">
            <v>5.44</v>
          </cell>
          <cell r="F473">
            <v>15.57</v>
          </cell>
        </row>
        <row r="474">
          <cell r="A474">
            <v>51111</v>
          </cell>
          <cell r="B474" t="str">
            <v>Ancoragem Passiva 4 Fios de 12,7mm - P</v>
          </cell>
          <cell r="C474" t="str">
            <v>un</v>
          </cell>
          <cell r="D474">
            <v>11.48</v>
          </cell>
          <cell r="E474">
            <v>5.44</v>
          </cell>
          <cell r="F474">
            <v>16.920000000000002</v>
          </cell>
        </row>
        <row r="475">
          <cell r="A475">
            <v>51112</v>
          </cell>
          <cell r="B475" t="str">
            <v>Ancoragem Passiva 6 Fios de 12,7mm - P</v>
          </cell>
          <cell r="C475" t="str">
            <v>un</v>
          </cell>
          <cell r="D475">
            <v>16.2</v>
          </cell>
          <cell r="E475">
            <v>6.52</v>
          </cell>
          <cell r="F475">
            <v>22.72</v>
          </cell>
        </row>
        <row r="476">
          <cell r="A476">
            <v>51113</v>
          </cell>
          <cell r="B476" t="str">
            <v>Ancoragem Passiva 7 Fios de 12,7mm - P</v>
          </cell>
          <cell r="C476" t="str">
            <v>un</v>
          </cell>
          <cell r="D476">
            <v>20.25</v>
          </cell>
          <cell r="E476">
            <v>6.52</v>
          </cell>
          <cell r="F476">
            <v>26.77</v>
          </cell>
        </row>
        <row r="477">
          <cell r="A477">
            <v>51114</v>
          </cell>
          <cell r="B477" t="str">
            <v>Ancoragem Passiva 8 Fios de 12,7mm - P</v>
          </cell>
          <cell r="C477" t="str">
            <v>un</v>
          </cell>
          <cell r="D477">
            <v>20.25</v>
          </cell>
          <cell r="E477">
            <v>6.52</v>
          </cell>
          <cell r="F477">
            <v>26.77</v>
          </cell>
        </row>
        <row r="478">
          <cell r="A478">
            <v>51115</v>
          </cell>
          <cell r="B478" t="str">
            <v>Ancoragem Passiva 12 Fios de 12,7mm - P</v>
          </cell>
          <cell r="C478" t="str">
            <v>un</v>
          </cell>
          <cell r="D478">
            <v>40.5</v>
          </cell>
          <cell r="E478">
            <v>6.52</v>
          </cell>
          <cell r="F478">
            <v>47.019999999999996</v>
          </cell>
        </row>
        <row r="479">
          <cell r="A479">
            <v>51116</v>
          </cell>
          <cell r="B479" t="str">
            <v>Ancoragem Passiva 19 Fios de 12,7mm - P</v>
          </cell>
          <cell r="C479" t="str">
            <v>un</v>
          </cell>
          <cell r="D479">
            <v>60.75</v>
          </cell>
          <cell r="E479">
            <v>6.52</v>
          </cell>
          <cell r="F479">
            <v>67.27</v>
          </cell>
        </row>
        <row r="480">
          <cell r="A480">
            <v>51117</v>
          </cell>
          <cell r="B480" t="str">
            <v>Ancoragem Passiva 22 Fios de 12,7mm - P</v>
          </cell>
          <cell r="C480" t="str">
            <v>un</v>
          </cell>
          <cell r="D480">
            <v>67.5</v>
          </cell>
          <cell r="E480">
            <v>6.52</v>
          </cell>
          <cell r="F480">
            <v>74.02</v>
          </cell>
        </row>
        <row r="481">
          <cell r="A481">
            <v>51200</v>
          </cell>
          <cell r="B481" t="str">
            <v>Junta de Dilatação</v>
          </cell>
          <cell r="D481">
            <v>0</v>
          </cell>
          <cell r="E481">
            <v>0</v>
          </cell>
        </row>
        <row r="482">
          <cell r="A482">
            <v>51201</v>
          </cell>
          <cell r="B482" t="str">
            <v>Junta de Dilatação JJ-2540</v>
          </cell>
          <cell r="C482" t="str">
            <v>m</v>
          </cell>
          <cell r="D482">
            <v>111.11</v>
          </cell>
          <cell r="E482">
            <v>0</v>
          </cell>
          <cell r="F482">
            <v>111.11</v>
          </cell>
        </row>
        <row r="483">
          <cell r="A483">
            <v>51202</v>
          </cell>
          <cell r="B483" t="str">
            <v>Junta de Dilatação JJ-3550</v>
          </cell>
          <cell r="C483" t="str">
            <v>m</v>
          </cell>
          <cell r="D483">
            <v>156.01</v>
          </cell>
          <cell r="E483">
            <v>0</v>
          </cell>
          <cell r="F483">
            <v>156.01</v>
          </cell>
        </row>
        <row r="484">
          <cell r="A484">
            <v>51203</v>
          </cell>
          <cell r="B484" t="str">
            <v>Junta de Dilatação JJ-5070</v>
          </cell>
          <cell r="C484" t="str">
            <v>m</v>
          </cell>
          <cell r="D484">
            <v>236.29</v>
          </cell>
          <cell r="E484">
            <v>0</v>
          </cell>
          <cell r="F484">
            <v>236.29</v>
          </cell>
        </row>
        <row r="485">
          <cell r="A485">
            <v>51300</v>
          </cell>
          <cell r="B485" t="str">
            <v>Tubo de PVC para Guarda Corpo / Guarda Roda</v>
          </cell>
          <cell r="D485">
            <v>0</v>
          </cell>
          <cell r="E485">
            <v>0</v>
          </cell>
        </row>
        <row r="486">
          <cell r="A486">
            <v>51301</v>
          </cell>
          <cell r="B486" t="str">
            <v>Tubo de PVC para Guarda Corpo - D=1"</v>
          </cell>
          <cell r="C486" t="str">
            <v>m</v>
          </cell>
          <cell r="D486">
            <v>0.92</v>
          </cell>
          <cell r="E486">
            <v>2.0099999999999998</v>
          </cell>
          <cell r="F486">
            <v>2.9299999999999997</v>
          </cell>
        </row>
        <row r="487">
          <cell r="A487">
            <v>51302</v>
          </cell>
          <cell r="B487" t="str">
            <v>Tubo de PVC para Guarda Corpo - D=1 1/2"</v>
          </cell>
          <cell r="C487" t="str">
            <v>m</v>
          </cell>
          <cell r="D487">
            <v>1.35</v>
          </cell>
          <cell r="E487">
            <v>2.42</v>
          </cell>
          <cell r="F487">
            <v>3.77</v>
          </cell>
        </row>
        <row r="488">
          <cell r="A488">
            <v>51303</v>
          </cell>
          <cell r="B488" t="str">
            <v>Tubo de PVC para Guarda Corpo - D=2"</v>
          </cell>
          <cell r="C488" t="str">
            <v>m</v>
          </cell>
          <cell r="D488">
            <v>2.5</v>
          </cell>
          <cell r="E488">
            <v>3.02</v>
          </cell>
          <cell r="F488">
            <v>5.52</v>
          </cell>
        </row>
        <row r="489">
          <cell r="A489">
            <v>51304</v>
          </cell>
          <cell r="B489" t="str">
            <v>Tubo de PVC para Guarda Corpo - D=3"</v>
          </cell>
          <cell r="C489" t="str">
            <v>m</v>
          </cell>
          <cell r="D489">
            <v>3.32</v>
          </cell>
          <cell r="E489">
            <v>4.82</v>
          </cell>
          <cell r="F489">
            <v>8.14</v>
          </cell>
        </row>
        <row r="490">
          <cell r="A490">
            <v>51305</v>
          </cell>
          <cell r="B490" t="str">
            <v>Tubo de PVC para Guarda Corpo - D=4"</v>
          </cell>
          <cell r="C490" t="str">
            <v>m</v>
          </cell>
          <cell r="D490">
            <v>4.3099999999999996</v>
          </cell>
          <cell r="E490">
            <v>5.22</v>
          </cell>
          <cell r="F490">
            <v>9.5299999999999994</v>
          </cell>
        </row>
        <row r="491">
          <cell r="A491">
            <v>51306</v>
          </cell>
          <cell r="B491" t="str">
            <v>Tubo de PVC para Guarda Corpo - D=6"</v>
          </cell>
          <cell r="C491" t="str">
            <v>m</v>
          </cell>
          <cell r="D491">
            <v>10.69</v>
          </cell>
          <cell r="E491">
            <v>9.06</v>
          </cell>
          <cell r="F491">
            <v>19.75</v>
          </cell>
        </row>
        <row r="492">
          <cell r="A492">
            <v>51500</v>
          </cell>
          <cell r="B492" t="str">
            <v>Drenagem do Tabuleiro</v>
          </cell>
          <cell r="D492">
            <v>0</v>
          </cell>
          <cell r="E492">
            <v>0</v>
          </cell>
        </row>
        <row r="493">
          <cell r="A493">
            <v>51501</v>
          </cell>
          <cell r="B493" t="str">
            <v>Drenagem do Tabuleiro com Tubo de PVC - D=1"</v>
          </cell>
          <cell r="C493" t="str">
            <v>m</v>
          </cell>
          <cell r="D493">
            <v>0.89</v>
          </cell>
          <cell r="E493">
            <v>2.0099999999999998</v>
          </cell>
          <cell r="F493">
            <v>2.9</v>
          </cell>
        </row>
        <row r="494">
          <cell r="A494">
            <v>51502</v>
          </cell>
          <cell r="B494" t="str">
            <v>Drenagem do Tabuleiro com Tubo de PVC - D=1 1/2"</v>
          </cell>
          <cell r="C494" t="str">
            <v>m</v>
          </cell>
          <cell r="D494">
            <v>1.31</v>
          </cell>
          <cell r="E494">
            <v>2.42</v>
          </cell>
          <cell r="F494">
            <v>3.73</v>
          </cell>
        </row>
        <row r="495">
          <cell r="A495">
            <v>51503</v>
          </cell>
          <cell r="B495" t="str">
            <v>Drenagem do Tabuleiro com Tubo de PVC - D=2"</v>
          </cell>
          <cell r="C495" t="str">
            <v>m</v>
          </cell>
          <cell r="D495">
            <v>2.42</v>
          </cell>
          <cell r="E495">
            <v>3.02</v>
          </cell>
          <cell r="F495">
            <v>5.4399999999999995</v>
          </cell>
        </row>
        <row r="496">
          <cell r="A496">
            <v>51504</v>
          </cell>
          <cell r="B496" t="str">
            <v>Drenagem do Tabuleiro com Tubo de PVC - D=3"</v>
          </cell>
          <cell r="C496" t="str">
            <v>m</v>
          </cell>
          <cell r="D496">
            <v>3.16</v>
          </cell>
          <cell r="E496">
            <v>4.82</v>
          </cell>
          <cell r="F496">
            <v>7.98</v>
          </cell>
        </row>
        <row r="497">
          <cell r="A497">
            <v>51505</v>
          </cell>
          <cell r="B497" t="str">
            <v>Drenagem do Tabuleiro com Tubo de PVC - D=4"</v>
          </cell>
          <cell r="C497" t="str">
            <v>m</v>
          </cell>
          <cell r="D497">
            <v>3.98</v>
          </cell>
          <cell r="E497">
            <v>5.22</v>
          </cell>
          <cell r="F497">
            <v>9.1999999999999993</v>
          </cell>
        </row>
        <row r="498">
          <cell r="A498">
            <v>51506</v>
          </cell>
          <cell r="B498" t="str">
            <v>Drenagem do Tabuleiro com Tubo de PVC - D=6"</v>
          </cell>
          <cell r="C498" t="str">
            <v>m</v>
          </cell>
          <cell r="D498">
            <v>9.9499999999999993</v>
          </cell>
          <cell r="E498">
            <v>9.06</v>
          </cell>
          <cell r="F498">
            <v>19.009999999999998</v>
          </cell>
        </row>
        <row r="499">
          <cell r="A499">
            <v>51507</v>
          </cell>
          <cell r="B499" t="str">
            <v>Drenagem do Tabuleiro com Tubo Galvanizado - D=2"</v>
          </cell>
          <cell r="C499" t="str">
            <v>m</v>
          </cell>
          <cell r="D499">
            <v>15.38</v>
          </cell>
          <cell r="E499">
            <v>5.04</v>
          </cell>
          <cell r="F499">
            <v>20.420000000000002</v>
          </cell>
        </row>
        <row r="500">
          <cell r="A500">
            <v>51600</v>
          </cell>
          <cell r="B500" t="str">
            <v>Proteção de Talude</v>
          </cell>
          <cell r="D500">
            <v>0</v>
          </cell>
          <cell r="E500">
            <v>0</v>
          </cell>
        </row>
        <row r="501">
          <cell r="A501">
            <v>51601</v>
          </cell>
          <cell r="B501" t="str">
            <v>Placa de Concreto - Saída de Talude</v>
          </cell>
          <cell r="C501" t="str">
            <v>m</v>
          </cell>
          <cell r="D501">
            <v>76.62</v>
          </cell>
          <cell r="E501">
            <v>0</v>
          </cell>
          <cell r="F501">
            <v>76.62</v>
          </cell>
        </row>
        <row r="502">
          <cell r="A502">
            <v>51602</v>
          </cell>
          <cell r="B502" t="str">
            <v>Placa de Concreto - Chegada nas Bermas</v>
          </cell>
          <cell r="C502" t="str">
            <v>m</v>
          </cell>
          <cell r="D502">
            <v>38.880000000000003</v>
          </cell>
          <cell r="E502">
            <v>0</v>
          </cell>
          <cell r="F502">
            <v>38.880000000000003</v>
          </cell>
        </row>
        <row r="503">
          <cell r="A503">
            <v>51603</v>
          </cell>
          <cell r="B503" t="str">
            <v>Placa de Concreto - Chegada nos Encontros</v>
          </cell>
          <cell r="C503" t="str">
            <v>m</v>
          </cell>
          <cell r="D503">
            <v>18.91</v>
          </cell>
          <cell r="E503">
            <v>0</v>
          </cell>
          <cell r="F503">
            <v>18.91</v>
          </cell>
        </row>
        <row r="504">
          <cell r="A504">
            <v>51604</v>
          </cell>
          <cell r="B504" t="str">
            <v>Placa de Concreto para Proteção de Talude E=0,05m sobre O.A.E.</v>
          </cell>
          <cell r="C504" t="str">
            <v>m²</v>
          </cell>
          <cell r="D504">
            <v>115.63</v>
          </cell>
          <cell r="E504">
            <v>8.44</v>
          </cell>
          <cell r="F504">
            <v>124.07</v>
          </cell>
        </row>
        <row r="505">
          <cell r="A505">
            <v>51605</v>
          </cell>
          <cell r="B505" t="str">
            <v>Revestimento Talude sobre O.A.E. c/ Bloco de Concreto Articulado E=6cm</v>
          </cell>
          <cell r="C505" t="str">
            <v>m²</v>
          </cell>
          <cell r="D505">
            <v>36.950000000000003</v>
          </cell>
          <cell r="E505">
            <v>0</v>
          </cell>
          <cell r="F505">
            <v>36.950000000000003</v>
          </cell>
        </row>
        <row r="506">
          <cell r="A506">
            <v>51606</v>
          </cell>
          <cell r="B506" t="str">
            <v>Revestimento Talude sobre O.A.E. c/ Bloco de Concreto Articulado E=8cm</v>
          </cell>
          <cell r="C506" t="str">
            <v>m²</v>
          </cell>
          <cell r="D506">
            <v>39.450000000000003</v>
          </cell>
          <cell r="E506">
            <v>0</v>
          </cell>
          <cell r="F506">
            <v>39.450000000000003</v>
          </cell>
        </row>
        <row r="507">
          <cell r="A507">
            <v>51700</v>
          </cell>
          <cell r="B507" t="str">
            <v>Broca de Concreto</v>
          </cell>
          <cell r="D507">
            <v>0</v>
          </cell>
          <cell r="E507">
            <v>0</v>
          </cell>
        </row>
        <row r="508">
          <cell r="A508">
            <v>51701</v>
          </cell>
          <cell r="B508" t="str">
            <v>Broca de Concreto 0,20m</v>
          </cell>
          <cell r="C508" t="str">
            <v>m</v>
          </cell>
          <cell r="D508">
            <v>6.74</v>
          </cell>
          <cell r="E508">
            <v>8.51</v>
          </cell>
          <cell r="F508">
            <v>15.25</v>
          </cell>
        </row>
        <row r="509">
          <cell r="A509">
            <v>51702</v>
          </cell>
          <cell r="B509" t="str">
            <v>Broca de Concreto 0,25m</v>
          </cell>
          <cell r="C509" t="str">
            <v>m</v>
          </cell>
          <cell r="D509">
            <v>9.9600000000000009</v>
          </cell>
          <cell r="E509">
            <v>13.2</v>
          </cell>
          <cell r="F509">
            <v>23.16</v>
          </cell>
        </row>
        <row r="510">
          <cell r="A510">
            <v>51800</v>
          </cell>
          <cell r="B510" t="str">
            <v>Guarda Corpo de Concreto</v>
          </cell>
          <cell r="D510">
            <v>0</v>
          </cell>
          <cell r="E510">
            <v>0</v>
          </cell>
        </row>
        <row r="511">
          <cell r="A511">
            <v>51801</v>
          </cell>
          <cell r="B511" t="str">
            <v>Guarda Corpo de Concreto Tipo Dersa</v>
          </cell>
          <cell r="C511" t="str">
            <v>m</v>
          </cell>
          <cell r="D511">
            <v>248.62</v>
          </cell>
          <cell r="E511">
            <v>0</v>
          </cell>
          <cell r="F511">
            <v>248.62</v>
          </cell>
        </row>
        <row r="512">
          <cell r="A512">
            <v>51802</v>
          </cell>
          <cell r="B512" t="str">
            <v>Colocação de Placas para Guarda Corpo - Passarela</v>
          </cell>
          <cell r="C512" t="str">
            <v>un</v>
          </cell>
          <cell r="D512">
            <v>11.84</v>
          </cell>
          <cell r="E512">
            <v>7.67</v>
          </cell>
          <cell r="F512">
            <v>19.509999999999998</v>
          </cell>
        </row>
        <row r="513">
          <cell r="A513">
            <v>51900</v>
          </cell>
          <cell r="B513" t="str">
            <v>Perfuração / Dreno / Tirante em Solo</v>
          </cell>
          <cell r="D513">
            <v>0</v>
          </cell>
          <cell r="E513">
            <v>0</v>
          </cell>
        </row>
        <row r="514">
          <cell r="A514">
            <v>51901</v>
          </cell>
          <cell r="B514" t="str">
            <v>Perfuração / Dreno / Tirante em Solo D=AX</v>
          </cell>
          <cell r="C514" t="str">
            <v>m</v>
          </cell>
          <cell r="D514">
            <v>89.01</v>
          </cell>
          <cell r="E514">
            <v>0</v>
          </cell>
          <cell r="F514">
            <v>89.01</v>
          </cell>
        </row>
        <row r="515">
          <cell r="A515">
            <v>51902</v>
          </cell>
          <cell r="B515" t="str">
            <v>Perfuração / Dreno / Tirante em Solo D=BX</v>
          </cell>
          <cell r="C515" t="str">
            <v>m</v>
          </cell>
          <cell r="D515">
            <v>99</v>
          </cell>
          <cell r="E515">
            <v>0</v>
          </cell>
          <cell r="F515">
            <v>99</v>
          </cell>
        </row>
        <row r="516">
          <cell r="A516">
            <v>51903</v>
          </cell>
          <cell r="B516" t="str">
            <v>Perfuração / Dreno / Tirante em Solo D=NX</v>
          </cell>
          <cell r="C516" t="str">
            <v>m</v>
          </cell>
          <cell r="D516">
            <v>115.01</v>
          </cell>
          <cell r="E516">
            <v>0</v>
          </cell>
          <cell r="F516">
            <v>115.01</v>
          </cell>
        </row>
        <row r="517">
          <cell r="A517">
            <v>51904</v>
          </cell>
          <cell r="B517" t="str">
            <v>Perfuração / Dreno / Tirante em Solo D=HX</v>
          </cell>
          <cell r="C517" t="str">
            <v>m</v>
          </cell>
          <cell r="D517">
            <v>125</v>
          </cell>
          <cell r="E517">
            <v>0</v>
          </cell>
          <cell r="F517">
            <v>125</v>
          </cell>
        </row>
        <row r="518">
          <cell r="A518">
            <v>52000</v>
          </cell>
          <cell r="B518" t="str">
            <v>Perfuração / Dreno / Tirante em Rocha Alterada</v>
          </cell>
          <cell r="D518">
            <v>0</v>
          </cell>
          <cell r="E518">
            <v>0</v>
          </cell>
        </row>
        <row r="519">
          <cell r="A519">
            <v>52001</v>
          </cell>
          <cell r="B519" t="str">
            <v>Perfuração / Dreno / Tirante em Rocha Alterada D=AX</v>
          </cell>
          <cell r="C519" t="str">
            <v>m</v>
          </cell>
          <cell r="D519">
            <v>185</v>
          </cell>
          <cell r="E519">
            <v>0</v>
          </cell>
          <cell r="F519">
            <v>185</v>
          </cell>
        </row>
        <row r="520">
          <cell r="A520">
            <v>52002</v>
          </cell>
          <cell r="B520" t="str">
            <v>Perfuração / Dreno / Tirante em Rocha Alterada D=BX</v>
          </cell>
          <cell r="C520" t="str">
            <v>m</v>
          </cell>
          <cell r="D520">
            <v>185</v>
          </cell>
          <cell r="E520">
            <v>0</v>
          </cell>
          <cell r="F520">
            <v>185</v>
          </cell>
        </row>
        <row r="521">
          <cell r="A521">
            <v>52003</v>
          </cell>
          <cell r="B521" t="str">
            <v>Perfuração / Dreno / Tirante em Rocha Alterada D=NX</v>
          </cell>
          <cell r="C521" t="str">
            <v>m</v>
          </cell>
          <cell r="D521">
            <v>210.01</v>
          </cell>
          <cell r="E521">
            <v>0</v>
          </cell>
          <cell r="F521">
            <v>210.01</v>
          </cell>
        </row>
        <row r="522">
          <cell r="A522">
            <v>52004</v>
          </cell>
          <cell r="B522" t="str">
            <v>Perfuração / Dreno / Tirante em Rocha Alterada D=HX</v>
          </cell>
          <cell r="C522" t="str">
            <v>m</v>
          </cell>
          <cell r="D522">
            <v>210.01</v>
          </cell>
          <cell r="E522">
            <v>0</v>
          </cell>
          <cell r="F522">
            <v>210.01</v>
          </cell>
        </row>
        <row r="523">
          <cell r="A523">
            <v>52100</v>
          </cell>
          <cell r="B523" t="str">
            <v>Perfuração / Dreno / Tirante em Rocha Sã</v>
          </cell>
          <cell r="D523">
            <v>0</v>
          </cell>
          <cell r="E523">
            <v>0</v>
          </cell>
        </row>
        <row r="524">
          <cell r="A524">
            <v>52101</v>
          </cell>
          <cell r="B524" t="str">
            <v>Perfuração / Dreno / Tirante em Rocha Sã D=AX</v>
          </cell>
          <cell r="C524" t="str">
            <v>m</v>
          </cell>
          <cell r="D524">
            <v>286</v>
          </cell>
          <cell r="E524">
            <v>0</v>
          </cell>
          <cell r="F524">
            <v>286</v>
          </cell>
        </row>
        <row r="525">
          <cell r="A525">
            <v>52102</v>
          </cell>
          <cell r="B525" t="str">
            <v>Perfuração / Dreno / Tirante em Rocha Sã D=BX</v>
          </cell>
          <cell r="C525" t="str">
            <v>m</v>
          </cell>
          <cell r="D525">
            <v>297</v>
          </cell>
          <cell r="E525">
            <v>0</v>
          </cell>
          <cell r="F525">
            <v>297</v>
          </cell>
        </row>
        <row r="526">
          <cell r="A526">
            <v>52103</v>
          </cell>
          <cell r="B526" t="str">
            <v>Perfuração / Dreno / Tirante em Rocha Sã D=NX</v>
          </cell>
          <cell r="C526" t="str">
            <v>m</v>
          </cell>
          <cell r="D526">
            <v>354.2</v>
          </cell>
          <cell r="E526">
            <v>0</v>
          </cell>
          <cell r="F526">
            <v>354.2</v>
          </cell>
        </row>
        <row r="527">
          <cell r="A527">
            <v>52104</v>
          </cell>
          <cell r="B527" t="str">
            <v>Perfuração / Dreno / Tirante em Rocha Sã D=HX</v>
          </cell>
          <cell r="C527" t="str">
            <v>m</v>
          </cell>
          <cell r="D527">
            <v>409.2</v>
          </cell>
          <cell r="E527">
            <v>0</v>
          </cell>
          <cell r="F527">
            <v>409.2</v>
          </cell>
        </row>
        <row r="528">
          <cell r="A528">
            <v>52200</v>
          </cell>
          <cell r="B528" t="str">
            <v>Mobilização/Transporte/Instalação de Equipamento / Equipe</v>
          </cell>
          <cell r="D528">
            <v>0</v>
          </cell>
          <cell r="E528">
            <v>0</v>
          </cell>
        </row>
        <row r="529">
          <cell r="A529">
            <v>52201</v>
          </cell>
          <cell r="B529" t="str">
            <v>Mobilização/Transporte/Instalação de Equipamento / Equipe</v>
          </cell>
          <cell r="C529" t="str">
            <v>un</v>
          </cell>
          <cell r="D529">
            <v>4590</v>
          </cell>
          <cell r="E529">
            <v>0</v>
          </cell>
          <cell r="F529">
            <v>4590</v>
          </cell>
        </row>
        <row r="530">
          <cell r="A530">
            <v>60000</v>
          </cell>
          <cell r="B530" t="str">
            <v>Sinalização / Elementos de Segurança</v>
          </cell>
          <cell r="D530">
            <v>0</v>
          </cell>
          <cell r="E530">
            <v>0</v>
          </cell>
        </row>
        <row r="531">
          <cell r="A531">
            <v>60100</v>
          </cell>
          <cell r="B531" t="str">
            <v>Pintura de Faixa (Sinalização Horizontal)</v>
          </cell>
          <cell r="D531">
            <v>0</v>
          </cell>
          <cell r="E531">
            <v>0</v>
          </cell>
        </row>
        <row r="532">
          <cell r="A532">
            <v>60101</v>
          </cell>
          <cell r="B532" t="str">
            <v>Pintura com Tinta Acrílica - Mecânica - Sinalização Horizontal</v>
          </cell>
          <cell r="C532" t="str">
            <v>m²</v>
          </cell>
          <cell r="D532">
            <v>9.41</v>
          </cell>
          <cell r="E532">
            <v>0</v>
          </cell>
          <cell r="F532">
            <v>9.41</v>
          </cell>
        </row>
        <row r="533">
          <cell r="A533">
            <v>60102</v>
          </cell>
          <cell r="B533" t="str">
            <v>Pintura com Tinta Acrílica - Mecânica - Conforme OP-06/21/22/23</v>
          </cell>
          <cell r="C533" t="str">
            <v>m²</v>
          </cell>
          <cell r="D533">
            <v>16.61</v>
          </cell>
          <cell r="E533">
            <v>0</v>
          </cell>
          <cell r="F533">
            <v>16.61</v>
          </cell>
        </row>
        <row r="534">
          <cell r="A534">
            <v>60103</v>
          </cell>
          <cell r="B534" t="str">
            <v>Pintura com Tinta Acrílica - Manual - Conforme OP-06/21/22/23</v>
          </cell>
          <cell r="C534" t="str">
            <v>m²</v>
          </cell>
          <cell r="D534">
            <v>22.18</v>
          </cell>
          <cell r="E534">
            <v>0</v>
          </cell>
          <cell r="F534">
            <v>22.18</v>
          </cell>
        </row>
        <row r="535">
          <cell r="A535">
            <v>60104</v>
          </cell>
          <cell r="B535" t="str">
            <v>Pintura Termoplástica Refletiva por Aspersão - Mecânica</v>
          </cell>
          <cell r="C535" t="str">
            <v>m²</v>
          </cell>
          <cell r="D535">
            <v>20.66</v>
          </cell>
          <cell r="E535">
            <v>0</v>
          </cell>
          <cell r="F535">
            <v>20.66</v>
          </cell>
        </row>
        <row r="536">
          <cell r="A536">
            <v>60105</v>
          </cell>
          <cell r="B536" t="str">
            <v>Pintura Termoplástica Refletiva por Extrusão - Manual</v>
          </cell>
          <cell r="C536" t="str">
            <v>m²</v>
          </cell>
          <cell r="D536">
            <v>24.3</v>
          </cell>
          <cell r="E536">
            <v>0</v>
          </cell>
          <cell r="F536">
            <v>24.3</v>
          </cell>
        </row>
        <row r="537">
          <cell r="A537">
            <v>60106</v>
          </cell>
          <cell r="B537" t="str">
            <v>Remoção de Pintura Demarcatória da Via</v>
          </cell>
          <cell r="C537" t="str">
            <v>m²</v>
          </cell>
          <cell r="D537">
            <v>15.58</v>
          </cell>
          <cell r="E537">
            <v>0</v>
          </cell>
          <cell r="F537">
            <v>15.58</v>
          </cell>
        </row>
        <row r="538">
          <cell r="A538">
            <v>60200</v>
          </cell>
          <cell r="B538" t="str">
            <v>Taxa Refletiva (Sinalização Horizontal)</v>
          </cell>
          <cell r="D538">
            <v>0</v>
          </cell>
          <cell r="E538">
            <v>0</v>
          </cell>
        </row>
        <row r="539">
          <cell r="A539">
            <v>60201</v>
          </cell>
          <cell r="B539" t="str">
            <v>Taxa Refletiva Monodirecional</v>
          </cell>
          <cell r="C539" t="str">
            <v>un</v>
          </cell>
          <cell r="D539">
            <v>11.88</v>
          </cell>
          <cell r="E539">
            <v>0</v>
          </cell>
          <cell r="F539">
            <v>11.88</v>
          </cell>
        </row>
        <row r="540">
          <cell r="A540">
            <v>60202</v>
          </cell>
          <cell r="B540" t="str">
            <v>Taxa Refletiva Bidirecional</v>
          </cell>
          <cell r="C540" t="str">
            <v>un</v>
          </cell>
          <cell r="D540">
            <v>15.27</v>
          </cell>
          <cell r="E540">
            <v>0</v>
          </cell>
          <cell r="F540">
            <v>15.27</v>
          </cell>
        </row>
        <row r="541">
          <cell r="A541">
            <v>60203</v>
          </cell>
          <cell r="B541" t="str">
            <v>Tachão Refletiva Monodirecional</v>
          </cell>
          <cell r="C541" t="str">
            <v>un</v>
          </cell>
          <cell r="D541">
            <v>44.55</v>
          </cell>
          <cell r="E541">
            <v>0</v>
          </cell>
          <cell r="F541">
            <v>44.55</v>
          </cell>
        </row>
        <row r="542">
          <cell r="A542">
            <v>60204</v>
          </cell>
          <cell r="B542" t="str">
            <v>Tachão Refletiva Bidirecional</v>
          </cell>
          <cell r="C542" t="str">
            <v>un</v>
          </cell>
          <cell r="D542">
            <v>47.25</v>
          </cell>
          <cell r="E542">
            <v>0</v>
          </cell>
          <cell r="F542">
            <v>47.25</v>
          </cell>
        </row>
        <row r="543">
          <cell r="A543">
            <v>60205</v>
          </cell>
          <cell r="B543" t="str">
            <v>Remoção de Taxa Refletiva</v>
          </cell>
          <cell r="C543" t="str">
            <v>un</v>
          </cell>
          <cell r="D543">
            <v>3.38</v>
          </cell>
          <cell r="E543">
            <v>0</v>
          </cell>
          <cell r="F543">
            <v>3.38</v>
          </cell>
        </row>
        <row r="544">
          <cell r="A544">
            <v>60206</v>
          </cell>
          <cell r="B544" t="str">
            <v>Taxa Refletiva Bidirecional Tipo I - Repo. Descont.</v>
          </cell>
          <cell r="C544" t="str">
            <v>un</v>
          </cell>
          <cell r="D544">
            <v>18.21</v>
          </cell>
          <cell r="E544">
            <v>1.08</v>
          </cell>
          <cell r="F544">
            <v>19.29</v>
          </cell>
        </row>
        <row r="545">
          <cell r="A545">
            <v>60207</v>
          </cell>
          <cell r="B545" t="str">
            <v>Taxa Refletiva Monodirecional Tipo I - Repo. Descont.</v>
          </cell>
          <cell r="C545" t="str">
            <v>un</v>
          </cell>
          <cell r="D545">
            <v>15.27</v>
          </cell>
          <cell r="E545">
            <v>1.08</v>
          </cell>
          <cell r="F545">
            <v>16.350000000000001</v>
          </cell>
        </row>
        <row r="546">
          <cell r="A546">
            <v>60300</v>
          </cell>
          <cell r="B546" t="str">
            <v>Placas de Sinalização (Sinalização Vertical)</v>
          </cell>
          <cell r="D546">
            <v>0</v>
          </cell>
          <cell r="E546">
            <v>0</v>
          </cell>
        </row>
        <row r="547">
          <cell r="A547">
            <v>60301</v>
          </cell>
          <cell r="B547" t="str">
            <v>Placa de Alumínio GT+GT - Informação</v>
          </cell>
          <cell r="C547" t="str">
            <v>m²</v>
          </cell>
          <cell r="D547">
            <v>326.27999999999997</v>
          </cell>
          <cell r="E547">
            <v>64.27</v>
          </cell>
          <cell r="F547">
            <v>390.54999999999995</v>
          </cell>
        </row>
        <row r="548">
          <cell r="A548">
            <v>60302</v>
          </cell>
          <cell r="B548" t="str">
            <v>Placa de Alumínio GT+Sotchlite - Regulamentação / Advertência</v>
          </cell>
          <cell r="C548" t="str">
            <v>m²</v>
          </cell>
          <cell r="D548">
            <v>326.27999999999997</v>
          </cell>
          <cell r="E548">
            <v>33.36</v>
          </cell>
          <cell r="F548">
            <v>359.64</v>
          </cell>
        </row>
        <row r="549">
          <cell r="A549">
            <v>60303</v>
          </cell>
          <cell r="B549" t="str">
            <v>Placa de Implantação - Sinalização Provisória - Mensagem FT/GT</v>
          </cell>
          <cell r="C549" t="str">
            <v>m²</v>
          </cell>
          <cell r="D549">
            <v>101.17</v>
          </cell>
          <cell r="E549">
            <v>58.86</v>
          </cell>
          <cell r="F549">
            <v>160.03</v>
          </cell>
        </row>
        <row r="550">
          <cell r="A550">
            <v>60304</v>
          </cell>
          <cell r="B550" t="str">
            <v>Colocação de Placas para Sinalização Vertical</v>
          </cell>
          <cell r="C550" t="str">
            <v>m²</v>
          </cell>
          <cell r="D550">
            <v>20.260000000000002</v>
          </cell>
          <cell r="E550">
            <v>14.43</v>
          </cell>
          <cell r="F550">
            <v>34.69</v>
          </cell>
        </row>
        <row r="551">
          <cell r="A551">
            <v>60400</v>
          </cell>
          <cell r="B551" t="str">
            <v>Pórticos / Semi-Pórticos</v>
          </cell>
          <cell r="D551">
            <v>0</v>
          </cell>
          <cell r="E551">
            <v>0</v>
          </cell>
        </row>
        <row r="552">
          <cell r="A552">
            <v>60401</v>
          </cell>
          <cell r="B552" t="str">
            <v>Pórtico Vão 15,20m - Fornecimento / Transporte</v>
          </cell>
          <cell r="C552" t="str">
            <v>un</v>
          </cell>
          <cell r="D552">
            <v>14690</v>
          </cell>
          <cell r="E552">
            <v>0</v>
          </cell>
          <cell r="F552">
            <v>14690</v>
          </cell>
        </row>
        <row r="553">
          <cell r="A553">
            <v>60402</v>
          </cell>
          <cell r="B553" t="str">
            <v>Pórtico Vão 18,80m - Fornecimento / Transporte</v>
          </cell>
          <cell r="C553" t="str">
            <v>un</v>
          </cell>
          <cell r="D553">
            <v>18138.009999999998</v>
          </cell>
          <cell r="E553">
            <v>0</v>
          </cell>
          <cell r="F553">
            <v>18138.009999999998</v>
          </cell>
        </row>
        <row r="554">
          <cell r="A554">
            <v>60403</v>
          </cell>
          <cell r="B554" t="str">
            <v>Pórtico Vão 22,40m - Fornecimento / Transporte</v>
          </cell>
          <cell r="C554" t="str">
            <v>un</v>
          </cell>
          <cell r="D554">
            <v>20809.990000000002</v>
          </cell>
          <cell r="E554">
            <v>0</v>
          </cell>
          <cell r="F554">
            <v>20809.990000000002</v>
          </cell>
        </row>
        <row r="555">
          <cell r="A555">
            <v>60404</v>
          </cell>
          <cell r="B555" t="str">
            <v>Pórtico Vão 15,20m - Implantação</v>
          </cell>
          <cell r="C555" t="str">
            <v>un</v>
          </cell>
          <cell r="D555">
            <v>2462.5100000000002</v>
          </cell>
          <cell r="E555">
            <v>0</v>
          </cell>
          <cell r="F555">
            <v>2462.5100000000002</v>
          </cell>
        </row>
        <row r="556">
          <cell r="A556">
            <v>60405</v>
          </cell>
          <cell r="B556" t="str">
            <v>Pórtico Vão 18,80m - Implantação</v>
          </cell>
          <cell r="C556" t="str">
            <v>un</v>
          </cell>
          <cell r="D556">
            <v>2707.83</v>
          </cell>
          <cell r="E556">
            <v>0</v>
          </cell>
          <cell r="F556">
            <v>2707.83</v>
          </cell>
        </row>
        <row r="557">
          <cell r="A557">
            <v>60406</v>
          </cell>
          <cell r="B557" t="str">
            <v>Pórtico Vão 22,40m - Implantação</v>
          </cell>
          <cell r="C557" t="str">
            <v>un</v>
          </cell>
          <cell r="D557">
            <v>2957.5</v>
          </cell>
          <cell r="E557">
            <v>0</v>
          </cell>
          <cell r="F557">
            <v>2957.5</v>
          </cell>
        </row>
        <row r="558">
          <cell r="A558">
            <v>60407</v>
          </cell>
          <cell r="B558" t="str">
            <v>Semi-Pórtico Balanço 5,10m - Fornecimento / Transporte</v>
          </cell>
          <cell r="C558" t="str">
            <v>un</v>
          </cell>
          <cell r="D558">
            <v>6976.99</v>
          </cell>
          <cell r="E558">
            <v>0</v>
          </cell>
          <cell r="F558">
            <v>6976.99</v>
          </cell>
        </row>
        <row r="559">
          <cell r="A559">
            <v>60408</v>
          </cell>
          <cell r="B559" t="str">
            <v>Semi-Pórtico Balanço 8,60m - Fornecimento / Transporte</v>
          </cell>
          <cell r="C559" t="str">
            <v>un</v>
          </cell>
          <cell r="D559">
            <v>11372</v>
          </cell>
          <cell r="E559">
            <v>0</v>
          </cell>
          <cell r="F559">
            <v>11372</v>
          </cell>
        </row>
        <row r="560">
          <cell r="A560">
            <v>60409</v>
          </cell>
          <cell r="B560" t="str">
            <v>Semi-Pórtico Balanço Duplo 5,10m - Fornecimento / Transporte</v>
          </cell>
          <cell r="C560" t="str">
            <v>un</v>
          </cell>
          <cell r="D560">
            <v>12267.45</v>
          </cell>
          <cell r="E560">
            <v>0</v>
          </cell>
          <cell r="F560">
            <v>12267.45</v>
          </cell>
        </row>
        <row r="561">
          <cell r="A561">
            <v>60410</v>
          </cell>
          <cell r="B561" t="str">
            <v>Semi-Pórtico Balanço 5,10m - Implantação</v>
          </cell>
          <cell r="C561" t="str">
            <v>un</v>
          </cell>
          <cell r="D561">
            <v>1282.5</v>
          </cell>
          <cell r="E561">
            <v>0</v>
          </cell>
          <cell r="F561">
            <v>1282.5</v>
          </cell>
        </row>
        <row r="562">
          <cell r="A562">
            <v>60411</v>
          </cell>
          <cell r="B562" t="str">
            <v>Semi-Pórtico Balanço 8,60m - Implantação</v>
          </cell>
          <cell r="C562" t="str">
            <v>un</v>
          </cell>
          <cell r="D562">
            <v>1780</v>
          </cell>
          <cell r="E562">
            <v>0</v>
          </cell>
          <cell r="F562">
            <v>1780</v>
          </cell>
        </row>
        <row r="563">
          <cell r="A563">
            <v>60500</v>
          </cell>
          <cell r="B563" t="str">
            <v>Suportes para Fixação de Placas</v>
          </cell>
          <cell r="D563">
            <v>0</v>
          </cell>
          <cell r="E563">
            <v>0</v>
          </cell>
        </row>
        <row r="564">
          <cell r="A564">
            <v>60501</v>
          </cell>
          <cell r="B564" t="str">
            <v>Suporte de Madeira 0,10 x 0,10m</v>
          </cell>
          <cell r="C564" t="str">
            <v>m</v>
          </cell>
          <cell r="D564">
            <v>8.75</v>
          </cell>
          <cell r="E564">
            <v>1.89</v>
          </cell>
          <cell r="F564">
            <v>10.64</v>
          </cell>
        </row>
        <row r="565">
          <cell r="A565">
            <v>60502</v>
          </cell>
          <cell r="B565" t="str">
            <v>Suporte de Perfil Metálico Galvanizado</v>
          </cell>
          <cell r="C565" t="str">
            <v>kg</v>
          </cell>
          <cell r="D565">
            <v>3.71</v>
          </cell>
          <cell r="E565">
            <v>1.49</v>
          </cell>
          <cell r="F565">
            <v>5.2</v>
          </cell>
        </row>
        <row r="566">
          <cell r="A566">
            <v>60503</v>
          </cell>
          <cell r="B566" t="str">
            <v>Suporte de Tubo Galvanizado D=2 1/2"</v>
          </cell>
          <cell r="C566" t="str">
            <v>m</v>
          </cell>
          <cell r="D566">
            <v>20.67</v>
          </cell>
          <cell r="E566">
            <v>3.71</v>
          </cell>
          <cell r="F566">
            <v>24.380000000000003</v>
          </cell>
        </row>
        <row r="567">
          <cell r="A567">
            <v>60504</v>
          </cell>
          <cell r="B567" t="str">
            <v>Suporte de Tubo Galvanizado D=3"</v>
          </cell>
          <cell r="C567" t="str">
            <v>m</v>
          </cell>
          <cell r="D567">
            <v>26.07</v>
          </cell>
          <cell r="E567">
            <v>3.71</v>
          </cell>
          <cell r="F567">
            <v>29.78</v>
          </cell>
        </row>
        <row r="568">
          <cell r="A568">
            <v>60600</v>
          </cell>
          <cell r="B568" t="str">
            <v>Defensas Metálicas</v>
          </cell>
          <cell r="D568">
            <v>0</v>
          </cell>
          <cell r="E568">
            <v>0</v>
          </cell>
        </row>
        <row r="569">
          <cell r="A569">
            <v>60601</v>
          </cell>
          <cell r="B569" t="str">
            <v>Defensa Metálica Maleável Simples - Fornecimento</v>
          </cell>
          <cell r="C569" t="str">
            <v>m</v>
          </cell>
          <cell r="D569">
            <v>77.5</v>
          </cell>
          <cell r="E569">
            <v>0</v>
          </cell>
          <cell r="F569">
            <v>77.5</v>
          </cell>
        </row>
        <row r="570">
          <cell r="A570">
            <v>60602</v>
          </cell>
          <cell r="B570" t="str">
            <v>Defensa Metálica Maleável Dupla - Fornecimento</v>
          </cell>
          <cell r="C570" t="str">
            <v>m</v>
          </cell>
          <cell r="D570">
            <v>95.86</v>
          </cell>
          <cell r="E570">
            <v>0</v>
          </cell>
          <cell r="F570">
            <v>95.86</v>
          </cell>
        </row>
        <row r="571">
          <cell r="A571">
            <v>60603</v>
          </cell>
          <cell r="B571" t="str">
            <v>Defensa Metálica Maleável Simples - Implantação</v>
          </cell>
          <cell r="C571" t="str">
            <v>m</v>
          </cell>
          <cell r="D571">
            <v>20.440000000000001</v>
          </cell>
          <cell r="E571">
            <v>0</v>
          </cell>
          <cell r="F571">
            <v>20.440000000000001</v>
          </cell>
        </row>
        <row r="572">
          <cell r="A572">
            <v>60604</v>
          </cell>
          <cell r="B572" t="str">
            <v>Defensa Metálica Maleável Dupla - Implantação</v>
          </cell>
          <cell r="C572" t="str">
            <v>m</v>
          </cell>
          <cell r="D572">
            <v>26.87</v>
          </cell>
          <cell r="E572">
            <v>0</v>
          </cell>
          <cell r="F572">
            <v>26.87</v>
          </cell>
        </row>
        <row r="573">
          <cell r="A573">
            <v>60605</v>
          </cell>
          <cell r="B573" t="str">
            <v>Remoção/Transporte/Reinstalação de Defensa Metálica Maleável Simples</v>
          </cell>
          <cell r="C573" t="str">
            <v>m</v>
          </cell>
          <cell r="D573">
            <v>26.46</v>
          </cell>
          <cell r="E573">
            <v>18.64</v>
          </cell>
          <cell r="F573">
            <v>45.1</v>
          </cell>
        </row>
        <row r="574">
          <cell r="A574">
            <v>60606</v>
          </cell>
          <cell r="B574" t="str">
            <v>Remoção/Transporte/Reinstalação de Defensa Metálica Maleável Dupla</v>
          </cell>
          <cell r="C574" t="str">
            <v>m</v>
          </cell>
          <cell r="D574">
            <v>31.78</v>
          </cell>
          <cell r="E574">
            <v>22.36</v>
          </cell>
          <cell r="F574">
            <v>54.14</v>
          </cell>
        </row>
        <row r="575">
          <cell r="A575">
            <v>60607</v>
          </cell>
          <cell r="B575" t="str">
            <v>Remoção de Defensa Metálica Maleável Simples</v>
          </cell>
          <cell r="C575" t="str">
            <v>m</v>
          </cell>
          <cell r="D575">
            <v>10.4</v>
          </cell>
          <cell r="E575">
            <v>9.34</v>
          </cell>
          <cell r="F575">
            <v>19.740000000000002</v>
          </cell>
        </row>
        <row r="576">
          <cell r="A576">
            <v>60608</v>
          </cell>
          <cell r="B576" t="str">
            <v>Remoção de Defensa Metálica Maleável Dupla</v>
          </cell>
          <cell r="C576" t="str">
            <v>m</v>
          </cell>
          <cell r="D576">
            <v>11.84</v>
          </cell>
          <cell r="E576">
            <v>10.64</v>
          </cell>
          <cell r="F576">
            <v>22.48</v>
          </cell>
        </row>
        <row r="577">
          <cell r="A577">
            <v>60700</v>
          </cell>
          <cell r="B577" t="str">
            <v>Barreira Rígida de Concreto</v>
          </cell>
          <cell r="D577">
            <v>0</v>
          </cell>
          <cell r="E577">
            <v>0</v>
          </cell>
        </row>
        <row r="578">
          <cell r="A578">
            <v>60701</v>
          </cell>
          <cell r="B578" t="str">
            <v>Guarda Corpo de Concreto Tipo Dersa</v>
          </cell>
          <cell r="C578" t="str">
            <v>m</v>
          </cell>
          <cell r="D578">
            <v>248.62</v>
          </cell>
          <cell r="E578">
            <v>0</v>
          </cell>
          <cell r="F578">
            <v>248.62</v>
          </cell>
        </row>
        <row r="579">
          <cell r="A579">
            <v>60702</v>
          </cell>
          <cell r="B579" t="str">
            <v>Barreira Rígida de Concreto Armado Simples - Baixa</v>
          </cell>
          <cell r="C579" t="str">
            <v>m</v>
          </cell>
          <cell r="D579">
            <v>100.7</v>
          </cell>
          <cell r="E579">
            <v>0</v>
          </cell>
          <cell r="F579">
            <v>100.7</v>
          </cell>
        </row>
        <row r="580">
          <cell r="A580">
            <v>60703</v>
          </cell>
          <cell r="B580" t="str">
            <v>Barreira Rígida de Concreto Armado Simples - Alta</v>
          </cell>
          <cell r="C580" t="str">
            <v>m</v>
          </cell>
          <cell r="D580">
            <v>160.83000000000001</v>
          </cell>
          <cell r="E580">
            <v>0</v>
          </cell>
          <cell r="F580">
            <v>160.83000000000001</v>
          </cell>
        </row>
        <row r="581">
          <cell r="A581">
            <v>60704</v>
          </cell>
          <cell r="B581" t="str">
            <v>Barreira Rígida de Concreto Armado Simples - Ref. Baixa</v>
          </cell>
          <cell r="C581" t="str">
            <v>m</v>
          </cell>
          <cell r="D581">
            <v>125.33</v>
          </cell>
          <cell r="E581">
            <v>0</v>
          </cell>
          <cell r="F581">
            <v>125.33</v>
          </cell>
        </row>
        <row r="582">
          <cell r="A582">
            <v>60705</v>
          </cell>
          <cell r="B582" t="str">
            <v>Barreira Rígida de Concreto Armado Dupla - Baixa</v>
          </cell>
          <cell r="C582" t="str">
            <v>m</v>
          </cell>
          <cell r="D582">
            <v>143.09</v>
          </cell>
          <cell r="E582">
            <v>0</v>
          </cell>
          <cell r="F582">
            <v>143.09</v>
          </cell>
        </row>
        <row r="583">
          <cell r="A583">
            <v>60706</v>
          </cell>
          <cell r="B583" t="str">
            <v>Barreira Rígida de Concreto Armado Dupla - Alta</v>
          </cell>
          <cell r="C583" t="str">
            <v>m</v>
          </cell>
          <cell r="D583">
            <v>212.29</v>
          </cell>
          <cell r="E583">
            <v>0</v>
          </cell>
          <cell r="F583">
            <v>212.29</v>
          </cell>
        </row>
        <row r="584">
          <cell r="A584">
            <v>60707</v>
          </cell>
          <cell r="B584" t="str">
            <v>Barreira Rígida de Concreto Armado Simples - Assimétrica</v>
          </cell>
          <cell r="C584" t="str">
            <v>m</v>
          </cell>
          <cell r="D584">
            <v>187.23</v>
          </cell>
          <cell r="E584">
            <v>0</v>
          </cell>
          <cell r="F584">
            <v>187.23</v>
          </cell>
        </row>
        <row r="585">
          <cell r="A585">
            <v>60800</v>
          </cell>
          <cell r="B585" t="str">
            <v>Terminais de Concreto Armado para Barreiras</v>
          </cell>
          <cell r="D585">
            <v>0</v>
          </cell>
          <cell r="E585">
            <v>0</v>
          </cell>
        </row>
        <row r="586">
          <cell r="A586">
            <v>60801</v>
          </cell>
          <cell r="B586" t="str">
            <v>Terminais/Deflexão - Barreira Simples Baixa</v>
          </cell>
          <cell r="C586" t="str">
            <v>un</v>
          </cell>
          <cell r="D586">
            <v>183.88</v>
          </cell>
          <cell r="E586">
            <v>0</v>
          </cell>
          <cell r="F586">
            <v>183.88</v>
          </cell>
        </row>
        <row r="587">
          <cell r="A587">
            <v>60802</v>
          </cell>
          <cell r="B587" t="str">
            <v>Terminais/Deflexão - Barreira Simples Alta</v>
          </cell>
          <cell r="C587" t="str">
            <v>un</v>
          </cell>
          <cell r="D587">
            <v>390.04</v>
          </cell>
          <cell r="E587">
            <v>0</v>
          </cell>
          <cell r="F587">
            <v>390.04</v>
          </cell>
        </row>
        <row r="588">
          <cell r="A588">
            <v>60803</v>
          </cell>
          <cell r="B588" t="str">
            <v>Terminais/Reto - Barreira Simples Baixa</v>
          </cell>
          <cell r="C588" t="str">
            <v>un</v>
          </cell>
          <cell r="D588">
            <v>550.95000000000005</v>
          </cell>
          <cell r="E588">
            <v>0</v>
          </cell>
          <cell r="F588">
            <v>550.95000000000005</v>
          </cell>
        </row>
        <row r="589">
          <cell r="A589">
            <v>60804</v>
          </cell>
          <cell r="B589" t="str">
            <v>Terminais/Reto - Barreira Simples Alta</v>
          </cell>
          <cell r="C589" t="str">
            <v>un</v>
          </cell>
          <cell r="D589">
            <v>743.35</v>
          </cell>
          <cell r="E589">
            <v>0</v>
          </cell>
          <cell r="F589">
            <v>743.35</v>
          </cell>
        </row>
        <row r="590">
          <cell r="A590">
            <v>60805</v>
          </cell>
          <cell r="B590" t="str">
            <v>Terminais/Reto - Barreira Dupla Baixa</v>
          </cell>
          <cell r="C590" t="str">
            <v>un</v>
          </cell>
          <cell r="D590">
            <v>803.8</v>
          </cell>
          <cell r="E590">
            <v>0</v>
          </cell>
          <cell r="F590">
            <v>803.8</v>
          </cell>
        </row>
        <row r="591">
          <cell r="A591">
            <v>60806</v>
          </cell>
          <cell r="B591" t="str">
            <v>Terminais/Reto - Barreira Dupla Alta</v>
          </cell>
          <cell r="C591" t="str">
            <v>un</v>
          </cell>
          <cell r="D591">
            <v>1066.53</v>
          </cell>
          <cell r="E591">
            <v>0</v>
          </cell>
          <cell r="F591">
            <v>1066.53</v>
          </cell>
        </row>
        <row r="592">
          <cell r="A592">
            <v>70000</v>
          </cell>
          <cell r="B592" t="str">
            <v>Revestimento Vegetal</v>
          </cell>
          <cell r="D592">
            <v>0</v>
          </cell>
          <cell r="E592">
            <v>0</v>
          </cell>
        </row>
        <row r="593">
          <cell r="A593">
            <v>70100</v>
          </cell>
          <cell r="B593" t="str">
            <v>Plantio</v>
          </cell>
          <cell r="D593">
            <v>0</v>
          </cell>
          <cell r="E593">
            <v>0</v>
          </cell>
        </row>
        <row r="594">
          <cell r="A594">
            <v>70101</v>
          </cell>
          <cell r="B594" t="str">
            <v>Plantio de Grama em Placas</v>
          </cell>
          <cell r="C594" t="str">
            <v>m²</v>
          </cell>
          <cell r="D594">
            <v>3.19</v>
          </cell>
          <cell r="E594">
            <v>0.62</v>
          </cell>
          <cell r="F594">
            <v>3.81</v>
          </cell>
        </row>
        <row r="595">
          <cell r="A595">
            <v>70102</v>
          </cell>
          <cell r="B595" t="str">
            <v>Plantio de Grama pelo Processo de Hidrossemeadura</v>
          </cell>
          <cell r="C595" t="str">
            <v>m²</v>
          </cell>
          <cell r="D595">
            <v>0.84</v>
          </cell>
          <cell r="E595">
            <v>0.12</v>
          </cell>
          <cell r="F595">
            <v>0.96</v>
          </cell>
        </row>
        <row r="596">
          <cell r="A596">
            <v>70200</v>
          </cell>
          <cell r="B596" t="str">
            <v>Poda</v>
          </cell>
          <cell r="D596">
            <v>0</v>
          </cell>
          <cell r="E596">
            <v>0</v>
          </cell>
        </row>
        <row r="597">
          <cell r="A597">
            <v>70201</v>
          </cell>
          <cell r="B597" t="str">
            <v>Poda Manual</v>
          </cell>
          <cell r="C597" t="str">
            <v>m²</v>
          </cell>
          <cell r="D597">
            <v>7.0000000000000007E-2</v>
          </cell>
          <cell r="E597">
            <v>0.24</v>
          </cell>
          <cell r="F597">
            <v>0.31</v>
          </cell>
        </row>
        <row r="598">
          <cell r="A598">
            <v>70202</v>
          </cell>
          <cell r="B598" t="str">
            <v>Poda Mecanizada</v>
          </cell>
          <cell r="C598" t="str">
            <v>m²</v>
          </cell>
          <cell r="D598">
            <v>0.04</v>
          </cell>
          <cell r="E598">
            <v>0.03</v>
          </cell>
          <cell r="F598">
            <v>7.0000000000000007E-2</v>
          </cell>
        </row>
        <row r="599">
          <cell r="A599">
            <v>70203</v>
          </cell>
          <cell r="B599" t="str">
            <v>Capina Manual - Incluindo Amont. / Carga / Descarga</v>
          </cell>
          <cell r="C599" t="str">
            <v>m²</v>
          </cell>
          <cell r="D599">
            <v>0.09</v>
          </cell>
          <cell r="E599">
            <v>0.28000000000000003</v>
          </cell>
          <cell r="F599">
            <v>0.37</v>
          </cell>
        </row>
        <row r="600">
          <cell r="A600">
            <v>70300</v>
          </cell>
          <cell r="B600" t="str">
            <v>Aplicação de Herbicida</v>
          </cell>
          <cell r="D600">
            <v>0</v>
          </cell>
          <cell r="E600">
            <v>0</v>
          </cell>
        </row>
        <row r="601">
          <cell r="A601">
            <v>70301</v>
          </cell>
          <cell r="B601" t="str">
            <v>Aplicação de Herbicida - Área/Contin./Baixo/Efeit./Resid.</v>
          </cell>
          <cell r="C601" t="str">
            <v>l</v>
          </cell>
          <cell r="D601">
            <v>0.49</v>
          </cell>
          <cell r="E601">
            <v>0.15</v>
          </cell>
          <cell r="F601">
            <v>0.64</v>
          </cell>
        </row>
        <row r="602">
          <cell r="A602">
            <v>70302</v>
          </cell>
          <cell r="B602" t="str">
            <v>Aplicação de Herbicida - Área/Contin./Alto/Efeit./Resid.</v>
          </cell>
          <cell r="C602" t="str">
            <v>l</v>
          </cell>
          <cell r="D602">
            <v>0.47</v>
          </cell>
          <cell r="E602">
            <v>0</v>
          </cell>
          <cell r="F602">
            <v>0.47</v>
          </cell>
        </row>
        <row r="603">
          <cell r="A603">
            <v>80000</v>
          </cell>
          <cell r="B603" t="str">
            <v>Conservação de Rodovia</v>
          </cell>
          <cell r="D603">
            <v>0</v>
          </cell>
          <cell r="E603">
            <v>0</v>
          </cell>
        </row>
        <row r="604">
          <cell r="A604">
            <v>80100</v>
          </cell>
          <cell r="B604" t="str">
            <v>Escavação</v>
          </cell>
          <cell r="D604">
            <v>0</v>
          </cell>
          <cell r="E604">
            <v>0</v>
          </cell>
        </row>
        <row r="605">
          <cell r="A605">
            <v>80101</v>
          </cell>
          <cell r="B605" t="str">
            <v>Escavação/Carga/Descarga de Material - Trator+Pá - Med. Caminhão</v>
          </cell>
          <cell r="C605" t="str">
            <v>m³</v>
          </cell>
          <cell r="D605">
            <v>1.49</v>
          </cell>
          <cell r="E605">
            <v>0.34</v>
          </cell>
          <cell r="F605">
            <v>1.83</v>
          </cell>
        </row>
        <row r="606">
          <cell r="A606">
            <v>80102</v>
          </cell>
          <cell r="B606" t="str">
            <v>Escavação Ref. Sub-Leito Solo Escolh.  - Med. Caminhão</v>
          </cell>
          <cell r="C606" t="str">
            <v>m³</v>
          </cell>
          <cell r="D606">
            <v>2.25</v>
          </cell>
          <cell r="E606">
            <v>0</v>
          </cell>
          <cell r="F606">
            <v>2.25</v>
          </cell>
        </row>
        <row r="607">
          <cell r="A607">
            <v>80200</v>
          </cell>
          <cell r="B607" t="str">
            <v>Material Medido no Caminhão</v>
          </cell>
          <cell r="D607">
            <v>0</v>
          </cell>
          <cell r="E607">
            <v>0</v>
          </cell>
        </row>
        <row r="608">
          <cell r="A608">
            <v>80201</v>
          </cell>
          <cell r="B608" t="str">
            <v>Fornecimento de Areia Lavada - Med. Caminhão</v>
          </cell>
          <cell r="C608" t="str">
            <v>m³</v>
          </cell>
          <cell r="D608">
            <v>33.6</v>
          </cell>
          <cell r="E608">
            <v>0</v>
          </cell>
          <cell r="F608">
            <v>33.6</v>
          </cell>
        </row>
        <row r="609">
          <cell r="A609">
            <v>80202</v>
          </cell>
          <cell r="B609" t="str">
            <v>Fornecimento de Pedra Britada  1 e 2 - Med. Caminhão</v>
          </cell>
          <cell r="C609" t="str">
            <v>m³</v>
          </cell>
          <cell r="D609">
            <v>31.9</v>
          </cell>
          <cell r="E609">
            <v>0</v>
          </cell>
          <cell r="F609">
            <v>31.9</v>
          </cell>
        </row>
        <row r="610">
          <cell r="A610">
            <v>80203</v>
          </cell>
          <cell r="B610" t="str">
            <v>Fornecimento de Pedra Britada  1 - Med. Caminhão</v>
          </cell>
          <cell r="C610" t="str">
            <v>m³</v>
          </cell>
          <cell r="D610">
            <v>31.9</v>
          </cell>
          <cell r="E610">
            <v>0</v>
          </cell>
          <cell r="F610">
            <v>31.9</v>
          </cell>
        </row>
        <row r="611">
          <cell r="A611">
            <v>80204</v>
          </cell>
          <cell r="B611" t="str">
            <v>Fornecimento de Pedra Britada  2 - Med. Caminhão</v>
          </cell>
          <cell r="C611" t="str">
            <v>m³</v>
          </cell>
          <cell r="D611">
            <v>31.9</v>
          </cell>
          <cell r="E611">
            <v>0</v>
          </cell>
          <cell r="F611">
            <v>31.9</v>
          </cell>
        </row>
        <row r="612">
          <cell r="A612">
            <v>80205</v>
          </cell>
          <cell r="B612" t="str">
            <v>Fornecimento de Pedra Britada  3 - Med. Caminhão</v>
          </cell>
          <cell r="C612" t="str">
            <v>m³</v>
          </cell>
          <cell r="D612">
            <v>28.35</v>
          </cell>
          <cell r="E612">
            <v>0</v>
          </cell>
          <cell r="F612">
            <v>28.35</v>
          </cell>
        </row>
        <row r="613">
          <cell r="A613">
            <v>80206</v>
          </cell>
          <cell r="B613" t="str">
            <v>Fornecimento de Pedra Britada  4 - Med. Caminhão</v>
          </cell>
          <cell r="C613" t="str">
            <v>m³</v>
          </cell>
          <cell r="D613">
            <v>28.35</v>
          </cell>
          <cell r="E613">
            <v>0</v>
          </cell>
          <cell r="F613">
            <v>28.35</v>
          </cell>
        </row>
        <row r="614">
          <cell r="A614">
            <v>80207</v>
          </cell>
          <cell r="B614" t="str">
            <v>Fornecimento de Pedra Rachão - Med. Caminhão</v>
          </cell>
          <cell r="C614" t="str">
            <v>m³</v>
          </cell>
          <cell r="D614">
            <v>25.52</v>
          </cell>
          <cell r="E614">
            <v>0</v>
          </cell>
          <cell r="F614">
            <v>25.52</v>
          </cell>
        </row>
        <row r="615">
          <cell r="A615">
            <v>80208</v>
          </cell>
          <cell r="B615" t="str">
            <v>Fornecimento de Bica Corrida - Med. Caminhão</v>
          </cell>
          <cell r="C615" t="str">
            <v>m³</v>
          </cell>
          <cell r="D615">
            <v>28.35</v>
          </cell>
          <cell r="E615">
            <v>0</v>
          </cell>
          <cell r="F615">
            <v>28.35</v>
          </cell>
        </row>
        <row r="616">
          <cell r="A616">
            <v>80300</v>
          </cell>
          <cell r="B616" t="str">
            <v>Compactação de Materiais</v>
          </cell>
          <cell r="D616">
            <v>0</v>
          </cell>
          <cell r="E616">
            <v>0</v>
          </cell>
        </row>
        <row r="617">
          <cell r="A617">
            <v>80301</v>
          </cell>
          <cell r="B617" t="str">
            <v>Compactação Mecânica de Aterro - Med. Caminhão</v>
          </cell>
          <cell r="C617" t="str">
            <v>m³</v>
          </cell>
          <cell r="D617">
            <v>0.73</v>
          </cell>
          <cell r="E617">
            <v>0.09</v>
          </cell>
          <cell r="F617">
            <v>0.82</v>
          </cell>
        </row>
        <row r="618">
          <cell r="A618">
            <v>80302</v>
          </cell>
          <cell r="B618" t="str">
            <v>Compactação Mat. Ref. Sub-Leito - Med. Caminhão</v>
          </cell>
          <cell r="C618" t="str">
            <v>m³</v>
          </cell>
          <cell r="D618">
            <v>0.72</v>
          </cell>
          <cell r="E618">
            <v>0.09</v>
          </cell>
          <cell r="F618">
            <v>0.80999999999999994</v>
          </cell>
        </row>
        <row r="619">
          <cell r="A619">
            <v>80400</v>
          </cell>
          <cell r="B619" t="str">
            <v>Recuperação do Pavimento</v>
          </cell>
          <cell r="D619">
            <v>0</v>
          </cell>
          <cell r="E619">
            <v>0</v>
          </cell>
        </row>
        <row r="620">
          <cell r="A620">
            <v>80401</v>
          </cell>
          <cell r="B620" t="str">
            <v>Correção de Depressão - Pavimento Flexível</v>
          </cell>
          <cell r="C620" t="str">
            <v>m³</v>
          </cell>
          <cell r="D620">
            <v>179.05</v>
          </cell>
          <cell r="E620">
            <v>21.21</v>
          </cell>
          <cell r="F620">
            <v>200.26000000000002</v>
          </cell>
        </row>
        <row r="621">
          <cell r="A621">
            <v>80402</v>
          </cell>
          <cell r="B621" t="str">
            <v>Panos com CBUQ Faixa B</v>
          </cell>
          <cell r="C621" t="str">
            <v>m³</v>
          </cell>
          <cell r="D621">
            <v>184.19</v>
          </cell>
          <cell r="E621">
            <v>2.73</v>
          </cell>
          <cell r="F621">
            <v>186.92</v>
          </cell>
        </row>
        <row r="622">
          <cell r="A622">
            <v>80403</v>
          </cell>
          <cell r="B622" t="str">
            <v>Remendo Pavimento Flexível à Frio - Camada Acabada</v>
          </cell>
          <cell r="C622" t="str">
            <v>m³</v>
          </cell>
          <cell r="D622">
            <v>185.83</v>
          </cell>
          <cell r="E622">
            <v>45.01</v>
          </cell>
          <cell r="F622">
            <v>230.84</v>
          </cell>
        </row>
        <row r="623">
          <cell r="A623">
            <v>80404</v>
          </cell>
          <cell r="B623" t="str">
            <v>Remendo Pavimento Flexível com CBUQ - Camada Acabada</v>
          </cell>
          <cell r="C623" t="str">
            <v>m³</v>
          </cell>
          <cell r="D623">
            <v>197.61</v>
          </cell>
          <cell r="E623">
            <v>45.01</v>
          </cell>
          <cell r="F623">
            <v>242.62</v>
          </cell>
        </row>
        <row r="624">
          <cell r="A624">
            <v>80405</v>
          </cell>
          <cell r="B624" t="str">
            <v>Fresagem de Pavimento E=5cm</v>
          </cell>
          <cell r="C624" t="str">
            <v>m²</v>
          </cell>
          <cell r="D624">
            <v>2.7</v>
          </cell>
          <cell r="E624">
            <v>0.34</v>
          </cell>
          <cell r="F624">
            <v>3.04</v>
          </cell>
        </row>
        <row r="625">
          <cell r="A625">
            <v>80500</v>
          </cell>
          <cell r="B625" t="str">
            <v>Limpeza de Dispositivos de Drenagem</v>
          </cell>
          <cell r="D625">
            <v>0</v>
          </cell>
          <cell r="E625">
            <v>0</v>
          </cell>
        </row>
        <row r="626">
          <cell r="A626">
            <v>80501</v>
          </cell>
          <cell r="B626" t="str">
            <v>Limpeza de Drenagem de Plataforma OP-02-38</v>
          </cell>
          <cell r="C626" t="str">
            <v>m</v>
          </cell>
          <cell r="D626">
            <v>0.36</v>
          </cell>
          <cell r="E626">
            <v>0.59</v>
          </cell>
          <cell r="F626">
            <v>0.95</v>
          </cell>
        </row>
        <row r="627">
          <cell r="A627">
            <v>80502</v>
          </cell>
          <cell r="B627" t="str">
            <v>Limpeza de Drenagem de Plataforma OP-02-37</v>
          </cell>
          <cell r="C627" t="str">
            <v>m</v>
          </cell>
          <cell r="D627">
            <v>0.15</v>
          </cell>
          <cell r="E627">
            <v>0.46</v>
          </cell>
          <cell r="F627">
            <v>0.61</v>
          </cell>
        </row>
        <row r="628">
          <cell r="A628">
            <v>80503</v>
          </cell>
          <cell r="B628" t="str">
            <v>Limpeza Mecânica de Bueiros D=0,40m</v>
          </cell>
          <cell r="C628" t="str">
            <v>m</v>
          </cell>
          <cell r="D628">
            <v>8.3800000000000008</v>
          </cell>
          <cell r="E628">
            <v>6.55</v>
          </cell>
          <cell r="F628">
            <v>14.93</v>
          </cell>
        </row>
        <row r="629">
          <cell r="A629">
            <v>80504</v>
          </cell>
          <cell r="B629" t="str">
            <v>Limpeza Mecânica de Bueiros D=0,60m</v>
          </cell>
          <cell r="C629" t="str">
            <v>m</v>
          </cell>
          <cell r="D629">
            <v>9.2100000000000009</v>
          </cell>
          <cell r="E629">
            <v>7.26</v>
          </cell>
          <cell r="F629">
            <v>16.47</v>
          </cell>
        </row>
        <row r="630">
          <cell r="A630">
            <v>80505</v>
          </cell>
          <cell r="B630" t="str">
            <v>Limpeza Mecânica de Bueiros D=0,80m</v>
          </cell>
          <cell r="C630" t="str">
            <v>m</v>
          </cell>
          <cell r="D630">
            <v>10.46</v>
          </cell>
          <cell r="E630">
            <v>8.2200000000000006</v>
          </cell>
          <cell r="F630">
            <v>18.68</v>
          </cell>
        </row>
        <row r="631">
          <cell r="A631">
            <v>80506</v>
          </cell>
          <cell r="B631" t="str">
            <v>Limpeza Mecânica de Bueiros D=1,00m</v>
          </cell>
          <cell r="C631" t="str">
            <v>m</v>
          </cell>
          <cell r="D631">
            <v>11.96</v>
          </cell>
          <cell r="E631">
            <v>9.3699999999999992</v>
          </cell>
          <cell r="F631">
            <v>21.33</v>
          </cell>
        </row>
        <row r="632">
          <cell r="A632">
            <v>80507</v>
          </cell>
          <cell r="B632" t="str">
            <v>Limpeza Mecânica de Canais / Corta-Rios, Incluindo Transporte até 5km</v>
          </cell>
          <cell r="C632" t="str">
            <v>m</v>
          </cell>
          <cell r="D632">
            <v>20.16</v>
          </cell>
          <cell r="E632">
            <v>1.46</v>
          </cell>
          <cell r="F632">
            <v>21.62</v>
          </cell>
        </row>
        <row r="633">
          <cell r="A633">
            <v>80508</v>
          </cell>
          <cell r="B633" t="str">
            <v>Limpeza de Canteiro Central Pavimentado</v>
          </cell>
          <cell r="C633" t="str">
            <v>m²</v>
          </cell>
          <cell r="D633">
            <v>0.11</v>
          </cell>
          <cell r="E633">
            <v>0.19</v>
          </cell>
          <cell r="F633">
            <v>0.3</v>
          </cell>
        </row>
        <row r="634">
          <cell r="A634">
            <v>80509</v>
          </cell>
          <cell r="B634" t="str">
            <v>Lavagem e Limpeza de Superfície de Revestimento dos Túneis</v>
          </cell>
          <cell r="C634" t="str">
            <v>m²</v>
          </cell>
          <cell r="D634">
            <v>0.22</v>
          </cell>
          <cell r="E634">
            <v>0.09</v>
          </cell>
          <cell r="F634">
            <v>0.31</v>
          </cell>
        </row>
        <row r="635">
          <cell r="A635">
            <v>80510</v>
          </cell>
          <cell r="B635" t="str">
            <v>Pintura de Revestimento de Superfície de Túneis com Resina PVA</v>
          </cell>
          <cell r="C635" t="str">
            <v>m²</v>
          </cell>
          <cell r="D635">
            <v>3.2</v>
          </cell>
          <cell r="E635">
            <v>4.17</v>
          </cell>
          <cell r="F635">
            <v>7.37</v>
          </cell>
        </row>
        <row r="636">
          <cell r="A636">
            <v>80600</v>
          </cell>
          <cell r="B636" t="str">
            <v>Limpeza de Sinalização / Elementos de Segurança</v>
          </cell>
          <cell r="D636">
            <v>0</v>
          </cell>
          <cell r="E636">
            <v>0</v>
          </cell>
        </row>
        <row r="637">
          <cell r="A637">
            <v>80601</v>
          </cell>
          <cell r="B637" t="str">
            <v>Limpeza de Placas de Sinalização</v>
          </cell>
          <cell r="C637" t="str">
            <v>m²</v>
          </cell>
          <cell r="D637">
            <v>1.7</v>
          </cell>
          <cell r="E637">
            <v>0.93</v>
          </cell>
          <cell r="F637">
            <v>2.63</v>
          </cell>
        </row>
        <row r="638">
          <cell r="A638">
            <v>80602</v>
          </cell>
          <cell r="B638" t="str">
            <v>Limpeza e Lavagem de Defensas de Concreto</v>
          </cell>
          <cell r="C638" t="str">
            <v>m²</v>
          </cell>
          <cell r="D638">
            <v>1.1299999999999999</v>
          </cell>
          <cell r="E638">
            <v>0.09</v>
          </cell>
          <cell r="F638">
            <v>1.22</v>
          </cell>
        </row>
        <row r="639">
          <cell r="A639">
            <v>80603</v>
          </cell>
          <cell r="B639" t="str">
            <v>Limpeza / Pintura de Balaustre/Tubo de Guarda-Corpo</v>
          </cell>
          <cell r="C639" t="str">
            <v>m</v>
          </cell>
          <cell r="D639">
            <v>4.0199999999999996</v>
          </cell>
          <cell r="E639">
            <v>2.3199999999999998</v>
          </cell>
          <cell r="F639">
            <v>6.34</v>
          </cell>
        </row>
        <row r="640">
          <cell r="A640">
            <v>80700</v>
          </cell>
          <cell r="B640" t="str">
            <v>Reparos de Elementos de Segurança</v>
          </cell>
          <cell r="D640">
            <v>0</v>
          </cell>
          <cell r="E640">
            <v>0</v>
          </cell>
        </row>
        <row r="641">
          <cell r="A641">
            <v>80701</v>
          </cell>
          <cell r="B641" t="str">
            <v>Reparos em Defensas ABNT OP-02-24</v>
          </cell>
          <cell r="C641" t="str">
            <v>m</v>
          </cell>
          <cell r="D641">
            <v>9.1</v>
          </cell>
          <cell r="E641">
            <v>6.12</v>
          </cell>
          <cell r="F641">
            <v>15.219999999999999</v>
          </cell>
        </row>
        <row r="642">
          <cell r="A642">
            <v>80702</v>
          </cell>
          <cell r="B642" t="str">
            <v>Reparos em Defensas ARMCO</v>
          </cell>
          <cell r="C642" t="str">
            <v>m</v>
          </cell>
          <cell r="D642">
            <v>4.58</v>
          </cell>
          <cell r="E642">
            <v>6.12</v>
          </cell>
          <cell r="F642">
            <v>10.7</v>
          </cell>
        </row>
        <row r="643">
          <cell r="A643">
            <v>80703</v>
          </cell>
          <cell r="B643" t="str">
            <v>Reparos em Lâmina Anti-Ofuscante OP-02-26</v>
          </cell>
          <cell r="C643" t="str">
            <v>m</v>
          </cell>
          <cell r="D643">
            <v>2.11</v>
          </cell>
          <cell r="E643">
            <v>2.81</v>
          </cell>
          <cell r="F643">
            <v>4.92</v>
          </cell>
        </row>
        <row r="644">
          <cell r="A644">
            <v>80704</v>
          </cell>
          <cell r="B644" t="str">
            <v>Reparos em Tela Anti-Ofuscante OP-02-27</v>
          </cell>
          <cell r="C644" t="str">
            <v>m</v>
          </cell>
          <cell r="D644">
            <v>7.78</v>
          </cell>
          <cell r="E644">
            <v>10.48</v>
          </cell>
          <cell r="F644">
            <v>18.260000000000002</v>
          </cell>
        </row>
        <row r="645">
          <cell r="A645">
            <v>90000</v>
          </cell>
          <cell r="B645" t="str">
            <v>Edificações</v>
          </cell>
          <cell r="D645">
            <v>0</v>
          </cell>
          <cell r="E645">
            <v>0</v>
          </cell>
        </row>
        <row r="646">
          <cell r="A646">
            <v>90100</v>
          </cell>
          <cell r="B646" t="str">
            <v>Serviços Gerais</v>
          </cell>
          <cell r="D646">
            <v>0</v>
          </cell>
          <cell r="E646">
            <v>0</v>
          </cell>
        </row>
        <row r="647">
          <cell r="A647">
            <v>90101</v>
          </cell>
          <cell r="B647" t="str">
            <v>Apicoamento/Limpeza de Superfície / Alvenaria</v>
          </cell>
          <cell r="C647" t="str">
            <v>m²</v>
          </cell>
          <cell r="D647">
            <v>0.59</v>
          </cell>
          <cell r="E647">
            <v>4.17</v>
          </cell>
          <cell r="F647">
            <v>4.76</v>
          </cell>
        </row>
        <row r="648">
          <cell r="A648">
            <v>90102</v>
          </cell>
          <cell r="B648" t="str">
            <v>Demolição de Edificações em Alvenaria</v>
          </cell>
          <cell r="C648" t="str">
            <v>m²</v>
          </cell>
          <cell r="D648">
            <v>31.62</v>
          </cell>
          <cell r="E648">
            <v>1.77</v>
          </cell>
          <cell r="F648">
            <v>33.39</v>
          </cell>
        </row>
        <row r="649">
          <cell r="A649">
            <v>90103</v>
          </cell>
          <cell r="B649" t="str">
            <v>Demolição de Edificações em Madeira</v>
          </cell>
          <cell r="C649" t="str">
            <v>m²</v>
          </cell>
          <cell r="D649">
            <v>1.43</v>
          </cell>
          <cell r="E649">
            <v>6.3</v>
          </cell>
          <cell r="F649">
            <v>7.7299999999999995</v>
          </cell>
        </row>
        <row r="650">
          <cell r="A650">
            <v>90104</v>
          </cell>
          <cell r="B650" t="str">
            <v>Remoção de Cerâmica</v>
          </cell>
          <cell r="C650" t="str">
            <v>m²</v>
          </cell>
          <cell r="D650">
            <v>0.24</v>
          </cell>
          <cell r="E650">
            <v>2.94</v>
          </cell>
          <cell r="F650">
            <v>3.1799999999999997</v>
          </cell>
        </row>
        <row r="651">
          <cell r="A651">
            <v>90105</v>
          </cell>
          <cell r="B651" t="str">
            <v>Remoção de Revestimento em Azulejo</v>
          </cell>
          <cell r="C651" t="str">
            <v>m²</v>
          </cell>
          <cell r="D651">
            <v>0.24</v>
          </cell>
          <cell r="E651">
            <v>2.94</v>
          </cell>
          <cell r="F651">
            <v>3.1799999999999997</v>
          </cell>
        </row>
        <row r="652">
          <cell r="A652">
            <v>90106</v>
          </cell>
          <cell r="B652" t="str">
            <v>Remoção de Paviflex</v>
          </cell>
          <cell r="C652" t="str">
            <v>m²</v>
          </cell>
          <cell r="D652">
            <v>0.09</v>
          </cell>
          <cell r="E652">
            <v>1.17</v>
          </cell>
          <cell r="F652">
            <v>1.26</v>
          </cell>
        </row>
        <row r="653">
          <cell r="A653">
            <v>90107</v>
          </cell>
          <cell r="B653" t="str">
            <v>Retirada de Aparelhos Sanitários</v>
          </cell>
          <cell r="C653" t="str">
            <v>un</v>
          </cell>
          <cell r="D653">
            <v>0.09</v>
          </cell>
          <cell r="E653">
            <v>10.67</v>
          </cell>
          <cell r="F653">
            <v>10.76</v>
          </cell>
        </row>
        <row r="654">
          <cell r="A654">
            <v>90108</v>
          </cell>
          <cell r="B654" t="str">
            <v>Substituição de Cumeeira de Fibrocimento 90 Tipo "SHED"</v>
          </cell>
          <cell r="C654" t="str">
            <v>un</v>
          </cell>
          <cell r="D654">
            <v>13.01</v>
          </cell>
          <cell r="E654">
            <v>2.04</v>
          </cell>
          <cell r="F654">
            <v>15.05</v>
          </cell>
        </row>
        <row r="655">
          <cell r="A655">
            <v>90200</v>
          </cell>
          <cell r="B655" t="str">
            <v>Alvenaria</v>
          </cell>
          <cell r="D655">
            <v>0</v>
          </cell>
          <cell r="E655">
            <v>0</v>
          </cell>
        </row>
        <row r="656">
          <cell r="A656">
            <v>90201</v>
          </cell>
          <cell r="B656" t="str">
            <v>Bloco de Concreto Aparente 11,5 x 19 x 39 cm</v>
          </cell>
          <cell r="C656" t="str">
            <v>m²</v>
          </cell>
          <cell r="D656">
            <v>21.88</v>
          </cell>
          <cell r="E656">
            <v>10.35</v>
          </cell>
          <cell r="F656">
            <v>32.229999999999997</v>
          </cell>
        </row>
        <row r="657">
          <cell r="A657">
            <v>90202</v>
          </cell>
          <cell r="B657" t="str">
            <v>Bloco de Concreto Não Aparente 9 x 19 x 39 cm</v>
          </cell>
          <cell r="C657" t="str">
            <v>m²</v>
          </cell>
          <cell r="D657">
            <v>14.67</v>
          </cell>
          <cell r="E657">
            <v>10.35</v>
          </cell>
          <cell r="F657">
            <v>25.02</v>
          </cell>
        </row>
        <row r="658">
          <cell r="A658">
            <v>90203</v>
          </cell>
          <cell r="B658" t="str">
            <v>Bloco de Concreto Não Aparente 15 x 20 x 40 cm</v>
          </cell>
          <cell r="C658" t="str">
            <v>m²</v>
          </cell>
          <cell r="D658">
            <v>18</v>
          </cell>
          <cell r="E658">
            <v>10.76</v>
          </cell>
          <cell r="F658">
            <v>28.759999999999998</v>
          </cell>
        </row>
        <row r="659">
          <cell r="A659">
            <v>90204</v>
          </cell>
          <cell r="B659" t="str">
            <v>Bloco de Concreto Não Aparente 20 x 20 x 40 cm</v>
          </cell>
          <cell r="C659" t="str">
            <v>m²</v>
          </cell>
          <cell r="D659">
            <v>29.21</v>
          </cell>
          <cell r="E659">
            <v>13.47</v>
          </cell>
          <cell r="F659">
            <v>42.68</v>
          </cell>
        </row>
        <row r="660">
          <cell r="A660">
            <v>90205</v>
          </cell>
          <cell r="B660" t="str">
            <v>Bloco de Vidro 20 x 20 x 10 cm, Tipo B IBRAVIR</v>
          </cell>
          <cell r="C660" t="str">
            <v>m²</v>
          </cell>
          <cell r="D660">
            <v>319.26</v>
          </cell>
          <cell r="E660">
            <v>66.650000000000006</v>
          </cell>
          <cell r="F660">
            <v>385.90999999999997</v>
          </cell>
        </row>
        <row r="661">
          <cell r="A661">
            <v>90206</v>
          </cell>
          <cell r="B661" t="str">
            <v>Bloco Não Aparente 0,15m com Chapisco, Emboço e Reboco - 2 Lados</v>
          </cell>
          <cell r="C661" t="str">
            <v>m²</v>
          </cell>
          <cell r="D661">
            <v>19.95</v>
          </cell>
          <cell r="E661">
            <v>44.79</v>
          </cell>
          <cell r="F661">
            <v>64.739999999999995</v>
          </cell>
        </row>
        <row r="662">
          <cell r="A662">
            <v>90207</v>
          </cell>
          <cell r="B662" t="str">
            <v>Bloco Não Aparente 0,20m com Chapisco, Emboço e Reboco - 2 Lados</v>
          </cell>
          <cell r="C662" t="str">
            <v>m²</v>
          </cell>
          <cell r="D662">
            <v>31.01</v>
          </cell>
          <cell r="E662">
            <v>46.8</v>
          </cell>
          <cell r="F662">
            <v>77.81</v>
          </cell>
        </row>
        <row r="663">
          <cell r="A663">
            <v>90208</v>
          </cell>
          <cell r="B663" t="str">
            <v>Divisória de Granilite E=4cm</v>
          </cell>
          <cell r="C663" t="str">
            <v>m²</v>
          </cell>
          <cell r="D663">
            <v>83.27</v>
          </cell>
          <cell r="E663">
            <v>39.76</v>
          </cell>
          <cell r="F663">
            <v>123.03</v>
          </cell>
        </row>
        <row r="664">
          <cell r="A664">
            <v>90209</v>
          </cell>
          <cell r="B664" t="str">
            <v>Divisória Melamínica Texturizada com Vidro e Bandeira</v>
          </cell>
          <cell r="C664" t="str">
            <v>m²</v>
          </cell>
          <cell r="D664">
            <v>0</v>
          </cell>
          <cell r="E664">
            <v>200.95</v>
          </cell>
          <cell r="F664">
            <v>200.95</v>
          </cell>
        </row>
        <row r="665">
          <cell r="A665">
            <v>90210</v>
          </cell>
          <cell r="B665" t="str">
            <v>Elemento Vazado 19 x 20 x 10 cm, ref. 16 "NEO REX", 1:3</v>
          </cell>
          <cell r="C665" t="str">
            <v>m²</v>
          </cell>
          <cell r="D665">
            <v>17.13</v>
          </cell>
          <cell r="E665">
            <v>25.33</v>
          </cell>
          <cell r="F665">
            <v>42.459999999999994</v>
          </cell>
        </row>
        <row r="666">
          <cell r="A666">
            <v>90211</v>
          </cell>
          <cell r="B666" t="str">
            <v>Elemento Vazado 40 x 40 x 10 cm, ref. 78A "NEO REX"</v>
          </cell>
          <cell r="C666" t="str">
            <v>m²</v>
          </cell>
          <cell r="D666">
            <v>31.89</v>
          </cell>
          <cell r="E666">
            <v>19.260000000000002</v>
          </cell>
          <cell r="F666">
            <v>51.150000000000006</v>
          </cell>
        </row>
        <row r="667">
          <cell r="A667">
            <v>90212</v>
          </cell>
          <cell r="B667" t="str">
            <v>Alvenaria de Tijolos Comuns - E=1 Tijolo</v>
          </cell>
          <cell r="C667" t="str">
            <v>m²</v>
          </cell>
          <cell r="D667">
            <v>24.27</v>
          </cell>
          <cell r="E667">
            <v>28.78</v>
          </cell>
          <cell r="F667">
            <v>53.05</v>
          </cell>
        </row>
        <row r="668">
          <cell r="A668">
            <v>90213</v>
          </cell>
          <cell r="B668" t="str">
            <v>Alvenaria de Tijolos Comuns - E=1/2 Tijolo</v>
          </cell>
          <cell r="C668" t="str">
            <v>m²</v>
          </cell>
          <cell r="D668">
            <v>11.96</v>
          </cell>
          <cell r="E668">
            <v>17.25</v>
          </cell>
          <cell r="F668">
            <v>29.21</v>
          </cell>
        </row>
        <row r="669">
          <cell r="A669">
            <v>90214</v>
          </cell>
          <cell r="B669" t="str">
            <v>Alvenaria de Tijolos Comuns - E=1/4 Tijolo</v>
          </cell>
          <cell r="C669" t="str">
            <v>m²</v>
          </cell>
          <cell r="D669">
            <v>5.55</v>
          </cell>
          <cell r="E669">
            <v>11.34</v>
          </cell>
          <cell r="F669">
            <v>16.89</v>
          </cell>
        </row>
        <row r="670">
          <cell r="A670">
            <v>90300</v>
          </cell>
          <cell r="B670" t="str">
            <v>Revestimento / Piso</v>
          </cell>
          <cell r="D670">
            <v>0</v>
          </cell>
          <cell r="E670">
            <v>0</v>
          </cell>
        </row>
        <row r="671">
          <cell r="A671">
            <v>90301</v>
          </cell>
          <cell r="B671" t="str">
            <v>Azulejo Branco 15 x 15 cm, Assentado com Argamassa Traço 1:3</v>
          </cell>
          <cell r="C671" t="str">
            <v>m²</v>
          </cell>
          <cell r="D671">
            <v>14.7</v>
          </cell>
          <cell r="E671">
            <v>14.26</v>
          </cell>
          <cell r="F671">
            <v>28.96</v>
          </cell>
        </row>
        <row r="672">
          <cell r="A672">
            <v>90302</v>
          </cell>
          <cell r="B672" t="str">
            <v>Cerâmica 20 x 20 cm com Contra-Piso</v>
          </cell>
          <cell r="C672" t="str">
            <v>m²</v>
          </cell>
          <cell r="D672">
            <v>39.29</v>
          </cell>
          <cell r="E672">
            <v>30.24</v>
          </cell>
          <cell r="F672">
            <v>69.53</v>
          </cell>
        </row>
        <row r="673">
          <cell r="A673">
            <v>90303</v>
          </cell>
          <cell r="B673" t="str">
            <v>Cerâmica Gail 11,5 x 24 cm com Rejuntamento Anti-Ácido</v>
          </cell>
          <cell r="C673" t="str">
            <v>m²</v>
          </cell>
          <cell r="D673">
            <v>60.53</v>
          </cell>
          <cell r="E673">
            <v>18.52</v>
          </cell>
          <cell r="F673">
            <v>79.05</v>
          </cell>
        </row>
        <row r="674">
          <cell r="A674">
            <v>90304</v>
          </cell>
          <cell r="B674" t="str">
            <v>Chapisco para Forros</v>
          </cell>
          <cell r="C674" t="str">
            <v>m²</v>
          </cell>
          <cell r="D674">
            <v>0.84</v>
          </cell>
          <cell r="E674">
            <v>5.0999999999999996</v>
          </cell>
          <cell r="F674">
            <v>5.9399999999999995</v>
          </cell>
        </row>
        <row r="675">
          <cell r="A675">
            <v>90305</v>
          </cell>
          <cell r="B675" t="str">
            <v>Chapisco para Paredes - Traço 1:3</v>
          </cell>
          <cell r="C675" t="str">
            <v>m²</v>
          </cell>
          <cell r="D675">
            <v>0.35</v>
          </cell>
          <cell r="E675">
            <v>3.33</v>
          </cell>
          <cell r="F675">
            <v>3.68</v>
          </cell>
        </row>
        <row r="676">
          <cell r="A676">
            <v>90306</v>
          </cell>
          <cell r="B676" t="str">
            <v>Chapisco, Emboço e Reboco para Paredes</v>
          </cell>
          <cell r="C676" t="str">
            <v>m²</v>
          </cell>
          <cell r="D676">
            <v>5.2</v>
          </cell>
          <cell r="E676">
            <v>18.670000000000002</v>
          </cell>
          <cell r="F676">
            <v>23.87</v>
          </cell>
        </row>
        <row r="677">
          <cell r="A677">
            <v>90307</v>
          </cell>
          <cell r="B677" t="str">
            <v xml:space="preserve">Contra-Piso com Concreto 9 Mpa, Incl. Compactação de Base E=8cm </v>
          </cell>
          <cell r="C677" t="str">
            <v>m²</v>
          </cell>
          <cell r="D677">
            <v>13.84</v>
          </cell>
          <cell r="E677">
            <v>6.28</v>
          </cell>
          <cell r="F677">
            <v>20.12</v>
          </cell>
        </row>
        <row r="678">
          <cell r="A678">
            <v>90308</v>
          </cell>
          <cell r="B678" t="str">
            <v>Emboço para Forros</v>
          </cell>
          <cell r="C678" t="str">
            <v>m²</v>
          </cell>
          <cell r="D678">
            <v>1.49</v>
          </cell>
          <cell r="E678">
            <v>14.74</v>
          </cell>
          <cell r="F678">
            <v>16.23</v>
          </cell>
        </row>
        <row r="679">
          <cell r="A679">
            <v>90309</v>
          </cell>
          <cell r="B679" t="str">
            <v>Pastilha 5 x 5 cm Esmaltada, ref. "NGK"</v>
          </cell>
          <cell r="C679" t="str">
            <v>m²</v>
          </cell>
          <cell r="D679">
            <v>40.409999999999997</v>
          </cell>
          <cell r="E679">
            <v>22.94</v>
          </cell>
          <cell r="F679">
            <v>63.349999999999994</v>
          </cell>
        </row>
        <row r="680">
          <cell r="A680">
            <v>90310</v>
          </cell>
          <cell r="B680" t="str">
            <v>Peitoril Pré-Moldado de Concreto - 0,16 x 0,04 m</v>
          </cell>
          <cell r="C680" t="str">
            <v>m</v>
          </cell>
          <cell r="D680">
            <v>6.91</v>
          </cell>
          <cell r="E680">
            <v>9.8000000000000007</v>
          </cell>
          <cell r="F680">
            <v>16.71</v>
          </cell>
        </row>
        <row r="681">
          <cell r="A681">
            <v>90311</v>
          </cell>
          <cell r="B681" t="str">
            <v>Peitoril Pré-Moldado de Concreto - 0,15 x 0,04 m</v>
          </cell>
          <cell r="C681" t="str">
            <v>m</v>
          </cell>
          <cell r="D681">
            <v>5.37</v>
          </cell>
          <cell r="E681">
            <v>12.3</v>
          </cell>
          <cell r="F681">
            <v>17.670000000000002</v>
          </cell>
        </row>
        <row r="682">
          <cell r="A682">
            <v>90312</v>
          </cell>
          <cell r="B682" t="str">
            <v>Peitoril Pré-Moldado de Concreto - 0,20 x 0,04 m</v>
          </cell>
          <cell r="C682" t="str">
            <v>m</v>
          </cell>
          <cell r="D682">
            <v>7.36</v>
          </cell>
          <cell r="E682">
            <v>12.15</v>
          </cell>
          <cell r="F682">
            <v>19.510000000000002</v>
          </cell>
        </row>
        <row r="683">
          <cell r="A683">
            <v>90313</v>
          </cell>
          <cell r="B683" t="str">
            <v>Peitoril Pré-Moldado de Concreto - 0,26 x 0,04 m</v>
          </cell>
          <cell r="C683" t="str">
            <v>m</v>
          </cell>
          <cell r="D683">
            <v>6.93</v>
          </cell>
          <cell r="E683">
            <v>15.74</v>
          </cell>
          <cell r="F683">
            <v>22.67</v>
          </cell>
        </row>
        <row r="684">
          <cell r="A684">
            <v>90314</v>
          </cell>
          <cell r="B684" t="str">
            <v>Piso Cerâmico 15 x 15 cm - Traço 1:3</v>
          </cell>
          <cell r="C684" t="str">
            <v>m²</v>
          </cell>
          <cell r="D684">
            <v>30.87</v>
          </cell>
          <cell r="E684">
            <v>10.79</v>
          </cell>
          <cell r="F684">
            <v>41.66</v>
          </cell>
        </row>
        <row r="685">
          <cell r="A685">
            <v>90315</v>
          </cell>
          <cell r="B685" t="str">
            <v>Piso Cerâmico Portobello 20 x 20 cm - Traço 1:5</v>
          </cell>
          <cell r="C685" t="str">
            <v>m²</v>
          </cell>
          <cell r="D685">
            <v>31.55</v>
          </cell>
          <cell r="E685">
            <v>18.52</v>
          </cell>
          <cell r="F685">
            <v>50.07</v>
          </cell>
        </row>
        <row r="686">
          <cell r="A686">
            <v>90316</v>
          </cell>
          <cell r="B686" t="str">
            <v>Piso de Borracha Plurigoma (GD15) -Traço 1:2</v>
          </cell>
          <cell r="C686" t="str">
            <v>m²</v>
          </cell>
          <cell r="D686">
            <v>48.74</v>
          </cell>
          <cell r="E686">
            <v>7.64</v>
          </cell>
          <cell r="F686">
            <v>56.38</v>
          </cell>
        </row>
        <row r="687">
          <cell r="A687">
            <v>90317</v>
          </cell>
          <cell r="B687" t="str">
            <v>Piso de Cimento Queimado</v>
          </cell>
          <cell r="C687" t="str">
            <v>m²</v>
          </cell>
          <cell r="D687">
            <v>1.47</v>
          </cell>
          <cell r="E687">
            <v>12.37</v>
          </cell>
          <cell r="F687">
            <v>13.84</v>
          </cell>
        </row>
        <row r="688">
          <cell r="A688">
            <v>90318</v>
          </cell>
          <cell r="B688" t="str">
            <v>Piso Vinílico com Contra-Piso E=6cm</v>
          </cell>
          <cell r="C688" t="str">
            <v>m²</v>
          </cell>
          <cell r="D688">
            <v>25.34</v>
          </cell>
          <cell r="E688">
            <v>12.51</v>
          </cell>
          <cell r="F688">
            <v>37.85</v>
          </cell>
        </row>
        <row r="689">
          <cell r="A689">
            <v>90319</v>
          </cell>
          <cell r="B689" t="str">
            <v>Piso Vinílico Incluído Rodapé e Contra-Piso</v>
          </cell>
          <cell r="C689" t="str">
            <v>m²</v>
          </cell>
          <cell r="D689">
            <v>25.68</v>
          </cell>
          <cell r="E689">
            <v>14.53</v>
          </cell>
          <cell r="F689">
            <v>40.21</v>
          </cell>
        </row>
        <row r="690">
          <cell r="A690">
            <v>90320</v>
          </cell>
          <cell r="B690" t="str">
            <v>Revestimento de Piso em Placa Vinílica 0,30 x 0,30 m com E=2mm</v>
          </cell>
          <cell r="C690" t="str">
            <v>m²</v>
          </cell>
          <cell r="D690">
            <v>13.89</v>
          </cell>
          <cell r="E690">
            <v>14.53</v>
          </cell>
          <cell r="F690">
            <v>28.42</v>
          </cell>
        </row>
        <row r="691">
          <cell r="A691">
            <v>90321</v>
          </cell>
          <cell r="B691" t="str">
            <v>Revestimento Monolítico com Grama N.01 - FULGET</v>
          </cell>
          <cell r="C691" t="str">
            <v>m²</v>
          </cell>
          <cell r="D691">
            <v>31.19</v>
          </cell>
          <cell r="E691">
            <v>2.23</v>
          </cell>
          <cell r="F691">
            <v>33.42</v>
          </cell>
        </row>
        <row r="692">
          <cell r="A692">
            <v>90322</v>
          </cell>
          <cell r="B692" t="str">
            <v>Rodapé em Cerâmica 8 x 30 cm</v>
          </cell>
          <cell r="C692" t="str">
            <v>m</v>
          </cell>
          <cell r="D692">
            <v>10.99</v>
          </cell>
          <cell r="E692">
            <v>8.6300000000000008</v>
          </cell>
          <cell r="F692">
            <v>19.62</v>
          </cell>
        </row>
        <row r="693">
          <cell r="A693">
            <v>90323</v>
          </cell>
          <cell r="B693" t="str">
            <v>Rodapé Vinílico Paviflex H=7,5cm</v>
          </cell>
          <cell r="C693" t="str">
            <v>m</v>
          </cell>
          <cell r="D693">
            <v>7.32</v>
          </cell>
          <cell r="E693">
            <v>7.38</v>
          </cell>
          <cell r="F693">
            <v>14.7</v>
          </cell>
        </row>
        <row r="694">
          <cell r="A694">
            <v>90324</v>
          </cell>
          <cell r="B694" t="str">
            <v>Soleira Pré-Moldada de Concreto 0,15 x 0,03 m (LXE)</v>
          </cell>
          <cell r="C694" t="str">
            <v>m</v>
          </cell>
          <cell r="D694">
            <v>4.8499999999999996</v>
          </cell>
          <cell r="E694">
            <v>9.3699999999999992</v>
          </cell>
          <cell r="F694">
            <v>14.219999999999999</v>
          </cell>
        </row>
        <row r="695">
          <cell r="A695">
            <v>90325</v>
          </cell>
          <cell r="B695" t="str">
            <v>Soleira Pré-Moldada de Concreto 0,23 x 0,03 m (LXE)</v>
          </cell>
          <cell r="C695" t="str">
            <v>m</v>
          </cell>
          <cell r="D695">
            <v>6.47</v>
          </cell>
          <cell r="E695">
            <v>14.22</v>
          </cell>
          <cell r="F695">
            <v>20.69</v>
          </cell>
        </row>
        <row r="696">
          <cell r="A696">
            <v>90400</v>
          </cell>
          <cell r="B696" t="str">
            <v>Impermeabilização</v>
          </cell>
          <cell r="D696">
            <v>0</v>
          </cell>
          <cell r="E696">
            <v>0</v>
          </cell>
        </row>
        <row r="697">
          <cell r="A697">
            <v>90401</v>
          </cell>
          <cell r="B697" t="str">
            <v>Argamassa de Regularização com Impermeabilizante Tipo VEDACIT</v>
          </cell>
          <cell r="C697" t="str">
            <v>m²</v>
          </cell>
          <cell r="D697">
            <v>8.17</v>
          </cell>
          <cell r="E697">
            <v>5.01</v>
          </cell>
          <cell r="F697">
            <v>13.18</v>
          </cell>
        </row>
        <row r="698">
          <cell r="A698">
            <v>90402</v>
          </cell>
          <cell r="B698" t="str">
            <v>Argamassa de Regularização para Calhas - Traço 1:3</v>
          </cell>
          <cell r="C698" t="str">
            <v>m²</v>
          </cell>
          <cell r="D698">
            <v>3.38</v>
          </cell>
          <cell r="E698">
            <v>17.04</v>
          </cell>
          <cell r="F698">
            <v>20.419999999999998</v>
          </cell>
        </row>
        <row r="699">
          <cell r="A699">
            <v>90403</v>
          </cell>
          <cell r="B699" t="str">
            <v>Argamassa para Respaldo de Fundação com VEDACIT / SIKA 1</v>
          </cell>
          <cell r="C699" t="str">
            <v>m²</v>
          </cell>
          <cell r="D699">
            <v>5.78</v>
          </cell>
          <cell r="E699">
            <v>13.85</v>
          </cell>
          <cell r="F699">
            <v>19.63</v>
          </cell>
        </row>
        <row r="700">
          <cell r="A700">
            <v>90404</v>
          </cell>
          <cell r="B700" t="str">
            <v>Impermeabilização de Fundação / Laje / Lastro / Alvenaria</v>
          </cell>
          <cell r="C700" t="str">
            <v>m²</v>
          </cell>
          <cell r="D700">
            <v>5.17</v>
          </cell>
          <cell r="E700">
            <v>13.85</v>
          </cell>
          <cell r="F700">
            <v>19.02</v>
          </cell>
        </row>
        <row r="701">
          <cell r="A701">
            <v>90405</v>
          </cell>
          <cell r="B701" t="str">
            <v>Impermeabilização de Paredes do Reservatório Subterrâneo</v>
          </cell>
          <cell r="C701" t="str">
            <v>m²</v>
          </cell>
          <cell r="D701">
            <v>7.65</v>
          </cell>
          <cell r="E701">
            <v>15.17</v>
          </cell>
          <cell r="F701">
            <v>22.82</v>
          </cell>
        </row>
        <row r="702">
          <cell r="A702">
            <v>90406</v>
          </cell>
          <cell r="B702" t="str">
            <v>Impermeabilização com 6 Demãos de VEDAPREM Branco</v>
          </cell>
          <cell r="C702" t="str">
            <v>m²</v>
          </cell>
          <cell r="D702">
            <v>14.81</v>
          </cell>
          <cell r="E702">
            <v>9.3699999999999992</v>
          </cell>
          <cell r="F702">
            <v>24.18</v>
          </cell>
        </row>
        <row r="703">
          <cell r="A703">
            <v>90407</v>
          </cell>
          <cell r="B703" t="str">
            <v>Impermeabilização de Laje de Cobertura com NEUTROL</v>
          </cell>
          <cell r="C703" t="str">
            <v>m²</v>
          </cell>
          <cell r="D703">
            <v>2.0699999999999998</v>
          </cell>
          <cell r="E703">
            <v>1.49</v>
          </cell>
          <cell r="F703">
            <v>3.5599999999999996</v>
          </cell>
        </row>
        <row r="704">
          <cell r="A704">
            <v>90408</v>
          </cell>
          <cell r="B704" t="str">
            <v>Papel KRAFT para Impermeabilização</v>
          </cell>
          <cell r="C704" t="str">
            <v>m²</v>
          </cell>
          <cell r="D704">
            <v>1.1599999999999999</v>
          </cell>
          <cell r="E704">
            <v>11.12</v>
          </cell>
          <cell r="F704">
            <v>12.28</v>
          </cell>
        </row>
        <row r="705">
          <cell r="A705">
            <v>90500</v>
          </cell>
          <cell r="B705" t="str">
            <v>Esquadrias / Ferragens</v>
          </cell>
          <cell r="D705">
            <v>0</v>
          </cell>
          <cell r="E705">
            <v>0</v>
          </cell>
        </row>
        <row r="706">
          <cell r="A706">
            <v>90501</v>
          </cell>
          <cell r="B706" t="str">
            <v>Batentes em Perfil de Alumínio Anodizado cód. E-665</v>
          </cell>
          <cell r="C706" t="str">
            <v>un</v>
          </cell>
          <cell r="D706">
            <v>92.48</v>
          </cell>
          <cell r="E706">
            <v>7.38</v>
          </cell>
          <cell r="F706">
            <v>99.86</v>
          </cell>
        </row>
        <row r="707">
          <cell r="A707">
            <v>90502</v>
          </cell>
          <cell r="B707" t="str">
            <v>Esquadrias de Madeira - Janelas</v>
          </cell>
          <cell r="C707" t="str">
            <v>un</v>
          </cell>
          <cell r="D707">
            <v>297</v>
          </cell>
          <cell r="E707">
            <v>106.19</v>
          </cell>
          <cell r="F707">
            <v>403.19</v>
          </cell>
        </row>
        <row r="708">
          <cell r="A708">
            <v>90503</v>
          </cell>
          <cell r="B708" t="str">
            <v>Fechadura de Embutir com Cilindro Oval e Maçaneta</v>
          </cell>
          <cell r="C708" t="str">
            <v>un</v>
          </cell>
          <cell r="D708">
            <v>55.35</v>
          </cell>
          <cell r="E708">
            <v>9.15</v>
          </cell>
          <cell r="F708">
            <v>64.5</v>
          </cell>
        </row>
        <row r="709">
          <cell r="A709">
            <v>90504</v>
          </cell>
          <cell r="B709" t="str">
            <v>Fechadura Tipo Sarjeta de Sobrepor com Disco</v>
          </cell>
          <cell r="C709" t="str">
            <v>un</v>
          </cell>
          <cell r="D709">
            <v>35.549999999999997</v>
          </cell>
          <cell r="E709">
            <v>9.15</v>
          </cell>
          <cell r="F709">
            <v>44.699999999999996</v>
          </cell>
        </row>
        <row r="710">
          <cell r="A710">
            <v>90505</v>
          </cell>
          <cell r="B710" t="str">
            <v>Fechadura Tipo Tranqueta e Maçaneta Tipo Alavanca</v>
          </cell>
          <cell r="C710" t="str">
            <v>un</v>
          </cell>
          <cell r="D710">
            <v>40.229999999999997</v>
          </cell>
          <cell r="E710">
            <v>9.15</v>
          </cell>
          <cell r="F710">
            <v>49.379999999999995</v>
          </cell>
        </row>
        <row r="711">
          <cell r="A711">
            <v>90506</v>
          </cell>
          <cell r="B711" t="str">
            <v>Porta Contra-Placada Lisa para Pintura 0,80 x 2,10 m</v>
          </cell>
          <cell r="C711" t="str">
            <v>un</v>
          </cell>
          <cell r="D711">
            <v>99.9</v>
          </cell>
          <cell r="E711">
            <v>104.58</v>
          </cell>
          <cell r="F711">
            <v>204.48000000000002</v>
          </cell>
        </row>
        <row r="712">
          <cell r="A712">
            <v>90507</v>
          </cell>
          <cell r="B712" t="str">
            <v>Porta Contra-Placada Lisa para Pintura 0,70 x 2,10 m</v>
          </cell>
          <cell r="C712" t="str">
            <v>un</v>
          </cell>
          <cell r="D712">
            <v>99.25</v>
          </cell>
          <cell r="E712">
            <v>93.39</v>
          </cell>
          <cell r="F712">
            <v>192.64</v>
          </cell>
        </row>
        <row r="713">
          <cell r="A713">
            <v>90508</v>
          </cell>
          <cell r="B713" t="str">
            <v>Porta Contra-Placada Lisa para Pintura 0,90 x 2,10 m</v>
          </cell>
          <cell r="C713" t="str">
            <v>un</v>
          </cell>
          <cell r="D713">
            <v>99.9</v>
          </cell>
          <cell r="E713">
            <v>110.93</v>
          </cell>
          <cell r="F713">
            <v>210.83</v>
          </cell>
        </row>
        <row r="714">
          <cell r="A714">
            <v>90509</v>
          </cell>
          <cell r="B714" t="str">
            <v>Vidro Canelado Incolor E=4mm</v>
          </cell>
          <cell r="C714" t="str">
            <v>m²</v>
          </cell>
          <cell r="D714">
            <v>18.600000000000001</v>
          </cell>
          <cell r="E714">
            <v>7.86</v>
          </cell>
          <cell r="F714">
            <v>26.46</v>
          </cell>
        </row>
        <row r="715">
          <cell r="A715">
            <v>90510</v>
          </cell>
          <cell r="B715" t="str">
            <v>Vidro Comum Transparente Incolor E=4mm</v>
          </cell>
          <cell r="C715" t="str">
            <v>m²</v>
          </cell>
          <cell r="D715">
            <v>27.43</v>
          </cell>
          <cell r="E715">
            <v>11.26</v>
          </cell>
          <cell r="F715">
            <v>38.69</v>
          </cell>
        </row>
        <row r="716">
          <cell r="A716">
            <v>90511</v>
          </cell>
          <cell r="B716" t="str">
            <v>Vidro Fantasia E=4mm</v>
          </cell>
          <cell r="C716" t="str">
            <v>m²</v>
          </cell>
          <cell r="D716">
            <v>19.989999999999998</v>
          </cell>
          <cell r="E716">
            <v>13.47</v>
          </cell>
          <cell r="F716">
            <v>33.46</v>
          </cell>
        </row>
        <row r="717">
          <cell r="A717">
            <v>90512</v>
          </cell>
          <cell r="B717" t="str">
            <v>Vidro Laminado Transparente Incolor E=6mm</v>
          </cell>
          <cell r="C717" t="str">
            <v>m²</v>
          </cell>
          <cell r="D717">
            <v>27.43</v>
          </cell>
          <cell r="E717">
            <v>21.4</v>
          </cell>
          <cell r="F717">
            <v>48.83</v>
          </cell>
        </row>
        <row r="718">
          <cell r="A718">
            <v>90600</v>
          </cell>
          <cell r="B718" t="str">
            <v>Pintura</v>
          </cell>
          <cell r="D718">
            <v>0</v>
          </cell>
          <cell r="E718">
            <v>0</v>
          </cell>
        </row>
        <row r="719">
          <cell r="A719">
            <v>90601</v>
          </cell>
          <cell r="B719" t="str">
            <v>Latéx Fosco 100% Acrílico - 2 Demãos</v>
          </cell>
          <cell r="C719" t="str">
            <v>m²</v>
          </cell>
          <cell r="D719">
            <v>1.82</v>
          </cell>
          <cell r="E719">
            <v>8.7200000000000006</v>
          </cell>
          <cell r="F719">
            <v>10.540000000000001</v>
          </cell>
        </row>
        <row r="720">
          <cell r="A720">
            <v>90602</v>
          </cell>
          <cell r="B720" t="str">
            <v>Massa Corrida Acrílica com Preparo da Superfície</v>
          </cell>
          <cell r="C720" t="str">
            <v>m²</v>
          </cell>
          <cell r="D720">
            <v>1.92</v>
          </cell>
          <cell r="E720">
            <v>14.65</v>
          </cell>
          <cell r="F720">
            <v>16.57</v>
          </cell>
        </row>
        <row r="721">
          <cell r="A721">
            <v>90603</v>
          </cell>
          <cell r="B721" t="str">
            <v>Massa Corrida PVA com Preparo da Superfície</v>
          </cell>
          <cell r="C721" t="str">
            <v>m²</v>
          </cell>
          <cell r="D721">
            <v>1.46</v>
          </cell>
          <cell r="E721">
            <v>14.65</v>
          </cell>
          <cell r="F721">
            <v>16.11</v>
          </cell>
        </row>
        <row r="722">
          <cell r="A722">
            <v>90604</v>
          </cell>
          <cell r="B722" t="str">
            <v>Massa Fina</v>
          </cell>
          <cell r="C722" t="str">
            <v>m²</v>
          </cell>
          <cell r="D722">
            <v>0.5</v>
          </cell>
          <cell r="E722">
            <v>8.34</v>
          </cell>
          <cell r="F722">
            <v>8.84</v>
          </cell>
        </row>
        <row r="723">
          <cell r="A723">
            <v>90605</v>
          </cell>
          <cell r="B723" t="str">
            <v>Pintura a Base de Cal - 3 Demãos</v>
          </cell>
          <cell r="C723" t="str">
            <v>m²</v>
          </cell>
          <cell r="D723">
            <v>0.18</v>
          </cell>
          <cell r="E723">
            <v>10.3</v>
          </cell>
          <cell r="F723">
            <v>10.48</v>
          </cell>
        </row>
        <row r="724">
          <cell r="A724">
            <v>90606</v>
          </cell>
          <cell r="B724" t="str">
            <v>Pintura a Óleo sobre Madeira, Inclusive Emassamento</v>
          </cell>
          <cell r="C724" t="str">
            <v>m²</v>
          </cell>
          <cell r="D724">
            <v>3.9</v>
          </cell>
          <cell r="E724">
            <v>10.35</v>
          </cell>
          <cell r="F724">
            <v>14.25</v>
          </cell>
        </row>
        <row r="725">
          <cell r="A725">
            <v>90607</v>
          </cell>
          <cell r="B725" t="str">
            <v>Pintura Acrílica com Preparo da Superfície - 2 Demãos</v>
          </cell>
          <cell r="C725" t="str">
            <v>m²</v>
          </cell>
          <cell r="D725">
            <v>1.57</v>
          </cell>
          <cell r="E725">
            <v>9.27</v>
          </cell>
          <cell r="F725">
            <v>10.84</v>
          </cell>
        </row>
        <row r="726">
          <cell r="A726">
            <v>90608</v>
          </cell>
          <cell r="B726" t="str">
            <v>Pintura com Silicone para Vigas em Concreto - 2 Demãos</v>
          </cell>
          <cell r="C726" t="str">
            <v>m²</v>
          </cell>
          <cell r="D726">
            <v>1.93</v>
          </cell>
          <cell r="E726">
            <v>9.4600000000000009</v>
          </cell>
          <cell r="F726">
            <v>11.39</v>
          </cell>
        </row>
        <row r="727">
          <cell r="A727">
            <v>90609</v>
          </cell>
          <cell r="B727" t="str">
            <v>Pintura com Esmalte Sintético em Estrutura Metálica - 2 Demãos</v>
          </cell>
          <cell r="C727" t="str">
            <v>m²</v>
          </cell>
          <cell r="D727">
            <v>0.63</v>
          </cell>
          <cell r="E727">
            <v>7.98</v>
          </cell>
          <cell r="F727">
            <v>8.6100000000000012</v>
          </cell>
        </row>
        <row r="728">
          <cell r="A728">
            <v>90610</v>
          </cell>
          <cell r="B728" t="str">
            <v>Pintura Latéx PVA, 2 Demãos</v>
          </cell>
          <cell r="C728" t="str">
            <v>m²</v>
          </cell>
          <cell r="D728">
            <v>2.0099999999999998</v>
          </cell>
          <cell r="E728">
            <v>8.7200000000000006</v>
          </cell>
          <cell r="F728">
            <v>10.73</v>
          </cell>
        </row>
        <row r="729">
          <cell r="A729">
            <v>90611</v>
          </cell>
          <cell r="B729" t="str">
            <v>Verniz à Base de Poliuretano Incolor</v>
          </cell>
          <cell r="C729" t="str">
            <v>m²</v>
          </cell>
          <cell r="D729">
            <v>4.0199999999999996</v>
          </cell>
          <cell r="E729">
            <v>7.98</v>
          </cell>
          <cell r="F729">
            <v>12</v>
          </cell>
        </row>
        <row r="730">
          <cell r="A730">
            <v>90700</v>
          </cell>
          <cell r="B730" t="str">
            <v>Cobertura</v>
          </cell>
          <cell r="D730">
            <v>0</v>
          </cell>
          <cell r="E730">
            <v>0</v>
          </cell>
        </row>
        <row r="731">
          <cell r="A731">
            <v>90701</v>
          </cell>
          <cell r="B731" t="str">
            <v>Calha Metálica em Chapa Dobrada N.24, Corte 0,40m</v>
          </cell>
          <cell r="C731" t="str">
            <v>m</v>
          </cell>
          <cell r="D731">
            <v>7.11</v>
          </cell>
          <cell r="E731">
            <v>15.36</v>
          </cell>
          <cell r="F731">
            <v>22.47</v>
          </cell>
        </row>
        <row r="732">
          <cell r="A732">
            <v>90702</v>
          </cell>
          <cell r="B732" t="str">
            <v>Cobertura com Telha de Fibrocimento Canalete 90</v>
          </cell>
          <cell r="C732" t="str">
            <v>m²</v>
          </cell>
          <cell r="D732">
            <v>36.15</v>
          </cell>
          <cell r="E732">
            <v>5.85</v>
          </cell>
          <cell r="F732">
            <v>42</v>
          </cell>
        </row>
        <row r="733">
          <cell r="A733">
            <v>90703</v>
          </cell>
          <cell r="B733" t="str">
            <v>Contra-Rufo de Chapa Galvanizada N.20, Corte 22cm</v>
          </cell>
          <cell r="C733" t="str">
            <v>m</v>
          </cell>
          <cell r="D733">
            <v>7.22</v>
          </cell>
          <cell r="E733">
            <v>11.81</v>
          </cell>
          <cell r="F733">
            <v>19.03</v>
          </cell>
        </row>
        <row r="734">
          <cell r="A734">
            <v>90704</v>
          </cell>
          <cell r="B734" t="str">
            <v>Contra-Rufo de Chapa Galvanizada N.26, Corte 40cm</v>
          </cell>
          <cell r="C734" t="str">
            <v>m</v>
          </cell>
          <cell r="D734">
            <v>6.08</v>
          </cell>
          <cell r="E734">
            <v>11.81</v>
          </cell>
          <cell r="F734">
            <v>17.89</v>
          </cell>
        </row>
        <row r="735">
          <cell r="A735">
            <v>90705</v>
          </cell>
          <cell r="B735" t="str">
            <v>Contra-Rufo de Chapa Galvanizada N.20, Corte 30cm</v>
          </cell>
          <cell r="C735" t="str">
            <v>m</v>
          </cell>
          <cell r="D735">
            <v>8.69</v>
          </cell>
          <cell r="E735">
            <v>11.81</v>
          </cell>
          <cell r="F735">
            <v>20.5</v>
          </cell>
        </row>
        <row r="736">
          <cell r="A736">
            <v>90706</v>
          </cell>
          <cell r="B736" t="str">
            <v>Cumeeira para Canalete 49</v>
          </cell>
          <cell r="C736" t="str">
            <v>m</v>
          </cell>
          <cell r="D736">
            <v>16.510000000000002</v>
          </cell>
          <cell r="E736">
            <v>2.35</v>
          </cell>
          <cell r="F736">
            <v>18.860000000000003</v>
          </cell>
        </row>
        <row r="737">
          <cell r="A737">
            <v>90707</v>
          </cell>
          <cell r="B737" t="str">
            <v>Estrutura de Madeira para Cobertura</v>
          </cell>
          <cell r="C737" t="str">
            <v>m²</v>
          </cell>
          <cell r="D737">
            <v>16.28</v>
          </cell>
          <cell r="E737">
            <v>20.010000000000002</v>
          </cell>
          <cell r="F737">
            <v>36.290000000000006</v>
          </cell>
        </row>
        <row r="738">
          <cell r="A738">
            <v>90708</v>
          </cell>
          <cell r="B738" t="str">
            <v>Laje Pré-Moldada, PAOLI, LTC 8/11</v>
          </cell>
          <cell r="C738" t="str">
            <v>m²</v>
          </cell>
          <cell r="D738">
            <v>58.16</v>
          </cell>
          <cell r="E738">
            <v>11.65</v>
          </cell>
          <cell r="F738">
            <v>69.81</v>
          </cell>
        </row>
        <row r="739">
          <cell r="A739">
            <v>90709</v>
          </cell>
          <cell r="B739" t="str">
            <v>Pingadeira Plástica para Canalete 49 (ETERNIT)</v>
          </cell>
          <cell r="C739" t="str">
            <v>un</v>
          </cell>
          <cell r="D739">
            <v>0.28000000000000003</v>
          </cell>
          <cell r="E739">
            <v>5.04</v>
          </cell>
          <cell r="F739">
            <v>5.32</v>
          </cell>
        </row>
        <row r="740">
          <cell r="A740">
            <v>90710</v>
          </cell>
          <cell r="B740" t="str">
            <v>Placa de Ventilação para Canalete 49 (ETERNIT)</v>
          </cell>
          <cell r="C740" t="str">
            <v>un</v>
          </cell>
          <cell r="D740">
            <v>1.73</v>
          </cell>
          <cell r="E740">
            <v>0.55000000000000004</v>
          </cell>
          <cell r="F740">
            <v>2.2800000000000002</v>
          </cell>
        </row>
        <row r="741">
          <cell r="A741">
            <v>90711</v>
          </cell>
          <cell r="B741" t="str">
            <v>Rufo de Fibrocimento para Canalete 49 (ETERNIT)</v>
          </cell>
          <cell r="C741" t="str">
            <v>un</v>
          </cell>
          <cell r="D741">
            <v>9</v>
          </cell>
          <cell r="E741">
            <v>2.2799999999999998</v>
          </cell>
          <cell r="F741">
            <v>11.28</v>
          </cell>
        </row>
        <row r="742">
          <cell r="A742">
            <v>90712</v>
          </cell>
          <cell r="B742" t="str">
            <v>Rufo em Chapa Galvanizada N.20, Corte 40cm</v>
          </cell>
          <cell r="C742" t="str">
            <v>m</v>
          </cell>
          <cell r="D742">
            <v>7.24</v>
          </cell>
          <cell r="E742">
            <v>14.16</v>
          </cell>
          <cell r="F742">
            <v>21.4</v>
          </cell>
        </row>
        <row r="743">
          <cell r="A743">
            <v>90713</v>
          </cell>
          <cell r="B743" t="str">
            <v>Rufo para Canalete 49 (ETERNIT)</v>
          </cell>
          <cell r="C743" t="str">
            <v>m</v>
          </cell>
          <cell r="D743">
            <v>17.82</v>
          </cell>
          <cell r="E743">
            <v>0.55000000000000004</v>
          </cell>
          <cell r="F743">
            <v>18.37</v>
          </cell>
        </row>
        <row r="744">
          <cell r="A744">
            <v>90714</v>
          </cell>
          <cell r="B744" t="str">
            <v>Telha de Fibrocimento e Acessórios Canalete 49 E=8,5mm</v>
          </cell>
          <cell r="C744" t="str">
            <v>m²</v>
          </cell>
          <cell r="D744">
            <v>22.6</v>
          </cell>
          <cell r="E744">
            <v>8.2899999999999991</v>
          </cell>
          <cell r="F744">
            <v>30.89</v>
          </cell>
        </row>
        <row r="745">
          <cell r="A745">
            <v>90715</v>
          </cell>
          <cell r="B745" t="str">
            <v>Telhas Onduladas de Fibrocimento E=8mm</v>
          </cell>
          <cell r="C745" t="str">
            <v>m²</v>
          </cell>
          <cell r="D745">
            <v>13.32</v>
          </cell>
          <cell r="E745">
            <v>8.2899999999999991</v>
          </cell>
          <cell r="F745">
            <v>21.61</v>
          </cell>
        </row>
        <row r="746">
          <cell r="A746">
            <v>90800</v>
          </cell>
          <cell r="B746" t="str">
            <v>Acessórios Hidráulicos</v>
          </cell>
          <cell r="D746">
            <v>0</v>
          </cell>
          <cell r="E746">
            <v>0</v>
          </cell>
        </row>
        <row r="747">
          <cell r="A747">
            <v>90801</v>
          </cell>
          <cell r="B747" t="str">
            <v>Assento Sanitário</v>
          </cell>
          <cell r="C747" t="str">
            <v>un</v>
          </cell>
          <cell r="D747">
            <v>36.020000000000003</v>
          </cell>
          <cell r="E747">
            <v>2.23</v>
          </cell>
          <cell r="F747">
            <v>38.25</v>
          </cell>
        </row>
        <row r="748">
          <cell r="A748">
            <v>90802</v>
          </cell>
          <cell r="B748" t="str">
            <v>Bacia Convencional</v>
          </cell>
          <cell r="C748" t="str">
            <v>un</v>
          </cell>
          <cell r="D748">
            <v>87.06</v>
          </cell>
          <cell r="E748">
            <v>47.21</v>
          </cell>
          <cell r="F748">
            <v>134.27000000000001</v>
          </cell>
        </row>
        <row r="749">
          <cell r="A749">
            <v>90803</v>
          </cell>
          <cell r="B749" t="str">
            <v>Cabide para Banheiros</v>
          </cell>
          <cell r="C749" t="str">
            <v>un</v>
          </cell>
          <cell r="D749">
            <v>5.05</v>
          </cell>
          <cell r="E749">
            <v>9.18</v>
          </cell>
          <cell r="F749">
            <v>14.23</v>
          </cell>
        </row>
        <row r="750">
          <cell r="A750">
            <v>90804</v>
          </cell>
          <cell r="B750" t="str">
            <v>Caixa D'água em Fibrocimento (ETERNIT) 1000 l</v>
          </cell>
          <cell r="C750" t="str">
            <v>un</v>
          </cell>
          <cell r="D750">
            <v>237.48</v>
          </cell>
          <cell r="E750">
            <v>97.2</v>
          </cell>
          <cell r="F750">
            <v>334.68</v>
          </cell>
        </row>
        <row r="751">
          <cell r="A751">
            <v>90805</v>
          </cell>
          <cell r="B751" t="str">
            <v>Chuveiro Elétrico</v>
          </cell>
          <cell r="C751" t="str">
            <v>un</v>
          </cell>
          <cell r="D751">
            <v>100.29</v>
          </cell>
          <cell r="E751">
            <v>9.42</v>
          </cell>
          <cell r="F751">
            <v>109.71000000000001</v>
          </cell>
        </row>
        <row r="752">
          <cell r="A752">
            <v>90806</v>
          </cell>
          <cell r="B752" t="str">
            <v>Cuba Simples em Aço Inox, MEKAL, cód. CS40P</v>
          </cell>
          <cell r="C752" t="str">
            <v>un</v>
          </cell>
          <cell r="D752">
            <v>129.6</v>
          </cell>
          <cell r="E752">
            <v>5.63</v>
          </cell>
          <cell r="F752">
            <v>135.22999999999999</v>
          </cell>
        </row>
        <row r="753">
          <cell r="A753">
            <v>90807</v>
          </cell>
          <cell r="B753" t="str">
            <v>Espelho de Cristal 0,45 x 0,60 E=4mm, com Moldura em Alumínio</v>
          </cell>
          <cell r="C753" t="str">
            <v>un</v>
          </cell>
          <cell r="D753">
            <v>24.3</v>
          </cell>
          <cell r="E753">
            <v>9.18</v>
          </cell>
          <cell r="F753">
            <v>33.480000000000004</v>
          </cell>
        </row>
        <row r="754">
          <cell r="A754">
            <v>90808</v>
          </cell>
          <cell r="B754" t="str">
            <v>Lavatório Médio com Coluna</v>
          </cell>
          <cell r="C754" t="str">
            <v>un</v>
          </cell>
          <cell r="D754">
            <v>89.88</v>
          </cell>
          <cell r="E754">
            <v>36.54</v>
          </cell>
          <cell r="F754">
            <v>126.41999999999999</v>
          </cell>
        </row>
        <row r="755">
          <cell r="A755">
            <v>90809</v>
          </cell>
          <cell r="B755" t="str">
            <v>Lavatório para Embutir</v>
          </cell>
          <cell r="C755" t="str">
            <v>un</v>
          </cell>
          <cell r="D755">
            <v>47.79</v>
          </cell>
          <cell r="E755">
            <v>32.28</v>
          </cell>
          <cell r="F755">
            <v>80.069999999999993</v>
          </cell>
        </row>
        <row r="756">
          <cell r="A756">
            <v>90810</v>
          </cell>
          <cell r="B756" t="str">
            <v>Mictório em Aço Inox com 2,50m, cód. MC-3 (MEKAL)</v>
          </cell>
          <cell r="C756" t="str">
            <v>un</v>
          </cell>
          <cell r="D756">
            <v>414.42</v>
          </cell>
          <cell r="E756">
            <v>84.15</v>
          </cell>
          <cell r="F756">
            <v>498.57000000000005</v>
          </cell>
        </row>
        <row r="757">
          <cell r="A757">
            <v>90811</v>
          </cell>
          <cell r="B757" t="str">
            <v>Papeleira</v>
          </cell>
          <cell r="C757" t="str">
            <v>un</v>
          </cell>
          <cell r="D757">
            <v>8.8800000000000008</v>
          </cell>
          <cell r="E757">
            <v>12.46</v>
          </cell>
          <cell r="F757">
            <v>21.340000000000003</v>
          </cell>
        </row>
        <row r="758">
          <cell r="A758">
            <v>90812</v>
          </cell>
          <cell r="B758" t="str">
            <v>Pia com Tampo em Granilite Branco 0,63 x 1,22 m</v>
          </cell>
          <cell r="C758" t="str">
            <v>un</v>
          </cell>
          <cell r="D758">
            <v>201.91</v>
          </cell>
          <cell r="E758">
            <v>67.3</v>
          </cell>
          <cell r="F758">
            <v>269.20999999999998</v>
          </cell>
        </row>
        <row r="759">
          <cell r="A759">
            <v>90813</v>
          </cell>
          <cell r="B759" t="str">
            <v>Porta-Papel LALEKLA</v>
          </cell>
          <cell r="C759" t="str">
            <v>un</v>
          </cell>
          <cell r="D759">
            <v>40.770000000000003</v>
          </cell>
          <cell r="E759">
            <v>9.18</v>
          </cell>
          <cell r="F759">
            <v>49.95</v>
          </cell>
        </row>
        <row r="760">
          <cell r="A760">
            <v>90814</v>
          </cell>
          <cell r="B760" t="str">
            <v>Porta-Sabão Líquido LALEKLA</v>
          </cell>
          <cell r="C760" t="str">
            <v>un</v>
          </cell>
          <cell r="D760">
            <v>41.04</v>
          </cell>
          <cell r="E760">
            <v>9.18</v>
          </cell>
          <cell r="F760">
            <v>50.22</v>
          </cell>
        </row>
        <row r="761">
          <cell r="A761">
            <v>90815</v>
          </cell>
          <cell r="B761" t="str">
            <v>Saboneteira com Alça</v>
          </cell>
          <cell r="C761" t="str">
            <v>un</v>
          </cell>
          <cell r="D761">
            <v>8.26</v>
          </cell>
          <cell r="E761">
            <v>12.46</v>
          </cell>
          <cell r="F761">
            <v>20.72</v>
          </cell>
        </row>
        <row r="762">
          <cell r="A762">
            <v>90816</v>
          </cell>
          <cell r="B762" t="str">
            <v>Tampo em Aço Inox 1,60 x 1,60 m com Cuba de 0,40 x 0,36 m</v>
          </cell>
          <cell r="C762" t="str">
            <v>un</v>
          </cell>
          <cell r="D762">
            <v>482.57</v>
          </cell>
          <cell r="E762">
            <v>67.3</v>
          </cell>
          <cell r="F762">
            <v>549.87</v>
          </cell>
        </row>
        <row r="763">
          <cell r="A763">
            <v>90817</v>
          </cell>
          <cell r="B763" t="str">
            <v>Tampo em Granito Cinza E=3cm com 2,25 x 0,63 m</v>
          </cell>
          <cell r="C763" t="str">
            <v>un</v>
          </cell>
          <cell r="D763">
            <v>139.97</v>
          </cell>
          <cell r="E763">
            <v>59.05</v>
          </cell>
          <cell r="F763">
            <v>199.01999999999998</v>
          </cell>
        </row>
      </sheetData>
      <sheetData sheetId="1" refreshError="1"/>
      <sheetData sheetId="2" refreshError="1"/>
      <sheetData sheetId="3" refreshError="1"/>
      <sheetData sheetId="4" refreshError="1"/>
      <sheetData sheetId="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1"/>
      <sheetName val="Gráf2"/>
      <sheetName val="Gráf3"/>
      <sheetName val="Gráf4"/>
      <sheetName val="Viga Benkellman"/>
      <sheetName val="Estudo Estatístico"/>
      <sheetName val="Pro - 10 norma A"/>
      <sheetName val="Pró - 11 norma B"/>
      <sheetName val="Resumo subtrechos homgêneos"/>
      <sheetName val="Demonstrativo Dimensionamento"/>
      <sheetName val="Camadas Mat. Distintos"/>
      <sheetName val="PRO-08"/>
      <sheetName val="Viga_Benkellman"/>
      <sheetName val="Estudo_Estatístico"/>
      <sheetName val="Pro_-_10_norma_A"/>
      <sheetName val="Pró_-_11_norma_B"/>
      <sheetName val="Resumo_subtrechos_homgêneos"/>
      <sheetName val="Demonstrativo_Dimensionamento"/>
      <sheetName val="Camadas_Mat__Distintos"/>
      <sheetName val="ANALISES"/>
      <sheetName val="Custo do CM-30"/>
      <sheetName val="Cálculo"/>
      <sheetName val="Quadro + Gráfi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o"/>
      <sheetName val="Aço Estrut"/>
      <sheetName val="Estaca"/>
      <sheetName val="Tubulões"/>
      <sheetName val="Sapatas"/>
      <sheetName val="Blocos"/>
      <sheetName val="Blocos Triang."/>
      <sheetName val="V.Baldrame e Arrimos"/>
      <sheetName val="Pilares"/>
      <sheetName val="Contrafortes"/>
      <sheetName val="Vigas"/>
      <sheetName val="Lajes"/>
      <sheetName val="Escadas"/>
      <sheetName val="Paredes"/>
      <sheetName val="Resumos"/>
      <sheetName val="Aço_Estrut"/>
      <sheetName val="Blocos_Triang_"/>
      <sheetName val="V_Baldrame_e_Arri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
      <sheetName val="Gilberto - Dúvidas"/>
      <sheetName val="Calculo"/>
      <sheetName val="considerações"/>
      <sheetName val="Gilberto_-_Dúvidas"/>
    </sheetNames>
    <sheetDataSet>
      <sheetData sheetId="0" refreshError="1"/>
      <sheetData sheetId="1" refreshError="1"/>
      <sheetData sheetId="2" refreshError="1"/>
      <sheetData sheetId="3" refreshError="1">
        <row r="13">
          <cell r="D13">
            <v>1.25</v>
          </cell>
        </row>
        <row r="16">
          <cell r="D16">
            <v>19.5</v>
          </cell>
        </row>
        <row r="17">
          <cell r="D17">
            <v>17.5</v>
          </cell>
        </row>
      </sheetData>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
      <sheetName val="Gilberto - Dúvidas"/>
      <sheetName val="Calculo"/>
      <sheetName val="considerações"/>
      <sheetName val="Gilberto_-_Dúvidas"/>
    </sheetNames>
    <sheetDataSet>
      <sheetData sheetId="0" refreshError="1"/>
      <sheetData sheetId="1" refreshError="1"/>
      <sheetData sheetId="2" refreshError="1"/>
      <sheetData sheetId="3" refreshError="1">
        <row r="13">
          <cell r="D13">
            <v>1.25</v>
          </cell>
        </row>
      </sheetData>
      <sheetData sheetId="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RELATA VÉIO"/>
      <sheetName val="ORIGINAL"/>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F16"/>
      <sheetName val="F17"/>
      <sheetName val="F18"/>
      <sheetName val="F19"/>
      <sheetName val="F20"/>
      <sheetName val="F21"/>
      <sheetName val="F22"/>
      <sheetName val="F23"/>
      <sheetName val="F24"/>
      <sheetName val="F25"/>
      <sheetName val="F26"/>
      <sheetName val="FLUXO + DRE  Original 20 anos"/>
      <sheetName val="Fatores 20 anos"/>
      <sheetName val="Prorrogação Fluxo 28 anos"/>
      <sheetName val="Prorrogação DRE 28 anos"/>
      <sheetName val="Comparativo de Mercado"/>
      <sheetName val="Capa Simulador"/>
    </sheetNames>
    <sheetDataSet>
      <sheetData sheetId="0" refreshError="1"/>
      <sheetData sheetId="1" refreshError="1"/>
      <sheetData sheetId="2" refreshError="1"/>
      <sheetData sheetId="3" refreshError="1"/>
      <sheetData sheetId="4" refreshError="1"/>
      <sheetData sheetId="5" refreshError="1"/>
      <sheetData sheetId="6" refreshError="1">
        <row r="54">
          <cell r="F54" t="str">
            <v>ESTUDO DO REEQUILÍBRIO ECONÔMICO-FINANCEIRO</v>
          </cell>
        </row>
        <row r="55">
          <cell r="F55" t="str">
            <v>DA CONCESSIONÁRIA SPVIAS</v>
          </cell>
        </row>
        <row r="56">
          <cell r="F56">
            <v>0</v>
          </cell>
        </row>
        <row r="57">
          <cell r="F57">
            <v>0</v>
          </cell>
        </row>
        <row r="64">
          <cell r="B64" t="str">
            <v>RESUMO DOS DESEQUILIBRIOS NO CONTRATO EM VPL (Milhares de Reais)</v>
          </cell>
        </row>
        <row r="66">
          <cell r="B66" t="str">
            <v>FATOR</v>
          </cell>
          <cell r="C66" t="str">
            <v>DISCRIMINAÇÃO</v>
          </cell>
          <cell r="G66" t="str">
            <v>VPL (a)</v>
          </cell>
          <cell r="H66">
            <v>7</v>
          </cell>
          <cell r="I66" t="str">
            <v>TIR (b)</v>
          </cell>
        </row>
        <row r="67">
          <cell r="B67" t="str">
            <v>FATOR 1</v>
          </cell>
          <cell r="C67" t="str">
            <v>Ganho de Receita: Antecipação de cobrança de Itararé.</v>
          </cell>
          <cell r="G67">
            <v>2916.2837011320739</v>
          </cell>
          <cell r="H67">
            <v>10358.705157465933</v>
          </cell>
          <cell r="I67">
            <v>0.20545532552432572</v>
          </cell>
        </row>
        <row r="68">
          <cell r="B68" t="str">
            <v>FATOR 2</v>
          </cell>
          <cell r="C68" t="str">
            <v>Ganho de Receita: Antecipação de cobrança de Gramadão.</v>
          </cell>
          <cell r="G68">
            <v>221.98630886336437</v>
          </cell>
          <cell r="H68">
            <v>788.50035118912376</v>
          </cell>
          <cell r="I68">
            <v>0.19903230389236481</v>
          </cell>
        </row>
        <row r="69">
          <cell r="B69" t="str">
            <v>FATOR 3</v>
          </cell>
          <cell r="C69" t="str">
            <v>Perda de Receita: Mudança de tráfego.</v>
          </cell>
          <cell r="G69">
            <v>-168.55621931652107</v>
          </cell>
          <cell r="H69">
            <v>-598.71547397093616</v>
          </cell>
          <cell r="I69">
            <v>0.19810436350287819</v>
          </cell>
        </row>
        <row r="70">
          <cell r="B70" t="str">
            <v>FATOR 4</v>
          </cell>
          <cell r="C70" t="str">
            <v>Perda de Receita: Deflator Tarifário -1,2%</v>
          </cell>
          <cell r="G70">
            <v>-2423.0019496472878</v>
          </cell>
          <cell r="H70">
            <v>-8606.5573053191329</v>
          </cell>
          <cell r="I70">
            <v>0.19250043348565829</v>
          </cell>
        </row>
        <row r="71">
          <cell r="B71" t="str">
            <v>FATOR 5</v>
          </cell>
          <cell r="C71" t="str">
            <v>Perda de Receita: Ônus Variável (25%)</v>
          </cell>
          <cell r="G71">
            <v>-615.34975298276163</v>
          </cell>
          <cell r="H71">
            <v>-2185.7361330770068</v>
          </cell>
          <cell r="I71">
            <v>0.19704496955686568</v>
          </cell>
        </row>
        <row r="72">
          <cell r="B72" t="str">
            <v>FATOR 6</v>
          </cell>
          <cell r="C72" t="str">
            <v>Alteração dos custos operacionais.</v>
          </cell>
          <cell r="G72">
            <v>1209.8854706950401</v>
          </cell>
          <cell r="H72">
            <v>4297.5403457375141</v>
          </cell>
          <cell r="I72">
            <v>0.20143103702958184</v>
          </cell>
        </row>
        <row r="73">
          <cell r="B73" t="str">
            <v>FATOR 7</v>
          </cell>
          <cell r="C73" t="str">
            <v>1ª Adequação - Investimentos</v>
          </cell>
          <cell r="G73">
            <v>-15088.704172813104</v>
          </cell>
          <cell r="H73">
            <v>-53595.41586222317</v>
          </cell>
          <cell r="I73">
            <v>0.16746402650544873</v>
          </cell>
        </row>
        <row r="74">
          <cell r="B74" t="str">
            <v>FATOR 8</v>
          </cell>
          <cell r="C74" t="str">
            <v>Perda de Receita: Estorno de Receita Não Operacional (1/3 da COFINS)</v>
          </cell>
          <cell r="G74">
            <v>-3179.0334735928445</v>
          </cell>
          <cell r="H74">
            <v>-11291.998246219893</v>
          </cell>
          <cell r="I74">
            <v>0.19101134833162919</v>
          </cell>
        </row>
        <row r="75">
          <cell r="B75" t="str">
            <v>FATOR 9</v>
          </cell>
          <cell r="C75" t="str">
            <v>Majoração dos custos operacionais.</v>
          </cell>
          <cell r="G75">
            <v>-2190.3928699623798</v>
          </cell>
          <cell r="H75">
            <v>-7780.3246337618002</v>
          </cell>
          <cell r="I75">
            <v>0.19344739905711733</v>
          </cell>
        </row>
        <row r="76">
          <cell r="B76" t="str">
            <v>FATOR 10</v>
          </cell>
          <cell r="C76" t="str">
            <v>2ª Adequação - Investimentos</v>
          </cell>
          <cell r="G76">
            <v>23369.045554849468</v>
          </cell>
          <cell r="H76">
            <v>83007.374289444138</v>
          </cell>
          <cell r="I76">
            <v>0.30031602663667029</v>
          </cell>
        </row>
        <row r="77">
          <cell r="B77" t="str">
            <v>FATOR 11</v>
          </cell>
          <cell r="C77" t="str">
            <v>Inclusão da CPMF</v>
          </cell>
          <cell r="G77">
            <v>-858.28618143449103</v>
          </cell>
          <cell r="H77">
            <v>-3048.6517792339287</v>
          </cell>
          <cell r="I77">
            <v>0.19648192706937506</v>
          </cell>
        </row>
        <row r="78">
          <cell r="B78" t="str">
            <v>FATOR 12</v>
          </cell>
          <cell r="C78" t="str">
            <v>3ª Adequação - Investimentos</v>
          </cell>
          <cell r="G78">
            <v>2645.2747340554552</v>
          </cell>
          <cell r="H78">
            <v>9396.0752240728561</v>
          </cell>
          <cell r="I78">
            <v>0.20507598296551729</v>
          </cell>
        </row>
        <row r="79">
          <cell r="B79" t="str">
            <v>FATOR 13</v>
          </cell>
          <cell r="C79" t="str">
            <v>4ª Adequação - Investimentos</v>
          </cell>
          <cell r="G79">
            <v>2881.9166794727389</v>
          </cell>
          <cell r="H79">
            <v>10236.632725222424</v>
          </cell>
          <cell r="I79">
            <v>0.20556530036106066</v>
          </cell>
        </row>
        <row r="80">
          <cell r="B80" t="str">
            <v>FATOR 14</v>
          </cell>
          <cell r="C80" t="str">
            <v>5ª Adequação - Investimentos</v>
          </cell>
          <cell r="G80">
            <v>1044.7345832090148</v>
          </cell>
          <cell r="H80">
            <v>3710.9206868553997</v>
          </cell>
          <cell r="I80">
            <v>0.20100687359725994</v>
          </cell>
        </row>
        <row r="81">
          <cell r="B81" t="str">
            <v>FATOR 15</v>
          </cell>
          <cell r="C81" t="str">
            <v>Perda de Receita: Parcelamento do Reajuste Tarifário de Julho/2003.</v>
          </cell>
          <cell r="G81">
            <v>-822.4342251999758</v>
          </cell>
          <cell r="H81">
            <v>-2921.3048260525388</v>
          </cell>
          <cell r="I81">
            <v>0.19656252595076318</v>
          </cell>
        </row>
        <row r="82">
          <cell r="B82" t="str">
            <v>TOTAL GERAL</v>
          </cell>
          <cell r="G82">
            <v>8943.3681873277892</v>
          </cell>
          <cell r="H82">
            <v>31767.044520128984</v>
          </cell>
          <cell r="I82">
            <v>0.23113971541512929</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28</v>
          </cell>
        </row>
        <row r="90">
          <cell r="B90" t="str">
            <v>Reajuste na Receita Base  de:</v>
          </cell>
          <cell r="F90">
            <v>0</v>
          </cell>
        </row>
        <row r="92">
          <cell r="B92" t="str">
            <v>Considera o Reajuste a Partir do:</v>
          </cell>
          <cell r="F92">
            <v>7</v>
          </cell>
        </row>
        <row r="94">
          <cell r="B94" t="str">
            <v>EFEITOS NOS RESULTADOS PROJETADOS</v>
          </cell>
        </row>
        <row r="96">
          <cell r="B96" t="str">
            <v>TIR Original do Contrato (ao ano)</v>
          </cell>
          <cell r="J96">
            <v>0.19850371867080305</v>
          </cell>
        </row>
        <row r="98">
          <cell r="B98" t="str">
            <v>TIR Resultante dos Desequilibrio no Contrato Original (ao ano)</v>
          </cell>
          <cell r="J98">
            <v>0.23113971541512929</v>
          </cell>
        </row>
        <row r="100">
          <cell r="B100" t="str">
            <v>Diferença entre a TIR Original x TIR Desequilibrios</v>
          </cell>
          <cell r="J100">
            <v>3.263599674432624E-2</v>
          </cell>
        </row>
        <row r="102">
          <cell r="B102" t="str">
            <v>TIR Resultante das Alternativas Utilizadas para o Reequilibrio (ao ano)</v>
          </cell>
          <cell r="J102">
            <v>0.19900892467808481</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6.5641257909995015E-11</v>
          </cell>
          <cell r="G136">
            <v>0.19850371867080305</v>
          </cell>
          <cell r="H136">
            <v>-27553.266765925</v>
          </cell>
          <cell r="I136">
            <v>-21297.274537999998</v>
          </cell>
          <cell r="J136">
            <v>-32715.424994000001</v>
          </cell>
          <cell r="K136">
            <v>-19744.018439437481</v>
          </cell>
          <cell r="L136">
            <v>15480.754270000005</v>
          </cell>
          <cell r="M136">
            <v>31717.205939999993</v>
          </cell>
          <cell r="N136">
            <v>35152.414705999996</v>
          </cell>
          <cell r="O136">
            <v>37041.879319</v>
          </cell>
          <cell r="P136">
            <v>17570.799279000013</v>
          </cell>
          <cell r="Q136">
            <v>25660.94535899999</v>
          </cell>
          <cell r="R136">
            <v>1159.1199879999913</v>
          </cell>
          <cell r="S136">
            <v>42054.076828999998</v>
          </cell>
          <cell r="T136">
            <v>48640.682814</v>
          </cell>
          <cell r="U136">
            <v>50404.993829000014</v>
          </cell>
          <cell r="V136">
            <v>25511.364419000005</v>
          </cell>
          <cell r="W136">
            <v>6576.5963219999976</v>
          </cell>
          <cell r="X136">
            <v>64115.922673000008</v>
          </cell>
          <cell r="Y136">
            <v>28749.346847999986</v>
          </cell>
          <cell r="Z136">
            <v>44353.009812000004</v>
          </cell>
          <cell r="AA136">
            <v>78522.327247000008</v>
          </cell>
        </row>
        <row r="137">
          <cell r="B137" t="str">
            <v>(+)Desequilibrio do Projeto Original (a)</v>
          </cell>
        </row>
        <row r="138">
          <cell r="B138" t="str">
            <v>Ganho de Receita: Antecipação de cobrança de Itararé.</v>
          </cell>
        </row>
        <row r="139">
          <cell r="B139" t="str">
            <v>Fluxo de Caixa do Fator</v>
          </cell>
          <cell r="H139">
            <v>0</v>
          </cell>
          <cell r="I139">
            <v>0</v>
          </cell>
          <cell r="J139">
            <v>0</v>
          </cell>
          <cell r="K139">
            <v>816.29078551999999</v>
          </cell>
          <cell r="L139">
            <v>1394.4252493849999</v>
          </cell>
          <cell r="M139">
            <v>1405.9309356050003</v>
          </cell>
          <cell r="N139">
            <v>1430.5403200199999</v>
          </cell>
          <cell r="O139">
            <v>1443.9636206099999</v>
          </cell>
          <cell r="P139">
            <v>1466.6553906549998</v>
          </cell>
          <cell r="Q139">
            <v>1496.6980157850001</v>
          </cell>
          <cell r="R139">
            <v>1526.101436125</v>
          </cell>
          <cell r="S139">
            <v>0</v>
          </cell>
          <cell r="T139">
            <v>0</v>
          </cell>
          <cell r="U139">
            <v>0</v>
          </cell>
          <cell r="V139">
            <v>0</v>
          </cell>
          <cell r="W139">
            <v>0</v>
          </cell>
          <cell r="X139">
            <v>0</v>
          </cell>
          <cell r="Y139">
            <v>0</v>
          </cell>
          <cell r="Z139">
            <v>0</v>
          </cell>
          <cell r="AA139">
            <v>0</v>
          </cell>
        </row>
        <row r="140">
          <cell r="B140" t="str">
            <v>Somatoria com Projeto Original</v>
          </cell>
          <cell r="F140">
            <v>2916.2837011320739</v>
          </cell>
          <cell r="G140">
            <v>0.20545532552432572</v>
          </cell>
          <cell r="H140">
            <v>-27553.266765925</v>
          </cell>
          <cell r="I140">
            <v>-21297.274537999998</v>
          </cell>
          <cell r="J140">
            <v>-32715.424994000001</v>
          </cell>
          <cell r="K140">
            <v>-18927.727653917482</v>
          </cell>
          <cell r="L140">
            <v>16875.179519385005</v>
          </cell>
          <cell r="M140">
            <v>33123.136875604992</v>
          </cell>
          <cell r="N140">
            <v>36582.955026019998</v>
          </cell>
          <cell r="O140">
            <v>38485.842939609996</v>
          </cell>
          <cell r="P140">
            <v>19037.454669655013</v>
          </cell>
          <cell r="Q140">
            <v>27157.643374784991</v>
          </cell>
          <cell r="R140">
            <v>2685.2214241249912</v>
          </cell>
          <cell r="S140">
            <v>42054.076828999998</v>
          </cell>
          <cell r="T140">
            <v>48640.682814</v>
          </cell>
          <cell r="U140">
            <v>50404.993829000014</v>
          </cell>
          <cell r="V140">
            <v>25511.364419000005</v>
          </cell>
          <cell r="W140">
            <v>6576.5963219999976</v>
          </cell>
          <cell r="X140">
            <v>64115.922673000008</v>
          </cell>
          <cell r="Y140">
            <v>28749.346847999986</v>
          </cell>
          <cell r="Z140">
            <v>44353.009812000004</v>
          </cell>
          <cell r="AA140">
            <v>78522.327247000008</v>
          </cell>
        </row>
        <row r="141">
          <cell r="B141" t="str">
            <v>Ganho de Receita: Antecipação de cobrança de Gramadão.</v>
          </cell>
        </row>
        <row r="142">
          <cell r="B142" t="str">
            <v>Fluxo de Caixa do Fator</v>
          </cell>
          <cell r="H142">
            <v>266.05141666666668</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row>
        <row r="143">
          <cell r="B143" t="str">
            <v>Somatoria com Projeto Original</v>
          </cell>
          <cell r="F143">
            <v>221.98630886336437</v>
          </cell>
          <cell r="G143">
            <v>0.19903230389236481</v>
          </cell>
          <cell r="H143">
            <v>-27287.215349258335</v>
          </cell>
          <cell r="I143">
            <v>-21297.274537999998</v>
          </cell>
          <cell r="J143">
            <v>-32715.424994000001</v>
          </cell>
          <cell r="K143">
            <v>-19744.018439437481</v>
          </cell>
          <cell r="L143">
            <v>15480.754270000005</v>
          </cell>
          <cell r="M143">
            <v>31717.205939999993</v>
          </cell>
          <cell r="N143">
            <v>35152.414705999996</v>
          </cell>
          <cell r="O143">
            <v>37041.879319</v>
          </cell>
          <cell r="P143">
            <v>17570.799279000013</v>
          </cell>
          <cell r="Q143">
            <v>25660.94535899999</v>
          </cell>
          <cell r="R143">
            <v>1159.1199879999913</v>
          </cell>
          <cell r="S143">
            <v>42054.076828999998</v>
          </cell>
          <cell r="T143">
            <v>48640.682814</v>
          </cell>
          <cell r="U143">
            <v>50404.993829000014</v>
          </cell>
          <cell r="V143">
            <v>25511.364419000005</v>
          </cell>
          <cell r="W143">
            <v>6576.5963219999976</v>
          </cell>
          <cell r="X143">
            <v>64115.922673000008</v>
          </cell>
          <cell r="Y143">
            <v>28749.346847999986</v>
          </cell>
          <cell r="Z143">
            <v>44353.009812000004</v>
          </cell>
          <cell r="AA143">
            <v>78522.327247000008</v>
          </cell>
        </row>
        <row r="144">
          <cell r="B144" t="str">
            <v>Perda de Receita: Mudança de tráfego.</v>
          </cell>
        </row>
        <row r="145">
          <cell r="B145" t="str">
            <v>Fluxo de Caixa do Fator</v>
          </cell>
          <cell r="H145">
            <v>-132.08670333333333</v>
          </cell>
          <cell r="I145">
            <v>-83.809629999999999</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row>
        <row r="146">
          <cell r="B146" t="str">
            <v>Somatoria com Projeto Original</v>
          </cell>
          <cell r="F146">
            <v>-168.55621931652107</v>
          </cell>
          <cell r="G146">
            <v>0.19810436350287819</v>
          </cell>
          <cell r="H146">
            <v>-27685.353469258334</v>
          </cell>
          <cell r="I146">
            <v>-21381.084167999998</v>
          </cell>
          <cell r="J146">
            <v>-32715.424994000001</v>
          </cell>
          <cell r="K146">
            <v>-19744.018439437481</v>
          </cell>
          <cell r="L146">
            <v>15480.754270000005</v>
          </cell>
          <cell r="M146">
            <v>31717.205939999993</v>
          </cell>
          <cell r="N146">
            <v>35152.414705999996</v>
          </cell>
          <cell r="O146">
            <v>37041.879319</v>
          </cell>
          <cell r="P146">
            <v>17570.799279000013</v>
          </cell>
          <cell r="Q146">
            <v>25660.94535899999</v>
          </cell>
          <cell r="R146">
            <v>1159.1199879999913</v>
          </cell>
          <cell r="S146">
            <v>42054.076828999998</v>
          </cell>
          <cell r="T146">
            <v>48640.682814</v>
          </cell>
          <cell r="U146">
            <v>50404.993829000014</v>
          </cell>
          <cell r="V146">
            <v>25511.364419000005</v>
          </cell>
          <cell r="W146">
            <v>6576.5963219999976</v>
          </cell>
          <cell r="X146">
            <v>64115.922673000008</v>
          </cell>
          <cell r="Y146">
            <v>28749.346847999986</v>
          </cell>
          <cell r="Z146">
            <v>44353.009812000004</v>
          </cell>
          <cell r="AA146">
            <v>78522.327247000008</v>
          </cell>
        </row>
        <row r="147">
          <cell r="B147" t="str">
            <v>Perda de Receita: Deflator Tarifário -1,2%</v>
          </cell>
        </row>
        <row r="148">
          <cell r="B148" t="str">
            <v>Fluxo de Caixa do Fator</v>
          </cell>
          <cell r="H148">
            <v>0</v>
          </cell>
          <cell r="I148">
            <v>0</v>
          </cell>
          <cell r="J148">
            <v>0</v>
          </cell>
          <cell r="K148">
            <v>0</v>
          </cell>
          <cell r="L148">
            <v>0</v>
          </cell>
          <cell r="M148">
            <v>0</v>
          </cell>
          <cell r="N148">
            <v>0</v>
          </cell>
          <cell r="O148">
            <v>0</v>
          </cell>
          <cell r="P148">
            <v>0</v>
          </cell>
          <cell r="Q148">
            <v>0</v>
          </cell>
          <cell r="R148">
            <v>-555.11065757838787</v>
          </cell>
          <cell r="S148">
            <v>-1418.4584022150136</v>
          </cell>
          <cell r="T148">
            <v>-2318.6246792382508</v>
          </cell>
          <cell r="U148">
            <v>-3256.0304224624015</v>
          </cell>
          <cell r="V148">
            <v>-4233.4258132190571</v>
          </cell>
          <cell r="W148">
            <v>-5251.5627898682733</v>
          </cell>
          <cell r="X148">
            <v>-6466.293349608135</v>
          </cell>
          <cell r="Y148">
            <v>-7598.9324201344261</v>
          </cell>
          <cell r="Z148">
            <v>-8768.8700028683597</v>
          </cell>
          <cell r="AA148">
            <v>-9985.4588535938365</v>
          </cell>
        </row>
        <row r="149">
          <cell r="B149" t="str">
            <v>Somatoria com Projeto Original</v>
          </cell>
          <cell r="F149">
            <v>-2423.0019496472878</v>
          </cell>
          <cell r="G149">
            <v>0.19250043348565829</v>
          </cell>
          <cell r="H149">
            <v>-27553.266765925</v>
          </cell>
          <cell r="I149">
            <v>-21297.274537999998</v>
          </cell>
          <cell r="J149">
            <v>-32715.424994000001</v>
          </cell>
          <cell r="K149">
            <v>-19744.018439437481</v>
          </cell>
          <cell r="L149">
            <v>15480.754270000005</v>
          </cell>
          <cell r="M149">
            <v>31717.205939999993</v>
          </cell>
          <cell r="N149">
            <v>35152.414705999996</v>
          </cell>
          <cell r="O149">
            <v>37041.879319</v>
          </cell>
          <cell r="P149">
            <v>17570.799279000013</v>
          </cell>
          <cell r="Q149">
            <v>25660.94535899999</v>
          </cell>
          <cell r="R149">
            <v>604.00933042160341</v>
          </cell>
          <cell r="S149">
            <v>40635.618426784982</v>
          </cell>
          <cell r="T149">
            <v>46322.058134761748</v>
          </cell>
          <cell r="U149">
            <v>47148.963406537616</v>
          </cell>
          <cell r="V149">
            <v>21277.938605780946</v>
          </cell>
          <cell r="W149">
            <v>1325.0335321317243</v>
          </cell>
          <cell r="X149">
            <v>57649.62932339187</v>
          </cell>
          <cell r="Y149">
            <v>21150.414427865559</v>
          </cell>
          <cell r="Z149">
            <v>35584.139809131644</v>
          </cell>
          <cell r="AA149">
            <v>68536.86839340617</v>
          </cell>
        </row>
        <row r="150">
          <cell r="B150" t="str">
            <v>Perda de Receita: Ônus Variável (25%)</v>
          </cell>
        </row>
        <row r="151">
          <cell r="B151" t="str">
            <v>Fluxo de Caixa do Fator</v>
          </cell>
          <cell r="H151">
            <v>-79.410275999999982</v>
          </cell>
          <cell r="I151">
            <v>-116.72458599999996</v>
          </cell>
          <cell r="J151">
            <v>-120.26660799999991</v>
          </cell>
          <cell r="K151">
            <v>-123.81452599999989</v>
          </cell>
          <cell r="L151">
            <v>-129.01037599999967</v>
          </cell>
          <cell r="M151">
            <v>-132.4624839999999</v>
          </cell>
          <cell r="N151">
            <v>-137.20286799999977</v>
          </cell>
          <cell r="O151">
            <v>-140.909978</v>
          </cell>
          <cell r="P151">
            <v>-144.36798200000032</v>
          </cell>
          <cell r="Q151">
            <v>-148.09867599999981</v>
          </cell>
          <cell r="R151">
            <v>-151.93697200000003</v>
          </cell>
          <cell r="S151">
            <v>-159.55460400000001</v>
          </cell>
          <cell r="T151">
            <v>-163.93828000000013</v>
          </cell>
          <cell r="U151">
            <v>-168.4148179999998</v>
          </cell>
          <cell r="V151">
            <v>-173.06823599999984</v>
          </cell>
          <cell r="W151">
            <v>-177.85283999999984</v>
          </cell>
          <cell r="X151">
            <v>-187.2495899999999</v>
          </cell>
          <cell r="Y151">
            <v>-192.48523800000004</v>
          </cell>
          <cell r="Z151">
            <v>-197.65602999999942</v>
          </cell>
          <cell r="AA151">
            <v>-202.99043599999942</v>
          </cell>
        </row>
        <row r="152">
          <cell r="B152" t="str">
            <v>Somatoria com Projeto Original</v>
          </cell>
          <cell r="F152">
            <v>-615.34975298276163</v>
          </cell>
          <cell r="G152">
            <v>0.19704496955686568</v>
          </cell>
          <cell r="H152">
            <v>-27632.677041924999</v>
          </cell>
          <cell r="I152">
            <v>-21413.999123999998</v>
          </cell>
          <cell r="J152">
            <v>-32835.691601999999</v>
          </cell>
          <cell r="K152">
            <v>-19867.832965437479</v>
          </cell>
          <cell r="L152">
            <v>15351.743894000005</v>
          </cell>
          <cell r="M152">
            <v>31584.743455999993</v>
          </cell>
          <cell r="N152">
            <v>35015.211837999996</v>
          </cell>
          <cell r="O152">
            <v>36900.969340999996</v>
          </cell>
          <cell r="P152">
            <v>17426.431297000014</v>
          </cell>
          <cell r="Q152">
            <v>25512.846682999989</v>
          </cell>
          <cell r="R152">
            <v>1007.1830159999913</v>
          </cell>
          <cell r="S152">
            <v>41894.522225000001</v>
          </cell>
          <cell r="T152">
            <v>48476.744533999998</v>
          </cell>
          <cell r="U152">
            <v>50236.579011000016</v>
          </cell>
          <cell r="V152">
            <v>25338.296183000006</v>
          </cell>
          <cell r="W152">
            <v>6398.743481999998</v>
          </cell>
          <cell r="X152">
            <v>63928.673083000009</v>
          </cell>
          <cell r="Y152">
            <v>28556.861609999985</v>
          </cell>
          <cell r="Z152">
            <v>44155.353782000006</v>
          </cell>
          <cell r="AA152">
            <v>78319.336811000016</v>
          </cell>
        </row>
        <row r="153">
          <cell r="B153" t="str">
            <v>Alteração dos custos operacionais.</v>
          </cell>
        </row>
        <row r="154">
          <cell r="B154" t="str">
            <v>Fluxo de Caixa do Fator</v>
          </cell>
          <cell r="H154">
            <v>2002.9784</v>
          </cell>
          <cell r="I154">
            <v>-1013.8239000000001</v>
          </cell>
          <cell r="J154">
            <v>175.65389999999806</v>
          </cell>
          <cell r="K154">
            <v>156.36459999999806</v>
          </cell>
          <cell r="L154">
            <v>156.35790000000293</v>
          </cell>
          <cell r="M154">
            <v>156.35790000000293</v>
          </cell>
          <cell r="N154">
            <v>156.35790000000293</v>
          </cell>
          <cell r="O154">
            <v>156.35790000000293</v>
          </cell>
          <cell r="P154">
            <v>156.35790000000293</v>
          </cell>
          <cell r="Q154">
            <v>156.35790000000293</v>
          </cell>
          <cell r="R154">
            <v>156.35790000000293</v>
          </cell>
          <cell r="S154">
            <v>-375.72260000000136</v>
          </cell>
          <cell r="T154">
            <v>-375.72260000000136</v>
          </cell>
          <cell r="U154">
            <v>-375.72260000000136</v>
          </cell>
          <cell r="V154">
            <v>-375.72260000000136</v>
          </cell>
          <cell r="W154">
            <v>-375.72260000000136</v>
          </cell>
          <cell r="X154">
            <v>-375.72260000000136</v>
          </cell>
          <cell r="Y154">
            <v>-375.72260000000136</v>
          </cell>
          <cell r="Z154">
            <v>-375.72260000000136</v>
          </cell>
          <cell r="AA154">
            <v>-375.72260000000136</v>
          </cell>
        </row>
        <row r="155">
          <cell r="B155" t="str">
            <v>Somatoria com Projeto Original</v>
          </cell>
          <cell r="F155">
            <v>1209.8854706950401</v>
          </cell>
          <cell r="G155">
            <v>0.20143103702958184</v>
          </cell>
          <cell r="H155">
            <v>-25550.288365925</v>
          </cell>
          <cell r="I155">
            <v>-22311.098437999997</v>
          </cell>
          <cell r="J155">
            <v>-32539.771094000003</v>
          </cell>
          <cell r="K155">
            <v>-19587.653839437484</v>
          </cell>
          <cell r="L155">
            <v>15637.112170000008</v>
          </cell>
          <cell r="M155">
            <v>31873.563839999995</v>
          </cell>
          <cell r="N155">
            <v>35308.772605999999</v>
          </cell>
          <cell r="O155">
            <v>37198.237219000002</v>
          </cell>
          <cell r="P155">
            <v>17727.157179000016</v>
          </cell>
          <cell r="Q155">
            <v>25817.303258999993</v>
          </cell>
          <cell r="R155">
            <v>1315.4778879999942</v>
          </cell>
          <cell r="S155">
            <v>41678.354228999997</v>
          </cell>
          <cell r="T155">
            <v>48264.960213999999</v>
          </cell>
          <cell r="U155">
            <v>50029.271229000013</v>
          </cell>
          <cell r="V155">
            <v>25135.641819000004</v>
          </cell>
          <cell r="W155">
            <v>6200.8737219999966</v>
          </cell>
          <cell r="X155">
            <v>63740.200073000007</v>
          </cell>
          <cell r="Y155">
            <v>28373.624247999986</v>
          </cell>
          <cell r="Z155">
            <v>43977.287212000003</v>
          </cell>
          <cell r="AA155">
            <v>78146.604647</v>
          </cell>
        </row>
        <row r="156">
          <cell r="B156" t="str">
            <v>1ª Adequação - Investimentos</v>
          </cell>
        </row>
        <row r="157">
          <cell r="B157" t="str">
            <v>Fluxo de Caixa do Fator</v>
          </cell>
          <cell r="H157">
            <v>-1322.4536000000014</v>
          </cell>
          <cell r="I157">
            <v>-14408.6621</v>
          </cell>
          <cell r="J157">
            <v>-352.93119999999942</v>
          </cell>
          <cell r="K157">
            <v>3243.7288000000003</v>
          </cell>
          <cell r="L157">
            <v>-15173.845199999998</v>
          </cell>
          <cell r="M157">
            <v>519.21479999999997</v>
          </cell>
          <cell r="N157">
            <v>637.41480000000001</v>
          </cell>
          <cell r="O157">
            <v>637.41480000000001</v>
          </cell>
          <cell r="P157">
            <v>637.41809999999998</v>
          </cell>
          <cell r="Q157">
            <v>-2356.8740000000007</v>
          </cell>
          <cell r="R157">
            <v>691.71730000000048</v>
          </cell>
          <cell r="S157">
            <v>-4239.3858</v>
          </cell>
          <cell r="T157">
            <v>817.98419999999987</v>
          </cell>
          <cell r="U157">
            <v>763.95</v>
          </cell>
          <cell r="V157">
            <v>3711.836299999999</v>
          </cell>
          <cell r="W157">
            <v>16561.675900000002</v>
          </cell>
          <cell r="X157">
            <v>-851.92409999999995</v>
          </cell>
          <cell r="Y157">
            <v>-527.92079999999999</v>
          </cell>
          <cell r="Z157">
            <v>-5666.9884000000002</v>
          </cell>
          <cell r="AA157">
            <v>-3635.9869999999983</v>
          </cell>
        </row>
        <row r="158">
          <cell r="B158" t="str">
            <v>Somatoria com Projeto Original</v>
          </cell>
          <cell r="F158">
            <v>-15088.704172813104</v>
          </cell>
          <cell r="G158">
            <v>0.16746402650544873</v>
          </cell>
          <cell r="H158">
            <v>-28875.720365925001</v>
          </cell>
          <cell r="I158">
            <v>-35705.936637999999</v>
          </cell>
          <cell r="J158">
            <v>-33068.356194</v>
          </cell>
          <cell r="K158">
            <v>-16500.28963943748</v>
          </cell>
          <cell r="L158">
            <v>306.90907000000698</v>
          </cell>
          <cell r="M158">
            <v>32236.420739999994</v>
          </cell>
          <cell r="N158">
            <v>35789.829505999995</v>
          </cell>
          <cell r="O158">
            <v>37679.294118999998</v>
          </cell>
          <cell r="P158">
            <v>18208.217379000012</v>
          </cell>
          <cell r="Q158">
            <v>23304.07135899999</v>
          </cell>
          <cell r="R158">
            <v>1850.8372879999918</v>
          </cell>
          <cell r="S158">
            <v>37814.691028999994</v>
          </cell>
          <cell r="T158">
            <v>49458.667013999999</v>
          </cell>
          <cell r="U158">
            <v>51168.943829000011</v>
          </cell>
          <cell r="V158">
            <v>29223.200719000004</v>
          </cell>
          <cell r="W158">
            <v>23138.272222</v>
          </cell>
          <cell r="X158">
            <v>63263.998573000012</v>
          </cell>
          <cell r="Y158">
            <v>28221.426047999987</v>
          </cell>
          <cell r="Z158">
            <v>38686.021412000002</v>
          </cell>
          <cell r="AA158">
            <v>74886.340247000015</v>
          </cell>
        </row>
        <row r="159">
          <cell r="B159" t="str">
            <v>Perda de Receita: Estorno de Receita Não Operacional (1/3 da COFINS)</v>
          </cell>
        </row>
        <row r="160">
          <cell r="B160" t="str">
            <v>Fluxo de Caixa do Fator</v>
          </cell>
          <cell r="H160">
            <v>-370.16580354999996</v>
          </cell>
          <cell r="I160">
            <v>-610.53886205000003</v>
          </cell>
          <cell r="J160">
            <v>-629.06202589999998</v>
          </cell>
          <cell r="K160">
            <v>-643.79058940000004</v>
          </cell>
          <cell r="L160">
            <v>-674.8003827</v>
          </cell>
          <cell r="M160">
            <v>-692.85194230000002</v>
          </cell>
          <cell r="N160">
            <v>-717.65107039999998</v>
          </cell>
          <cell r="O160">
            <v>-737.03763279999998</v>
          </cell>
          <cell r="P160">
            <v>-755.13272510000002</v>
          </cell>
          <cell r="Q160">
            <v>-774.64263015000006</v>
          </cell>
          <cell r="R160">
            <v>-794.71846029999995</v>
          </cell>
          <cell r="S160">
            <v>-834.55813624999996</v>
          </cell>
          <cell r="T160">
            <v>-857.12984119999987</v>
          </cell>
          <cell r="U160">
            <v>-880.91320630000007</v>
          </cell>
          <cell r="V160">
            <v>-905.24073014999999</v>
          </cell>
          <cell r="W160">
            <v>-930.27928810000003</v>
          </cell>
          <cell r="X160">
            <v>-979.42770640000003</v>
          </cell>
          <cell r="Y160">
            <v>-1006.8025192500002</v>
          </cell>
          <cell r="Z160">
            <v>-1033.8508368500002</v>
          </cell>
          <cell r="AA160">
            <v>-1061.7552975500003</v>
          </cell>
        </row>
        <row r="161">
          <cell r="B161" t="str">
            <v>Somatoria com Projeto Original</v>
          </cell>
          <cell r="F161">
            <v>-3179.0334735928445</v>
          </cell>
          <cell r="G161">
            <v>0.19101134833162919</v>
          </cell>
          <cell r="H161">
            <v>-27923.432569475</v>
          </cell>
          <cell r="I161">
            <v>-21907.813400049999</v>
          </cell>
          <cell r="J161">
            <v>-33344.4870199</v>
          </cell>
          <cell r="K161">
            <v>-20387.809028837481</v>
          </cell>
          <cell r="L161">
            <v>14805.953887300006</v>
          </cell>
          <cell r="M161">
            <v>31024.353997699993</v>
          </cell>
          <cell r="N161">
            <v>34434.763635599993</v>
          </cell>
          <cell r="O161">
            <v>36304.841686200001</v>
          </cell>
          <cell r="P161">
            <v>16815.666553900013</v>
          </cell>
          <cell r="Q161">
            <v>24886.302728849991</v>
          </cell>
          <cell r="R161">
            <v>364.40152769999133</v>
          </cell>
          <cell r="S161">
            <v>41219.518692749996</v>
          </cell>
          <cell r="T161">
            <v>47783.552972799996</v>
          </cell>
          <cell r="U161">
            <v>49524.080622700014</v>
          </cell>
          <cell r="V161">
            <v>24606.123688850006</v>
          </cell>
          <cell r="W161">
            <v>5646.3170338999971</v>
          </cell>
          <cell r="X161">
            <v>63136.49496660001</v>
          </cell>
          <cell r="Y161">
            <v>27742.544328749987</v>
          </cell>
          <cell r="Z161">
            <v>43319.158975150007</v>
          </cell>
          <cell r="AA161">
            <v>77460.571949450008</v>
          </cell>
        </row>
        <row r="162">
          <cell r="B162" t="str">
            <v>Majoração dos custos operacionais.</v>
          </cell>
        </row>
        <row r="163">
          <cell r="B163" t="str">
            <v>Fluxo de Caixa do Fator</v>
          </cell>
          <cell r="H163">
            <v>-2625.194</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row>
        <row r="164">
          <cell r="B164" t="str">
            <v>Somatoria com Projeto Original</v>
          </cell>
          <cell r="F164">
            <v>-2190.3928699623798</v>
          </cell>
          <cell r="G164">
            <v>0.19344739905711733</v>
          </cell>
          <cell r="H164">
            <v>-30178.460765925</v>
          </cell>
          <cell r="I164">
            <v>-21297.274537999998</v>
          </cell>
          <cell r="J164">
            <v>-32715.424994000001</v>
          </cell>
          <cell r="K164">
            <v>-19744.018439437481</v>
          </cell>
          <cell r="L164">
            <v>15480.754270000005</v>
          </cell>
          <cell r="M164">
            <v>31717.205939999993</v>
          </cell>
          <cell r="N164">
            <v>35152.414705999996</v>
          </cell>
          <cell r="O164">
            <v>37041.879319</v>
          </cell>
          <cell r="P164">
            <v>17570.799279000013</v>
          </cell>
          <cell r="Q164">
            <v>25660.94535899999</v>
          </cell>
          <cell r="R164">
            <v>1159.1199879999913</v>
          </cell>
          <cell r="S164">
            <v>42054.076828999998</v>
          </cell>
          <cell r="T164">
            <v>48640.682814</v>
          </cell>
          <cell r="U164">
            <v>50404.993829000014</v>
          </cell>
          <cell r="V164">
            <v>25511.364419000005</v>
          </cell>
          <cell r="W164">
            <v>6576.5963219999976</v>
          </cell>
          <cell r="X164">
            <v>64115.922673000008</v>
          </cell>
          <cell r="Y164">
            <v>28749.346847999986</v>
          </cell>
          <cell r="Z164">
            <v>44353.009812000004</v>
          </cell>
          <cell r="AA164">
            <v>78522.327247000008</v>
          </cell>
        </row>
        <row r="165">
          <cell r="B165" t="str">
            <v>2ª Adequação - Investimentos</v>
          </cell>
        </row>
        <row r="166">
          <cell r="B166" t="str">
            <v>Fluxo de Caixa do Fator</v>
          </cell>
          <cell r="H166">
            <v>18045.326255339998</v>
          </cell>
          <cell r="I166">
            <v>29684.058456103474</v>
          </cell>
          <cell r="J166">
            <v>6724.5610027694747</v>
          </cell>
          <cell r="K166">
            <v>-14051.08246372135</v>
          </cell>
          <cell r="L166">
            <v>4927.1202535880248</v>
          </cell>
          <cell r="M166">
            <v>-9315.413974811976</v>
          </cell>
          <cell r="N166">
            <v>-17999.825385511976</v>
          </cell>
          <cell r="O166">
            <v>-21334.871611235052</v>
          </cell>
          <cell r="P166">
            <v>-8689.5294727100518</v>
          </cell>
          <cell r="Q166">
            <v>8864.7122490899492</v>
          </cell>
          <cell r="R166">
            <v>29446.782857139948</v>
          </cell>
          <cell r="S166">
            <v>-615.30330009338525</v>
          </cell>
          <cell r="T166">
            <v>-14900.556884555886</v>
          </cell>
          <cell r="U166">
            <v>-19324.772971984457</v>
          </cell>
          <cell r="V166">
            <v>-12694.408953984459</v>
          </cell>
          <cell r="W166">
            <v>8686.1510552555428</v>
          </cell>
          <cell r="X166">
            <v>-672.08962281945901</v>
          </cell>
          <cell r="Y166">
            <v>36949.111625080535</v>
          </cell>
          <cell r="Z166">
            <v>14368.135367280542</v>
          </cell>
          <cell r="AA166">
            <v>-17026.632549719463</v>
          </cell>
        </row>
        <row r="167">
          <cell r="B167" t="str">
            <v>Somatoria com Projeto Original</v>
          </cell>
          <cell r="F167">
            <v>23369.045554849468</v>
          </cell>
          <cell r="G167">
            <v>0.30031602663667029</v>
          </cell>
          <cell r="H167">
            <v>-9507.9405105850019</v>
          </cell>
          <cell r="I167">
            <v>8386.783918103476</v>
          </cell>
          <cell r="J167">
            <v>-25990.863991230526</v>
          </cell>
          <cell r="K167">
            <v>-33795.100903158833</v>
          </cell>
          <cell r="L167">
            <v>20407.874523588031</v>
          </cell>
          <cell r="M167">
            <v>22401.791965188015</v>
          </cell>
          <cell r="N167">
            <v>17152.589320488019</v>
          </cell>
          <cell r="O167">
            <v>15707.007707764948</v>
          </cell>
          <cell r="P167">
            <v>8881.2698062899617</v>
          </cell>
          <cell r="Q167">
            <v>34525.657608089939</v>
          </cell>
          <cell r="R167">
            <v>30605.902845139939</v>
          </cell>
          <cell r="S167">
            <v>41438.773528906611</v>
          </cell>
          <cell r="T167">
            <v>33740.125929444112</v>
          </cell>
          <cell r="U167">
            <v>31080.220857015556</v>
          </cell>
          <cell r="V167">
            <v>12816.955465015546</v>
          </cell>
          <cell r="W167">
            <v>15262.74737725554</v>
          </cell>
          <cell r="X167">
            <v>63443.833050180547</v>
          </cell>
          <cell r="Y167">
            <v>65698.458473080522</v>
          </cell>
          <cell r="Z167">
            <v>58721.145179280546</v>
          </cell>
          <cell r="AA167">
            <v>61495.694697280545</v>
          </cell>
        </row>
        <row r="168">
          <cell r="B168" t="str">
            <v>Inclusão da CPMF</v>
          </cell>
        </row>
        <row r="169">
          <cell r="B169" t="str">
            <v>Fluxo de Caixa do Fator</v>
          </cell>
          <cell r="H169">
            <v>-162.14670000000001</v>
          </cell>
          <cell r="I169">
            <v>-296.36109999999996</v>
          </cell>
          <cell r="J169">
            <v>-343.69659999999999</v>
          </cell>
          <cell r="K169">
            <v>-383.32709999999997</v>
          </cell>
          <cell r="L169">
            <v>-324.548</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row>
        <row r="170">
          <cell r="B170" t="str">
            <v>Somatoria com Projeto Original</v>
          </cell>
          <cell r="F170">
            <v>-858.28618143449103</v>
          </cell>
          <cell r="G170">
            <v>0.19648192706937506</v>
          </cell>
          <cell r="H170">
            <v>-27715.413465925001</v>
          </cell>
          <cell r="I170">
            <v>-21593.635637999996</v>
          </cell>
          <cell r="J170">
            <v>-33059.121594000004</v>
          </cell>
          <cell r="K170">
            <v>-20127.34553943748</v>
          </cell>
          <cell r="L170">
            <v>15156.206270000004</v>
          </cell>
          <cell r="M170">
            <v>31717.205939999993</v>
          </cell>
          <cell r="N170">
            <v>35152.414705999996</v>
          </cell>
          <cell r="O170">
            <v>37041.879319</v>
          </cell>
          <cell r="P170">
            <v>17570.799279000013</v>
          </cell>
          <cell r="Q170">
            <v>25660.94535899999</v>
          </cell>
          <cell r="R170">
            <v>1159.1199879999913</v>
          </cell>
          <cell r="S170">
            <v>42054.076828999998</v>
          </cell>
          <cell r="T170">
            <v>48640.682814</v>
          </cell>
          <cell r="U170">
            <v>50404.993829000014</v>
          </cell>
          <cell r="V170">
            <v>25511.364419000005</v>
          </cell>
          <cell r="W170">
            <v>6576.5963219999976</v>
          </cell>
          <cell r="X170">
            <v>64115.922673000008</v>
          </cell>
          <cell r="Y170">
            <v>28749.346847999986</v>
          </cell>
          <cell r="Z170">
            <v>44353.009812000004</v>
          </cell>
          <cell r="AA170">
            <v>78522.327247000008</v>
          </cell>
        </row>
        <row r="171">
          <cell r="B171" t="str">
            <v>3ª Adequação - Investimentos</v>
          </cell>
        </row>
        <row r="172">
          <cell r="B172" t="str">
            <v>Fluxo de Caixa do Fator</v>
          </cell>
          <cell r="H172">
            <v>-199.13605733999987</v>
          </cell>
          <cell r="I172">
            <v>145.5328513702095</v>
          </cell>
          <cell r="J172">
            <v>503.98667737087595</v>
          </cell>
          <cell r="K172">
            <v>19142.644276332288</v>
          </cell>
          <cell r="L172">
            <v>-5685.9925034770858</v>
          </cell>
          <cell r="M172">
            <v>-11224.426671077084</v>
          </cell>
          <cell r="N172">
            <v>-1063.4811770913709</v>
          </cell>
          <cell r="O172">
            <v>227.33885109324541</v>
          </cell>
          <cell r="P172">
            <v>-2487.6157424317571</v>
          </cell>
          <cell r="Q172">
            <v>18.518335768243887</v>
          </cell>
          <cell r="R172">
            <v>-596.81284428175536</v>
          </cell>
          <cell r="S172">
            <v>-786.26680038175539</v>
          </cell>
          <cell r="T172">
            <v>185.0123110807456</v>
          </cell>
          <cell r="U172">
            <v>233.97767908074485</v>
          </cell>
          <cell r="V172">
            <v>229.56836108074563</v>
          </cell>
          <cell r="W172">
            <v>534.44611184074711</v>
          </cell>
          <cell r="X172">
            <v>425.60321091574502</v>
          </cell>
          <cell r="Y172">
            <v>351.70366101574581</v>
          </cell>
          <cell r="Z172">
            <v>234.10042581574723</v>
          </cell>
          <cell r="AA172">
            <v>235.95697281574451</v>
          </cell>
        </row>
        <row r="173">
          <cell r="B173" t="str">
            <v>Somatoria com Projeto Original</v>
          </cell>
          <cell r="F173">
            <v>2645.2747340554552</v>
          </cell>
          <cell r="G173">
            <v>0.20507598296551729</v>
          </cell>
          <cell r="H173">
            <v>-27752.402823265002</v>
          </cell>
          <cell r="I173">
            <v>-21151.74168662979</v>
          </cell>
          <cell r="J173">
            <v>-32211.438316629126</v>
          </cell>
          <cell r="K173">
            <v>-601.37416310519257</v>
          </cell>
          <cell r="L173">
            <v>9794.7617665229191</v>
          </cell>
          <cell r="M173">
            <v>20492.77926892291</v>
          </cell>
          <cell r="N173">
            <v>34088.933528908623</v>
          </cell>
          <cell r="O173">
            <v>37269.218170093241</v>
          </cell>
          <cell r="P173">
            <v>15083.183536568256</v>
          </cell>
          <cell r="Q173">
            <v>25679.463694768234</v>
          </cell>
          <cell r="R173">
            <v>562.30714371823592</v>
          </cell>
          <cell r="S173">
            <v>41267.810028618245</v>
          </cell>
          <cell r="T173">
            <v>48825.695125080747</v>
          </cell>
          <cell r="U173">
            <v>50638.971508080758</v>
          </cell>
          <cell r="V173">
            <v>25740.932780080751</v>
          </cell>
          <cell r="W173">
            <v>7111.0424338407447</v>
          </cell>
          <cell r="X173">
            <v>64541.525883915754</v>
          </cell>
          <cell r="Y173">
            <v>29101.050509015731</v>
          </cell>
          <cell r="Z173">
            <v>44587.110237815752</v>
          </cell>
          <cell r="AA173">
            <v>78758.28421981576</v>
          </cell>
        </row>
        <row r="174">
          <cell r="B174" t="str">
            <v>4ª Adequação - Investimentos</v>
          </cell>
        </row>
        <row r="175">
          <cell r="B175" t="str">
            <v>Fluxo de Caixa do Fator</v>
          </cell>
          <cell r="H175">
            <v>0</v>
          </cell>
          <cell r="I175">
            <v>898.10561052631601</v>
          </cell>
          <cell r="J175">
            <v>479.90654385964837</v>
          </cell>
          <cell r="K175">
            <v>309.33538503612016</v>
          </cell>
          <cell r="L175">
            <v>1693.5812537861204</v>
          </cell>
          <cell r="M175">
            <v>6549.3672937861202</v>
          </cell>
          <cell r="N175">
            <v>1400.4535050718353</v>
          </cell>
          <cell r="O175">
            <v>-5010.7619232358584</v>
          </cell>
          <cell r="P175">
            <v>9409.0887717641435</v>
          </cell>
          <cell r="Q175">
            <v>-10757.691195235859</v>
          </cell>
          <cell r="R175">
            <v>3188.1983182641416</v>
          </cell>
          <cell r="S175">
            <v>-4542.234350902525</v>
          </cell>
          <cell r="T175">
            <v>-1255.6503759025252</v>
          </cell>
          <cell r="U175">
            <v>-101.30654733109581</v>
          </cell>
          <cell r="V175">
            <v>-1377.118822331099</v>
          </cell>
          <cell r="W175">
            <v>-695.33335383109761</v>
          </cell>
          <cell r="X175">
            <v>-218.13657645609737</v>
          </cell>
          <cell r="Y175">
            <v>-333.60153545609597</v>
          </cell>
          <cell r="Z175">
            <v>-674.68078045609548</v>
          </cell>
          <cell r="AA175">
            <v>540.72998654390528</v>
          </cell>
        </row>
        <row r="176">
          <cell r="B176" t="str">
            <v>Somatoria com Projeto Original</v>
          </cell>
          <cell r="F176">
            <v>2881.9166794727389</v>
          </cell>
          <cell r="G176">
            <v>0.20556530036106066</v>
          </cell>
          <cell r="H176">
            <v>-27553.266765925</v>
          </cell>
          <cell r="I176">
            <v>-20399.168927473682</v>
          </cell>
          <cell r="J176">
            <v>-32235.518450140353</v>
          </cell>
          <cell r="K176">
            <v>-19434.683054401361</v>
          </cell>
          <cell r="L176">
            <v>17174.335523786125</v>
          </cell>
          <cell r="M176">
            <v>38266.573233786112</v>
          </cell>
          <cell r="N176">
            <v>36552.868211071829</v>
          </cell>
          <cell r="O176">
            <v>32031.11739576414</v>
          </cell>
          <cell r="P176">
            <v>26979.888050764159</v>
          </cell>
          <cell r="Q176">
            <v>14903.254163764132</v>
          </cell>
          <cell r="R176">
            <v>4347.3183062641328</v>
          </cell>
          <cell r="S176">
            <v>37511.842478097475</v>
          </cell>
          <cell r="T176">
            <v>47385.032438097478</v>
          </cell>
          <cell r="U176">
            <v>50303.687281668921</v>
          </cell>
          <cell r="V176">
            <v>24134.245596668905</v>
          </cell>
          <cell r="W176">
            <v>5881.2629681688995</v>
          </cell>
          <cell r="X176">
            <v>63897.78609654391</v>
          </cell>
          <cell r="Y176">
            <v>28415.745312543891</v>
          </cell>
          <cell r="Z176">
            <v>43678.329031543908</v>
          </cell>
          <cell r="AA176">
            <v>79063.057233543906</v>
          </cell>
        </row>
        <row r="177">
          <cell r="B177" t="str">
            <v>5ª Adequação - Investimentos</v>
          </cell>
        </row>
        <row r="178">
          <cell r="B178" t="str">
            <v>Fluxo de Caixa do Fator</v>
          </cell>
          <cell r="H178">
            <v>199.13599199999982</v>
          </cell>
          <cell r="I178">
            <v>223.80877199999969</v>
          </cell>
          <cell r="J178">
            <v>249.65760599999999</v>
          </cell>
          <cell r="K178">
            <v>293.7069299999996</v>
          </cell>
          <cell r="L178">
            <v>310.83393000000069</v>
          </cell>
          <cell r="M178">
            <v>642.52506599999958</v>
          </cell>
          <cell r="N178">
            <v>17.181784285714201</v>
          </cell>
          <cell r="O178">
            <v>-164.91788986813214</v>
          </cell>
          <cell r="P178">
            <v>267.57127513186828</v>
          </cell>
          <cell r="Q178">
            <v>2388.7603421318677</v>
          </cell>
          <cell r="R178">
            <v>651.0869206318672</v>
          </cell>
          <cell r="S178">
            <v>-3130.1308235347992</v>
          </cell>
          <cell r="T178">
            <v>38.880466965198721</v>
          </cell>
          <cell r="U178">
            <v>-47.353782177655631</v>
          </cell>
          <cell r="V178">
            <v>-96.703577177655646</v>
          </cell>
          <cell r="W178">
            <v>-177.6500856776571</v>
          </cell>
          <cell r="X178">
            <v>-239.52969405265435</v>
          </cell>
          <cell r="Y178">
            <v>-241.49965305265599</v>
          </cell>
          <cell r="Z178">
            <v>-178.81063505266204</v>
          </cell>
          <cell r="AA178">
            <v>-241.6792120526593</v>
          </cell>
        </row>
        <row r="179">
          <cell r="B179" t="str">
            <v>Somatoria com Projeto Original</v>
          </cell>
          <cell r="F179">
            <v>1044.7345832090148</v>
          </cell>
          <cell r="G179">
            <v>0.20100687359725994</v>
          </cell>
          <cell r="H179">
            <v>-27354.130773925001</v>
          </cell>
          <cell r="I179">
            <v>-21073.465765999998</v>
          </cell>
          <cell r="J179">
            <v>-32465.767388</v>
          </cell>
          <cell r="K179">
            <v>-19450.311509437481</v>
          </cell>
          <cell r="L179">
            <v>15791.588200000006</v>
          </cell>
          <cell r="M179">
            <v>32359.731005999991</v>
          </cell>
          <cell r="N179">
            <v>35169.596490285709</v>
          </cell>
          <cell r="O179">
            <v>36876.961429131865</v>
          </cell>
          <cell r="P179">
            <v>17838.370554131881</v>
          </cell>
          <cell r="Q179">
            <v>28049.705701131857</v>
          </cell>
          <cell r="R179">
            <v>1810.2069086318584</v>
          </cell>
          <cell r="S179">
            <v>38923.946005465201</v>
          </cell>
          <cell r="T179">
            <v>48679.563280965202</v>
          </cell>
          <cell r="U179">
            <v>50357.640046822358</v>
          </cell>
          <cell r="V179">
            <v>25414.660841822348</v>
          </cell>
          <cell r="W179">
            <v>6398.9462363223402</v>
          </cell>
          <cell r="X179">
            <v>63876.392978947355</v>
          </cell>
          <cell r="Y179">
            <v>28507.847194947331</v>
          </cell>
          <cell r="Z179">
            <v>44174.199176947339</v>
          </cell>
          <cell r="AA179">
            <v>78280.648034947342</v>
          </cell>
        </row>
        <row r="180">
          <cell r="B180" t="str">
            <v>Perda de Receita: Parcelamento do Reajuste Tarifário de Julho/2003.</v>
          </cell>
        </row>
        <row r="181">
          <cell r="B181" t="str">
            <v>Fluxo de Caixa do Fator</v>
          </cell>
          <cell r="H181">
            <v>0</v>
          </cell>
          <cell r="I181">
            <v>0</v>
          </cell>
          <cell r="J181">
            <v>0</v>
          </cell>
          <cell r="K181">
            <v>-1696.9096464534218</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row>
        <row r="182">
          <cell r="B182" t="str">
            <v>Somatoria com Projeto Original</v>
          </cell>
          <cell r="F182">
            <v>-822.4342251999758</v>
          </cell>
          <cell r="G182">
            <v>0.19656252595076318</v>
          </cell>
          <cell r="H182">
            <v>-27553.266765925</v>
          </cell>
          <cell r="I182">
            <v>-21297.274537999998</v>
          </cell>
          <cell r="J182">
            <v>-32715.424994000001</v>
          </cell>
          <cell r="K182">
            <v>-21440.928085890904</v>
          </cell>
          <cell r="L182">
            <v>15480.754270000005</v>
          </cell>
          <cell r="M182">
            <v>31717.205939999993</v>
          </cell>
          <cell r="N182">
            <v>35152.414705999996</v>
          </cell>
          <cell r="O182">
            <v>37041.879319</v>
          </cell>
          <cell r="P182">
            <v>17570.799279000013</v>
          </cell>
          <cell r="Q182">
            <v>25660.94535899999</v>
          </cell>
          <cell r="R182">
            <v>1159.1199879999913</v>
          </cell>
          <cell r="S182">
            <v>42054.076828999998</v>
          </cell>
          <cell r="T182">
            <v>48640.682814</v>
          </cell>
          <cell r="U182">
            <v>50404.993829000014</v>
          </cell>
          <cell r="V182">
            <v>25511.364419000005</v>
          </cell>
          <cell r="W182">
            <v>6576.5963219999976</v>
          </cell>
          <cell r="X182">
            <v>64115.922673000008</v>
          </cell>
          <cell r="Y182">
            <v>28749.346847999986</v>
          </cell>
          <cell r="Z182">
            <v>44353.009812000004</v>
          </cell>
          <cell r="AA182">
            <v>78522.327247000008</v>
          </cell>
        </row>
        <row r="183">
          <cell r="B183" t="str">
            <v>(=)TOTAL GERAL</v>
          </cell>
        </row>
        <row r="184">
          <cell r="B184" t="str">
            <v>Fluxo de Caixa do Fator</v>
          </cell>
          <cell r="H184">
            <v>15622.89892378333</v>
          </cell>
          <cell r="I184">
            <v>14421.585511950001</v>
          </cell>
          <cell r="J184">
            <v>6687.8092960999975</v>
          </cell>
          <cell r="K184">
            <v>7063.1464513136343</v>
          </cell>
          <cell r="L184">
            <v>-13505.877875417935</v>
          </cell>
          <cell r="M184">
            <v>-12091.759076797936</v>
          </cell>
          <cell r="N184">
            <v>-16276.212191625793</v>
          </cell>
          <cell r="O184">
            <v>-24923.423863435793</v>
          </cell>
          <cell r="P184">
            <v>-139.55448469079562</v>
          </cell>
          <cell r="Q184">
            <v>-1112.2596586107961</v>
          </cell>
          <cell r="R184">
            <v>33561.665798000817</v>
          </cell>
          <cell r="S184">
            <v>-16101.61481737748</v>
          </cell>
          <cell r="T184">
            <v>-18829.74568285072</v>
          </cell>
          <cell r="U184">
            <v>-23156.586669174867</v>
          </cell>
          <cell r="V184">
            <v>-15914.284071781525</v>
          </cell>
          <cell r="W184">
            <v>18173.872109619264</v>
          </cell>
          <cell r="X184">
            <v>-9564.7700284206021</v>
          </cell>
          <cell r="Y184">
            <v>27023.850520203101</v>
          </cell>
          <cell r="Z184">
            <v>-2294.3434921308299</v>
          </cell>
          <cell r="AA184">
            <v>-31753.538989556309</v>
          </cell>
        </row>
        <row r="185">
          <cell r="B185" t="str">
            <v>Somatoria com Projeto Original</v>
          </cell>
          <cell r="F185">
            <v>8943.3681873269234</v>
          </cell>
          <cell r="G185">
            <v>0.23113971541512929</v>
          </cell>
          <cell r="H185">
            <v>-11930.36784214167</v>
          </cell>
          <cell r="I185">
            <v>-6875.6890260499968</v>
          </cell>
          <cell r="J185">
            <v>-26027.615697900004</v>
          </cell>
          <cell r="K185">
            <v>-12680.871988123847</v>
          </cell>
          <cell r="L185">
            <v>1974.8763945820701</v>
          </cell>
          <cell r="M185">
            <v>19625.446863202058</v>
          </cell>
          <cell r="N185">
            <v>18876.202514374203</v>
          </cell>
          <cell r="O185">
            <v>12118.455455564206</v>
          </cell>
          <cell r="P185">
            <v>17431.244794309219</v>
          </cell>
          <cell r="Q185">
            <v>24548.685700389193</v>
          </cell>
          <cell r="R185">
            <v>34720.785786000808</v>
          </cell>
          <cell r="S185">
            <v>25952.46201162252</v>
          </cell>
          <cell r="T185">
            <v>29810.93713114928</v>
          </cell>
          <cell r="U185">
            <v>27248.407159825147</v>
          </cell>
          <cell r="V185">
            <v>9597.0803472184798</v>
          </cell>
          <cell r="W185">
            <v>24750.468431619262</v>
          </cell>
          <cell r="X185">
            <v>54551.152644579408</v>
          </cell>
          <cell r="Y185">
            <v>55773.197368203088</v>
          </cell>
          <cell r="Z185">
            <v>42058.666319869175</v>
          </cell>
          <cell r="AA185">
            <v>46768.788257443695</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57462.094250000002</v>
          </cell>
          <cell r="H191">
            <v>84016.89</v>
          </cell>
          <cell r="I191">
            <v>86565.188145487089</v>
          </cell>
          <cell r="J191">
            <v>86628.552532327827</v>
          </cell>
          <cell r="K191">
            <v>94399.705593440129</v>
          </cell>
          <cell r="L191">
            <v>97185.502025399619</v>
          </cell>
          <cell r="M191">
            <v>100640.85686347817</v>
          </cell>
          <cell r="N191">
            <v>103649.96883176302</v>
          </cell>
          <cell r="O191">
            <v>106422.409</v>
          </cell>
          <cell r="P191">
            <v>109159.75300000001</v>
          </cell>
          <cell r="Q191">
            <v>111973.80499999999</v>
          </cell>
          <cell r="R191">
            <v>115022.46</v>
          </cell>
          <cell r="S191">
            <v>121038.73419999999</v>
          </cell>
          <cell r="T191">
            <v>124346.819</v>
          </cell>
          <cell r="U191">
            <v>127772.3542</v>
          </cell>
          <cell r="V191">
            <v>131305.785</v>
          </cell>
          <cell r="W191">
            <v>134987.35</v>
          </cell>
          <cell r="X191">
            <v>138769.87</v>
          </cell>
          <cell r="Y191">
            <v>142494.95000000001</v>
          </cell>
          <cell r="Z191">
            <v>146338.14000000001</v>
          </cell>
          <cell r="AA191">
            <v>2220181.1876418963</v>
          </cell>
        </row>
        <row r="192">
          <cell r="B192" t="str">
            <v>1.1 - Operacionais    (1.1.1 + 1.1.2)</v>
          </cell>
          <cell r="G192">
            <v>57462.094250000002</v>
          </cell>
          <cell r="H192">
            <v>84016.89</v>
          </cell>
          <cell r="I192">
            <v>86565.188145487089</v>
          </cell>
          <cell r="J192">
            <v>86628.552532327827</v>
          </cell>
          <cell r="K192">
            <v>94399.705593440129</v>
          </cell>
          <cell r="L192">
            <v>97185.502025399619</v>
          </cell>
          <cell r="M192">
            <v>100640.85686347817</v>
          </cell>
          <cell r="N192">
            <v>103649.96883176302</v>
          </cell>
          <cell r="O192">
            <v>106422.409</v>
          </cell>
          <cell r="P192">
            <v>109159.75300000001</v>
          </cell>
          <cell r="Q192">
            <v>111973.80499999999</v>
          </cell>
          <cell r="R192">
            <v>115022.46</v>
          </cell>
          <cell r="S192">
            <v>121038.73419999999</v>
          </cell>
          <cell r="T192">
            <v>124346.819</v>
          </cell>
          <cell r="U192">
            <v>127772.3542</v>
          </cell>
          <cell r="V192">
            <v>131305.785</v>
          </cell>
          <cell r="W192">
            <v>134987.35</v>
          </cell>
          <cell r="X192">
            <v>138769.87</v>
          </cell>
          <cell r="Y192">
            <v>142494.95000000001</v>
          </cell>
          <cell r="Z192">
            <v>146338.14000000001</v>
          </cell>
          <cell r="AA192">
            <v>2220181.1876418963</v>
          </cell>
        </row>
        <row r="193">
          <cell r="B193" t="str">
            <v>1.1.1 - Receitas de  Pedágios    (Transp. Qd.2.1.1.2)</v>
          </cell>
          <cell r="G193">
            <v>56923.354250000004</v>
          </cell>
          <cell r="H193">
            <v>83225</v>
          </cell>
          <cell r="I193">
            <v>85749.268145487091</v>
          </cell>
          <cell r="J193">
            <v>85788.562532327822</v>
          </cell>
          <cell r="K193">
            <v>93524.465593440123</v>
          </cell>
          <cell r="L193">
            <v>96286.842025399616</v>
          </cell>
          <cell r="M193">
            <v>99710.036863478163</v>
          </cell>
          <cell r="N193">
            <v>102693.99883176302</v>
          </cell>
          <cell r="O193">
            <v>105442.97900000001</v>
          </cell>
          <cell r="P193">
            <v>108155.01300000001</v>
          </cell>
          <cell r="Q193">
            <v>110943.02499999999</v>
          </cell>
          <cell r="R193">
            <v>113940</v>
          </cell>
          <cell r="S193">
            <v>119926.53419999999</v>
          </cell>
          <cell r="T193">
            <v>123204.249</v>
          </cell>
          <cell r="U193">
            <v>126598.2142</v>
          </cell>
          <cell r="V193">
            <v>130099.185</v>
          </cell>
          <cell r="W193">
            <v>133717</v>
          </cell>
          <cell r="X193">
            <v>137464</v>
          </cell>
          <cell r="Y193">
            <v>141154</v>
          </cell>
          <cell r="Z193">
            <v>144961</v>
          </cell>
          <cell r="AA193">
            <v>2199506.7276418963</v>
          </cell>
        </row>
        <row r="194">
          <cell r="B194" t="str">
            <v>1.1.2 - Outras Receitas Operacionais    (calculado 2.1.2.)</v>
          </cell>
          <cell r="G194">
            <v>538.74</v>
          </cell>
          <cell r="H194">
            <v>791.89</v>
          </cell>
          <cell r="I194">
            <v>815.92000000000007</v>
          </cell>
          <cell r="J194">
            <v>839.99000000000012</v>
          </cell>
          <cell r="K194">
            <v>875.24</v>
          </cell>
          <cell r="L194">
            <v>898.65999999999985</v>
          </cell>
          <cell r="M194">
            <v>930.82</v>
          </cell>
          <cell r="N194">
            <v>955.97000000000014</v>
          </cell>
          <cell r="O194">
            <v>979.43000000000006</v>
          </cell>
          <cell r="P194">
            <v>1004.74</v>
          </cell>
          <cell r="Q194">
            <v>1030.78</v>
          </cell>
          <cell r="R194">
            <v>1082.46</v>
          </cell>
          <cell r="S194">
            <v>1112.2</v>
          </cell>
          <cell r="T194">
            <v>1142.57</v>
          </cell>
          <cell r="U194">
            <v>1174.1400000000001</v>
          </cell>
          <cell r="V194">
            <v>1206.5999999999999</v>
          </cell>
          <cell r="W194">
            <v>1270.3499999999999</v>
          </cell>
          <cell r="X194">
            <v>1305.8699999999999</v>
          </cell>
          <cell r="Y194">
            <v>1340.95</v>
          </cell>
          <cell r="Z194">
            <v>1377.14</v>
          </cell>
          <cell r="AA194">
            <v>20674.460000000003</v>
          </cell>
        </row>
        <row r="195">
          <cell r="B195" t="str">
            <v>2 -  DEDUÇÕES DA RECEITA    (2.1)</v>
          </cell>
          <cell r="G195">
            <v>2114.9955259036565</v>
          </cell>
          <cell r="H195">
            <v>5857.1233839898296</v>
          </cell>
          <cell r="I195">
            <v>4760.5793854512613</v>
          </cell>
          <cell r="J195">
            <v>5080.9921641245846</v>
          </cell>
          <cell r="K195">
            <v>6174.2212726180051</v>
          </cell>
          <cell r="L195">
            <v>8388.8361333566681</v>
          </cell>
          <cell r="M195">
            <v>8723.3157313263309</v>
          </cell>
          <cell r="N195">
            <v>8984.0869749736175</v>
          </cell>
          <cell r="O195">
            <v>9224.353653918175</v>
          </cell>
          <cell r="P195">
            <v>9461.6204770627046</v>
          </cell>
          <cell r="Q195">
            <v>9705.5362575149684</v>
          </cell>
          <cell r="R195">
            <v>9970.2380501722837</v>
          </cell>
          <cell r="S195">
            <v>10491.215996471396</v>
          </cell>
          <cell r="T195">
            <v>10777.949022045948</v>
          </cell>
          <cell r="U195">
            <v>11074.86497703472</v>
          </cell>
          <cell r="V195">
            <v>11381.130194209842</v>
          </cell>
          <cell r="W195">
            <v>11700.809777520883</v>
          </cell>
          <cell r="X195">
            <v>12028.680682022354</v>
          </cell>
          <cell r="Y195">
            <v>12351.573049515562</v>
          </cell>
          <cell r="Z195">
            <v>12684.704469616003</v>
          </cell>
          <cell r="AA195">
            <v>180936.82717884879</v>
          </cell>
        </row>
        <row r="196">
          <cell r="B196" t="str">
            <v>2.1 - Tributos sobre Faturamento    (2.1.1+ .... + 2.1.4)</v>
          </cell>
          <cell r="G196">
            <v>2114.9955259036565</v>
          </cell>
          <cell r="H196">
            <v>5857.1233839898296</v>
          </cell>
          <cell r="I196">
            <v>4760.5793854512613</v>
          </cell>
          <cell r="J196">
            <v>5080.9921641245846</v>
          </cell>
          <cell r="K196">
            <v>6174.2212726180051</v>
          </cell>
          <cell r="L196">
            <v>8388.8361333566681</v>
          </cell>
          <cell r="M196">
            <v>8723.3157313263309</v>
          </cell>
          <cell r="N196">
            <v>8984.0869749736175</v>
          </cell>
          <cell r="O196">
            <v>9224.353653918175</v>
          </cell>
          <cell r="P196">
            <v>9461.6204770627046</v>
          </cell>
          <cell r="Q196">
            <v>9705.5362575149684</v>
          </cell>
          <cell r="R196">
            <v>9970.2380501722837</v>
          </cell>
          <cell r="S196">
            <v>10491.215996471396</v>
          </cell>
          <cell r="T196">
            <v>10777.949022045948</v>
          </cell>
          <cell r="U196">
            <v>11074.86497703472</v>
          </cell>
          <cell r="V196">
            <v>11381.130194209842</v>
          </cell>
          <cell r="W196">
            <v>11700.809777520883</v>
          </cell>
          <cell r="X196">
            <v>12028.680682022354</v>
          </cell>
          <cell r="Y196">
            <v>12351.573049515562</v>
          </cell>
          <cell r="Z196">
            <v>12684.704469616003</v>
          </cell>
          <cell r="AA196">
            <v>180936.82717884879</v>
          </cell>
        </row>
        <row r="197">
          <cell r="B197" t="str">
            <v>2.1.1 - I.S.S    (transp. Qd  1.3.)</v>
          </cell>
          <cell r="G197">
            <v>0</v>
          </cell>
          <cell r="H197">
            <v>2775.2935633396719</v>
          </cell>
          <cell r="I197">
            <v>1500.6164643946813</v>
          </cell>
          <cell r="J197">
            <v>1468.0105510258313</v>
          </cell>
          <cell r="K197">
            <v>1475.1060481625518</v>
          </cell>
          <cell r="L197">
            <v>4824.3012769558518</v>
          </cell>
          <cell r="M197">
            <v>5032.0428431739092</v>
          </cell>
          <cell r="N197">
            <v>5182.4984415881518</v>
          </cell>
          <cell r="O197">
            <v>5321.1204500000003</v>
          </cell>
          <cell r="P197">
            <v>5457.9876500000009</v>
          </cell>
          <cell r="Q197">
            <v>5598.6902499999997</v>
          </cell>
          <cell r="R197">
            <v>5751.1230000000005</v>
          </cell>
          <cell r="S197">
            <v>6051.9367099999999</v>
          </cell>
          <cell r="T197">
            <v>6217.3409500000007</v>
          </cell>
          <cell r="U197">
            <v>6388.6177100000004</v>
          </cell>
          <cell r="V197">
            <v>6565.2892500000007</v>
          </cell>
          <cell r="W197">
            <v>6749.3675000000003</v>
          </cell>
          <cell r="X197">
            <v>6938.4935000000005</v>
          </cell>
          <cell r="Y197">
            <v>7124.7475000000013</v>
          </cell>
          <cell r="Z197">
            <v>7316.9070000000011</v>
          </cell>
          <cell r="AA197">
            <v>97739.490658640643</v>
          </cell>
        </row>
        <row r="198">
          <cell r="B198" t="str">
            <v>2.1.2 - Cofins    (transp. Qd 1.3.)</v>
          </cell>
          <cell r="G198">
            <v>1732.3690275000001</v>
          </cell>
          <cell r="H198">
            <v>2533.0103999999997</v>
          </cell>
          <cell r="I198">
            <v>2609.8385443646125</v>
          </cell>
          <cell r="J198">
            <v>2614.3784958457318</v>
          </cell>
          <cell r="K198">
            <v>3846.1276014341774</v>
          </cell>
          <cell r="L198">
            <v>2929.7544607619884</v>
          </cell>
          <cell r="M198">
            <v>3033.9230059043452</v>
          </cell>
          <cell r="N198">
            <v>3124.5932649528904</v>
          </cell>
          <cell r="O198">
            <v>3208.1369699999996</v>
          </cell>
          <cell r="P198">
            <v>3290.6568900000002</v>
          </cell>
          <cell r="Q198">
            <v>3375.4897499999997</v>
          </cell>
          <cell r="R198">
            <v>3467.7651000000001</v>
          </cell>
          <cell r="S198">
            <v>3648.7231259999994</v>
          </cell>
          <cell r="T198">
            <v>3748.4450700000002</v>
          </cell>
          <cell r="U198">
            <v>3851.709726</v>
          </cell>
          <cell r="V198">
            <v>3958.2253499999997</v>
          </cell>
          <cell r="W198">
            <v>4069.6787999999997</v>
          </cell>
          <cell r="X198">
            <v>4183.7150999999994</v>
          </cell>
          <cell r="Y198">
            <v>4296.0213000000003</v>
          </cell>
          <cell r="Z198">
            <v>4411.8885</v>
          </cell>
          <cell r="AA198">
            <v>67934.450482763743</v>
          </cell>
        </row>
        <row r="199">
          <cell r="B199" t="str">
            <v>2.1.3 - Pis / Pasep    (transp. Qd 1.3.)</v>
          </cell>
          <cell r="G199">
            <v>375.34649840365603</v>
          </cell>
          <cell r="H199">
            <v>548.81942065015835</v>
          </cell>
          <cell r="I199">
            <v>650.12437669196663</v>
          </cell>
          <cell r="J199">
            <v>998.60311725302142</v>
          </cell>
          <cell r="K199">
            <v>852.98762302127557</v>
          </cell>
          <cell r="L199">
            <v>634.78039563882726</v>
          </cell>
          <cell r="M199">
            <v>657.3498822480766</v>
          </cell>
          <cell r="N199">
            <v>676.99526843257422</v>
          </cell>
          <cell r="O199">
            <v>695.09623391817581</v>
          </cell>
          <cell r="P199">
            <v>712.97593706270345</v>
          </cell>
          <cell r="Q199">
            <v>731.35625751496821</v>
          </cell>
          <cell r="R199">
            <v>751.34995017228368</v>
          </cell>
          <cell r="S199">
            <v>790.55616047139688</v>
          </cell>
          <cell r="T199">
            <v>812.16300204594688</v>
          </cell>
          <cell r="U199">
            <v>834.53754103472033</v>
          </cell>
          <cell r="V199">
            <v>857.61559420984111</v>
          </cell>
          <cell r="W199">
            <v>881.76347752088338</v>
          </cell>
          <cell r="X199">
            <v>906.47208202235288</v>
          </cell>
          <cell r="Y199">
            <v>930.80424951556006</v>
          </cell>
          <cell r="Z199">
            <v>955.90896961600322</v>
          </cell>
          <cell r="AA199">
            <v>15255.606037444393</v>
          </cell>
        </row>
        <row r="200">
          <cell r="B200" t="str">
            <v>2.1.4 - CPMF    (transp Qd 1.3.)</v>
          </cell>
          <cell r="G200">
            <v>7.2800000000000011</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7.2800000000000011</v>
          </cell>
        </row>
        <row r="201">
          <cell r="B201" t="str">
            <v>3 -  RECEITA LIQUIDA    (1 - 2)</v>
          </cell>
          <cell r="G201">
            <v>55347.098724096344</v>
          </cell>
          <cell r="H201">
            <v>78159.766616010165</v>
          </cell>
          <cell r="I201">
            <v>81804.60876003583</v>
          </cell>
          <cell r="J201">
            <v>81547.560368203238</v>
          </cell>
          <cell r="K201">
            <v>88225.484320822128</v>
          </cell>
          <cell r="L201">
            <v>88796.665892042947</v>
          </cell>
          <cell r="M201">
            <v>91917.541132151833</v>
          </cell>
          <cell r="N201">
            <v>94665.881856789405</v>
          </cell>
          <cell r="O201">
            <v>97198.055346081819</v>
          </cell>
          <cell r="P201">
            <v>99698.132522937303</v>
          </cell>
          <cell r="Q201">
            <v>102268.26874248503</v>
          </cell>
          <cell r="R201">
            <v>105052.22194982773</v>
          </cell>
          <cell r="S201">
            <v>110547.5182035286</v>
          </cell>
          <cell r="T201">
            <v>113568.86997795405</v>
          </cell>
          <cell r="U201">
            <v>116697.48922296528</v>
          </cell>
          <cell r="V201">
            <v>119924.65480579017</v>
          </cell>
          <cell r="W201">
            <v>123286.54022247912</v>
          </cell>
          <cell r="X201">
            <v>126741.18931797764</v>
          </cell>
          <cell r="Y201">
            <v>130143.37695048445</v>
          </cell>
          <cell r="Z201">
            <v>133653.43553038401</v>
          </cell>
          <cell r="AA201">
            <v>2039244.3604630474</v>
          </cell>
        </row>
        <row r="202">
          <cell r="B202" t="str">
            <v>4 -  DESPESAS    (4.1)</v>
          </cell>
          <cell r="G202">
            <v>36746.529271178566</v>
          </cell>
          <cell r="H202">
            <v>45125.240027700886</v>
          </cell>
          <cell r="I202">
            <v>49988.117085265847</v>
          </cell>
          <cell r="J202">
            <v>57779.426339094891</v>
          </cell>
          <cell r="K202">
            <v>60778.527323427072</v>
          </cell>
          <cell r="L202">
            <v>62401.394791147832</v>
          </cell>
          <cell r="M202">
            <v>63878.799580992723</v>
          </cell>
          <cell r="N202">
            <v>66281.395371075007</v>
          </cell>
          <cell r="O202">
            <v>68945.130155367529</v>
          </cell>
          <cell r="P202">
            <v>72484.354925824795</v>
          </cell>
          <cell r="Q202">
            <v>75674.949224066018</v>
          </cell>
          <cell r="R202">
            <v>82927.143677783562</v>
          </cell>
          <cell r="S202">
            <v>85041.248817625601</v>
          </cell>
          <cell r="T202">
            <v>86931.741530387255</v>
          </cell>
          <cell r="U202">
            <v>89521.047933412367</v>
          </cell>
          <cell r="V202">
            <v>90118.554974989864</v>
          </cell>
          <cell r="W202">
            <v>90904.700981617745</v>
          </cell>
          <cell r="X202">
            <v>92124.411361368126</v>
          </cell>
          <cell r="Y202">
            <v>103309.96087287524</v>
          </cell>
          <cell r="Z202">
            <v>130182.06501180034</v>
          </cell>
          <cell r="AA202">
            <v>1511144.7392570013</v>
          </cell>
        </row>
        <row r="203">
          <cell r="B203" t="str">
            <v>4.1 - Operacionais    (4.1.1+ .... + 4.1.10)</v>
          </cell>
          <cell r="G203">
            <v>36746.529271178566</v>
          </cell>
          <cell r="H203">
            <v>45125.240027700886</v>
          </cell>
          <cell r="I203">
            <v>49988.117085265847</v>
          </cell>
          <cell r="J203">
            <v>57779.426339094891</v>
          </cell>
          <cell r="K203">
            <v>60778.527323427072</v>
          </cell>
          <cell r="L203">
            <v>62401.394791147832</v>
          </cell>
          <cell r="M203">
            <v>63878.799580992723</v>
          </cell>
          <cell r="N203">
            <v>66281.395371075007</v>
          </cell>
          <cell r="O203">
            <v>68945.130155367529</v>
          </cell>
          <cell r="P203">
            <v>72484.354925824795</v>
          </cell>
          <cell r="Q203">
            <v>75674.949224066018</v>
          </cell>
          <cell r="R203">
            <v>82927.143677783562</v>
          </cell>
          <cell r="S203">
            <v>85041.248817625601</v>
          </cell>
          <cell r="T203">
            <v>86931.741530387255</v>
          </cell>
          <cell r="U203">
            <v>89521.047933412367</v>
          </cell>
          <cell r="V203">
            <v>90118.554974989864</v>
          </cell>
          <cell r="W203">
            <v>90904.700981617745</v>
          </cell>
          <cell r="X203">
            <v>92124.411361368126</v>
          </cell>
          <cell r="Y203">
            <v>103309.96087287524</v>
          </cell>
          <cell r="Z203">
            <v>130182.06501180034</v>
          </cell>
          <cell r="AA203">
            <v>1511144.7392570013</v>
          </cell>
        </row>
        <row r="204">
          <cell r="B204" t="str">
            <v>4.1.1  -  Pessoal e Administradores    (Transp. Qd. 1.3.)</v>
          </cell>
          <cell r="G204">
            <v>21419.41</v>
          </cell>
          <cell r="H204">
            <v>27415.760000000002</v>
          </cell>
          <cell r="I204">
            <v>28974.810000000005</v>
          </cell>
          <cell r="J204">
            <v>33552.080000000002</v>
          </cell>
          <cell r="K204">
            <v>34013.339999999997</v>
          </cell>
          <cell r="L204">
            <v>34474.6</v>
          </cell>
          <cell r="M204">
            <v>34474.6</v>
          </cell>
          <cell r="N204">
            <v>34474.6</v>
          </cell>
          <cell r="O204">
            <v>34474.6</v>
          </cell>
          <cell r="P204">
            <v>34474.6</v>
          </cell>
          <cell r="Q204">
            <v>34474.6</v>
          </cell>
          <cell r="R204">
            <v>36395.280000000006</v>
          </cell>
          <cell r="S204">
            <v>36395.280000000006</v>
          </cell>
          <cell r="T204">
            <v>36395.280000000006</v>
          </cell>
          <cell r="U204">
            <v>36395.280000000006</v>
          </cell>
          <cell r="V204">
            <v>36395.280000000006</v>
          </cell>
          <cell r="W204">
            <v>36395.280000000006</v>
          </cell>
          <cell r="X204">
            <v>36395.280000000006</v>
          </cell>
          <cell r="Y204">
            <v>36395.280000000006</v>
          </cell>
          <cell r="Z204">
            <v>36395.280000000006</v>
          </cell>
          <cell r="AA204">
            <v>679780.52000000025</v>
          </cell>
        </row>
        <row r="205">
          <cell r="B205" t="str">
            <v>4.1.2  -  Conservação de Rotina    (Transp. Qd. 1.3.)</v>
          </cell>
          <cell r="G205">
            <v>7051.97</v>
          </cell>
          <cell r="H205">
            <v>6654.58</v>
          </cell>
          <cell r="I205">
            <v>6684.02</v>
          </cell>
          <cell r="J205">
            <v>6841.86</v>
          </cell>
          <cell r="K205">
            <v>7245.19</v>
          </cell>
          <cell r="L205">
            <v>7487.46</v>
          </cell>
          <cell r="M205">
            <v>7487.46</v>
          </cell>
          <cell r="N205">
            <v>7487.46</v>
          </cell>
          <cell r="O205">
            <v>7487.46</v>
          </cell>
          <cell r="P205">
            <v>7487.46</v>
          </cell>
          <cell r="Q205">
            <v>7487.46</v>
          </cell>
          <cell r="R205">
            <v>7487.46</v>
          </cell>
          <cell r="S205">
            <v>7487.46</v>
          </cell>
          <cell r="T205">
            <v>7487.46</v>
          </cell>
          <cell r="U205">
            <v>7487.46</v>
          </cell>
          <cell r="V205">
            <v>7487.46</v>
          </cell>
          <cell r="W205">
            <v>7778.24</v>
          </cell>
          <cell r="X205">
            <v>7778.24</v>
          </cell>
          <cell r="Y205">
            <v>7778.24</v>
          </cell>
          <cell r="Z205">
            <v>7778.24</v>
          </cell>
          <cell r="AA205">
            <v>147952.64000000001</v>
          </cell>
        </row>
        <row r="206">
          <cell r="B206" t="str">
            <v>4.1.3  -  Consumo    (Transp. Qd. 1.3.)</v>
          </cell>
          <cell r="G206">
            <v>389.71000000000004</v>
          </cell>
          <cell r="H206">
            <v>452.17999999999995</v>
          </cell>
          <cell r="I206">
            <v>719.11</v>
          </cell>
          <cell r="J206">
            <v>913.36000000000013</v>
          </cell>
          <cell r="K206">
            <v>919.5100000000001</v>
          </cell>
          <cell r="L206">
            <v>925.66000000000008</v>
          </cell>
          <cell r="M206">
            <v>925.66000000000008</v>
          </cell>
          <cell r="N206">
            <v>925.66000000000008</v>
          </cell>
          <cell r="O206">
            <v>925.66000000000008</v>
          </cell>
          <cell r="P206">
            <v>925.66000000000008</v>
          </cell>
          <cell r="Q206">
            <v>925.66000000000008</v>
          </cell>
          <cell r="R206">
            <v>951.64</v>
          </cell>
          <cell r="S206">
            <v>951.64</v>
          </cell>
          <cell r="T206">
            <v>951.64</v>
          </cell>
          <cell r="U206">
            <v>951.64</v>
          </cell>
          <cell r="V206">
            <v>951.64</v>
          </cell>
          <cell r="W206">
            <v>951.64</v>
          </cell>
          <cell r="X206">
            <v>951.64</v>
          </cell>
          <cell r="Y206">
            <v>951.64</v>
          </cell>
          <cell r="Z206">
            <v>951.64</v>
          </cell>
          <cell r="AA206">
            <v>17512.589999999997</v>
          </cell>
        </row>
        <row r="207">
          <cell r="B207" t="str">
            <v>4.1.4  -  Transportes    (Transp. Qd. 1.3.)</v>
          </cell>
          <cell r="G207">
            <v>655.61</v>
          </cell>
          <cell r="H207">
            <v>701.7299999999999</v>
          </cell>
          <cell r="I207">
            <v>710.3</v>
          </cell>
          <cell r="J207">
            <v>800.9</v>
          </cell>
          <cell r="K207">
            <v>802.13</v>
          </cell>
          <cell r="L207">
            <v>803.36</v>
          </cell>
          <cell r="M207">
            <v>803.36</v>
          </cell>
          <cell r="N207">
            <v>803.36</v>
          </cell>
          <cell r="O207">
            <v>803.36</v>
          </cell>
          <cell r="P207">
            <v>803.36</v>
          </cell>
          <cell r="Q207">
            <v>803.36</v>
          </cell>
          <cell r="R207">
            <v>811.93</v>
          </cell>
          <cell r="S207">
            <v>811.93</v>
          </cell>
          <cell r="T207">
            <v>811.93</v>
          </cell>
          <cell r="U207">
            <v>811.93</v>
          </cell>
          <cell r="V207">
            <v>811.93</v>
          </cell>
          <cell r="W207">
            <v>811.93</v>
          </cell>
          <cell r="X207">
            <v>811.93</v>
          </cell>
          <cell r="Y207">
            <v>811.93</v>
          </cell>
          <cell r="Z207">
            <v>811.93</v>
          </cell>
          <cell r="AA207">
            <v>15798.2</v>
          </cell>
        </row>
        <row r="208">
          <cell r="B208" t="str">
            <v>4.1.5  -  Diversas    (Transp. Qd. 1.3.)</v>
          </cell>
          <cell r="G208">
            <v>2867.3599999999997</v>
          </cell>
          <cell r="H208">
            <v>2776.08</v>
          </cell>
          <cell r="I208">
            <v>2561.1</v>
          </cell>
          <cell r="J208">
            <v>2915</v>
          </cell>
          <cell r="K208">
            <v>2857.6099999999997</v>
          </cell>
          <cell r="L208">
            <v>2800.23</v>
          </cell>
          <cell r="M208">
            <v>2800.23</v>
          </cell>
          <cell r="N208">
            <v>2800.23</v>
          </cell>
          <cell r="O208">
            <v>2800.23</v>
          </cell>
          <cell r="P208">
            <v>2800.23</v>
          </cell>
          <cell r="Q208">
            <v>2800.23</v>
          </cell>
          <cell r="R208">
            <v>3116.6099999999997</v>
          </cell>
          <cell r="S208">
            <v>3116.6099999999997</v>
          </cell>
          <cell r="T208">
            <v>3116.6099999999997</v>
          </cell>
          <cell r="U208">
            <v>3116.6099999999997</v>
          </cell>
          <cell r="V208">
            <v>3116.6099999999997</v>
          </cell>
          <cell r="W208">
            <v>3116.6099999999997</v>
          </cell>
          <cell r="X208">
            <v>3116.6099999999997</v>
          </cell>
          <cell r="Y208">
            <v>3116.6099999999997</v>
          </cell>
          <cell r="Z208">
            <v>3116.6099999999997</v>
          </cell>
          <cell r="AA208">
            <v>58828.02</v>
          </cell>
        </row>
        <row r="209">
          <cell r="B209" t="str">
            <v>4.1.6  -  Depreciação/Amortização    (Transp. Qd. 1.3.)</v>
          </cell>
          <cell r="G209">
            <v>1673.0006000000001</v>
          </cell>
          <cell r="H209">
            <v>3534.0346</v>
          </cell>
          <cell r="I209">
            <v>6651.3428000000013</v>
          </cell>
          <cell r="J209">
            <v>9060.6842352941185</v>
          </cell>
          <cell r="K209">
            <v>11023.059235294117</v>
          </cell>
          <cell r="L209">
            <v>11886.836701960785</v>
          </cell>
          <cell r="M209">
            <v>13238.358330532214</v>
          </cell>
          <cell r="N209">
            <v>15556.963007455286</v>
          </cell>
          <cell r="O209">
            <v>18139.425174121956</v>
          </cell>
          <cell r="P209">
            <v>21560.41163775832</v>
          </cell>
          <cell r="Q209">
            <v>24620.057187758317</v>
          </cell>
          <cell r="R209">
            <v>29532.099159980542</v>
          </cell>
          <cell r="S209">
            <v>31449.648559980546</v>
          </cell>
          <cell r="T209">
            <v>33207.294388551978</v>
          </cell>
          <cell r="U209">
            <v>35657.411888551971</v>
          </cell>
          <cell r="V209">
            <v>36077.16033855197</v>
          </cell>
          <cell r="W209">
            <v>36527.637076051971</v>
          </cell>
          <cell r="X209">
            <v>37623.372042718649</v>
          </cell>
          <cell r="Y209">
            <v>48686.703442718652</v>
          </cell>
          <cell r="Z209">
            <v>75432.724342718648</v>
          </cell>
          <cell r="AA209">
            <v>501138.22474999999</v>
          </cell>
        </row>
        <row r="210">
          <cell r="B210" t="str">
            <v>4.1.7  -  Seguros    (transp. Qd 1.3.)</v>
          </cell>
          <cell r="G210">
            <v>420.48399999999998</v>
          </cell>
          <cell r="H210">
            <v>469.55099999999999</v>
          </cell>
          <cell r="I210">
            <v>484.37599999999998</v>
          </cell>
          <cell r="J210">
            <v>485.28799999999995</v>
          </cell>
          <cell r="K210">
            <v>466.54499999999996</v>
          </cell>
          <cell r="L210">
            <v>483.37700000000001</v>
          </cell>
          <cell r="M210">
            <v>498.52599999999995</v>
          </cell>
          <cell r="N210">
            <v>486.71000000000004</v>
          </cell>
          <cell r="O210">
            <v>479.649</v>
          </cell>
          <cell r="P210">
            <v>510.19699999999995</v>
          </cell>
          <cell r="Q210">
            <v>550.99599999999998</v>
          </cell>
          <cell r="R210">
            <v>516.70600000000002</v>
          </cell>
          <cell r="S210">
            <v>526.23700000000008</v>
          </cell>
          <cell r="T210">
            <v>553.15800000000002</v>
          </cell>
          <cell r="U210">
            <v>582.63300000000004</v>
          </cell>
          <cell r="V210">
            <v>647.24900000000002</v>
          </cell>
          <cell r="W210">
            <v>567.66800000000001</v>
          </cell>
          <cell r="X210">
            <v>570.35</v>
          </cell>
          <cell r="Y210">
            <v>573.10200000000009</v>
          </cell>
          <cell r="Z210">
            <v>575.92700000000002</v>
          </cell>
          <cell r="AA210">
            <v>10448.729000000001</v>
          </cell>
        </row>
        <row r="211">
          <cell r="B211" t="str">
            <v xml:space="preserve">4.1.8  -  Garantias  (transp. Qd 1.3.)  </v>
          </cell>
          <cell r="G211">
            <v>426.59961700784004</v>
          </cell>
          <cell r="H211">
            <v>426.59961700784004</v>
          </cell>
          <cell r="I211">
            <v>426.59961700784004</v>
          </cell>
          <cell r="J211">
            <v>426.59961700784004</v>
          </cell>
          <cell r="K211">
            <v>426.59961700784004</v>
          </cell>
          <cell r="L211">
            <v>426.59961700784004</v>
          </cell>
          <cell r="M211">
            <v>426.59961700784004</v>
          </cell>
          <cell r="N211">
            <v>426.59961700784004</v>
          </cell>
          <cell r="O211">
            <v>426.59961700784004</v>
          </cell>
          <cell r="P211">
            <v>426.59961700784004</v>
          </cell>
          <cell r="Q211">
            <v>426.59961700784004</v>
          </cell>
          <cell r="R211">
            <v>426.59961700784004</v>
          </cell>
          <cell r="S211">
            <v>426.59961700784004</v>
          </cell>
          <cell r="T211">
            <v>426.59961700784004</v>
          </cell>
          <cell r="U211">
            <v>426.59961700784004</v>
          </cell>
          <cell r="V211">
            <v>426.59961700784004</v>
          </cell>
          <cell r="W211">
            <v>426.59961700784004</v>
          </cell>
          <cell r="X211">
            <v>426.59961700784004</v>
          </cell>
          <cell r="Y211">
            <v>426.59961700784004</v>
          </cell>
          <cell r="Z211">
            <v>426.59961700784004</v>
          </cell>
          <cell r="AA211">
            <v>8531.9923401567976</v>
          </cell>
        </row>
        <row r="212">
          <cell r="B212" t="str">
            <v xml:space="preserve">4.1.9  -  Parc.Variável da Concessão   </v>
          </cell>
          <cell r="G212">
            <v>1842.3850541707204</v>
          </cell>
          <cell r="H212">
            <v>2694.7248106930383</v>
          </cell>
          <cell r="I212">
            <v>2776.458668258002</v>
          </cell>
          <cell r="J212">
            <v>2783.6544867929247</v>
          </cell>
          <cell r="K212">
            <v>3024.5434711251178</v>
          </cell>
          <cell r="L212">
            <v>3113.2714721792031</v>
          </cell>
          <cell r="M212">
            <v>3224.0056334526607</v>
          </cell>
          <cell r="N212">
            <v>3319.8127466118817</v>
          </cell>
          <cell r="O212">
            <v>3408.1463642377353</v>
          </cell>
          <cell r="P212">
            <v>3495.8366710586315</v>
          </cell>
          <cell r="Q212">
            <v>3585.9864192998534</v>
          </cell>
          <cell r="R212">
            <v>3688.8189007951551</v>
          </cell>
          <cell r="S212">
            <v>3875.8436406372161</v>
          </cell>
          <cell r="T212">
            <v>3981.7695248274463</v>
          </cell>
          <cell r="U212">
            <v>4091.483427852555</v>
          </cell>
          <cell r="V212">
            <v>4204.6260194300366</v>
          </cell>
          <cell r="W212">
            <v>4329.0962885579247</v>
          </cell>
          <cell r="X212">
            <v>4450.3897016416295</v>
          </cell>
          <cell r="Y212">
            <v>4569.8558131487371</v>
          </cell>
          <cell r="Z212">
            <v>4693.1140520738609</v>
          </cell>
          <cell r="AA212">
            <v>71153.823166844319</v>
          </cell>
        </row>
        <row r="213">
          <cell r="B213" t="str">
            <v xml:space="preserve">4.1.10 - Parcela Fixa da Concessão   </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row>
        <row r="214">
          <cell r="B214" t="str">
            <v>5 -  RESULTADO BRUTO OPERACIONAL     (3 - 4)</v>
          </cell>
          <cell r="G214">
            <v>18600.569452917778</v>
          </cell>
          <cell r="H214">
            <v>33034.52658830928</v>
          </cell>
          <cell r="I214">
            <v>31816.491674769983</v>
          </cell>
          <cell r="J214">
            <v>23768.134029108347</v>
          </cell>
          <cell r="K214">
            <v>27446.956997395057</v>
          </cell>
          <cell r="L214">
            <v>26395.271100895116</v>
          </cell>
          <cell r="M214">
            <v>28038.74155115911</v>
          </cell>
          <cell r="N214">
            <v>28384.486485714398</v>
          </cell>
          <cell r="O214">
            <v>28252.92519071429</v>
          </cell>
          <cell r="P214">
            <v>27213.777597112508</v>
          </cell>
          <cell r="Q214">
            <v>26593.319518419012</v>
          </cell>
          <cell r="R214">
            <v>22125.078272044164</v>
          </cell>
          <cell r="S214">
            <v>25506.269385902997</v>
          </cell>
          <cell r="T214">
            <v>26637.128447566793</v>
          </cell>
          <cell r="U214">
            <v>27176.441289552909</v>
          </cell>
          <cell r="V214">
            <v>29806.099830800304</v>
          </cell>
          <cell r="W214">
            <v>32381.839240861373</v>
          </cell>
          <cell r="X214">
            <v>34616.777956609512</v>
          </cell>
          <cell r="Y214">
            <v>26833.416077609218</v>
          </cell>
          <cell r="Z214">
            <v>3471.3705185836734</v>
          </cell>
          <cell r="AA214">
            <v>528099.62120604608</v>
          </cell>
        </row>
        <row r="215">
          <cell r="B215" t="str">
            <v>6 -  RESULTADO FINANCEIRO    (6.1)</v>
          </cell>
          <cell r="G215">
            <v>283.54000000000002</v>
          </cell>
          <cell r="H215">
            <v>416.79</v>
          </cell>
          <cell r="I215">
            <v>429.43000000000006</v>
          </cell>
          <cell r="J215">
            <v>442.1</v>
          </cell>
          <cell r="K215">
            <v>460.65000000000003</v>
          </cell>
          <cell r="L215">
            <v>472.98000000000008</v>
          </cell>
          <cell r="M215">
            <v>489.91</v>
          </cell>
          <cell r="N215">
            <v>503.14000000000004</v>
          </cell>
          <cell r="O215">
            <v>515.49</v>
          </cell>
          <cell r="P215">
            <v>528.81000000000006</v>
          </cell>
          <cell r="Q215">
            <v>542.52</v>
          </cell>
          <cell r="R215">
            <v>569.71</v>
          </cell>
          <cell r="S215">
            <v>585.37</v>
          </cell>
          <cell r="T215">
            <v>601.35</v>
          </cell>
          <cell r="U215">
            <v>617.97</v>
          </cell>
          <cell r="V215">
            <v>635.05999999999995</v>
          </cell>
          <cell r="W215">
            <v>668.61</v>
          </cell>
          <cell r="X215">
            <v>687.3</v>
          </cell>
          <cell r="Y215">
            <v>705.76</v>
          </cell>
          <cell r="Z215">
            <v>724.81</v>
          </cell>
          <cell r="AA215">
            <v>10881.300000000001</v>
          </cell>
        </row>
        <row r="216">
          <cell r="B216" t="str">
            <v>6.1 - Receitas    (Transp. Qd. 2B)</v>
          </cell>
          <cell r="G216">
            <v>283.54000000000002</v>
          </cell>
          <cell r="H216">
            <v>416.79</v>
          </cell>
          <cell r="I216">
            <v>429.43000000000006</v>
          </cell>
          <cell r="J216">
            <v>442.1</v>
          </cell>
          <cell r="K216">
            <v>460.65000000000003</v>
          </cell>
          <cell r="L216">
            <v>472.98000000000008</v>
          </cell>
          <cell r="M216">
            <v>489.91</v>
          </cell>
          <cell r="N216">
            <v>503.14000000000004</v>
          </cell>
          <cell r="O216">
            <v>515.49</v>
          </cell>
          <cell r="P216">
            <v>528.81000000000006</v>
          </cell>
          <cell r="Q216">
            <v>542.52</v>
          </cell>
          <cell r="R216">
            <v>569.71</v>
          </cell>
          <cell r="S216">
            <v>585.37</v>
          </cell>
          <cell r="T216">
            <v>601.35</v>
          </cell>
          <cell r="U216">
            <v>617.97</v>
          </cell>
          <cell r="V216">
            <v>635.05999999999995</v>
          </cell>
          <cell r="W216">
            <v>668.61</v>
          </cell>
          <cell r="X216">
            <v>687.3</v>
          </cell>
          <cell r="Y216">
            <v>705.76</v>
          </cell>
          <cell r="Z216">
            <v>724.81</v>
          </cell>
          <cell r="AA216">
            <v>10881.300000000001</v>
          </cell>
        </row>
        <row r="217">
          <cell r="B217" t="str">
            <v>7 -  RESULTADO OPERACIONAL    (5 + 6)</v>
          </cell>
          <cell r="G217">
            <v>18884.109452917779</v>
          </cell>
          <cell r="H217">
            <v>33451.316588309281</v>
          </cell>
          <cell r="I217">
            <v>32245.921674769983</v>
          </cell>
          <cell r="J217">
            <v>24210.234029108346</v>
          </cell>
          <cell r="K217">
            <v>27907.606997395058</v>
          </cell>
          <cell r="L217">
            <v>26868.251100895115</v>
          </cell>
          <cell r="M217">
            <v>28528.65155115911</v>
          </cell>
          <cell r="N217">
            <v>28887.626485714398</v>
          </cell>
          <cell r="O217">
            <v>28768.415190714291</v>
          </cell>
          <cell r="P217">
            <v>27742.58759711251</v>
          </cell>
          <cell r="Q217">
            <v>27135.839518419012</v>
          </cell>
          <cell r="R217">
            <v>22694.788272044163</v>
          </cell>
          <cell r="S217">
            <v>26091.639385902996</v>
          </cell>
          <cell r="T217">
            <v>27238.478447566791</v>
          </cell>
          <cell r="U217">
            <v>27794.411289552911</v>
          </cell>
          <cell r="V217">
            <v>30441.159830800305</v>
          </cell>
          <cell r="W217">
            <v>33050.449240861373</v>
          </cell>
          <cell r="X217">
            <v>35304.077956609515</v>
          </cell>
          <cell r="Y217">
            <v>27539.176077609216</v>
          </cell>
          <cell r="Z217">
            <v>4196.1805185836729</v>
          </cell>
          <cell r="AA217">
            <v>538980.92120604613</v>
          </cell>
        </row>
        <row r="218">
          <cell r="B218" t="str">
            <v>8 -  RESULTADO NÃO OPERACIONAL    (Tr. item 2, Qd. 3A)</v>
          </cell>
          <cell r="G218">
            <v>-1.9110975990372481E-2</v>
          </cell>
          <cell r="H218">
            <v>7.702310128490808E-2</v>
          </cell>
          <cell r="I218">
            <v>2.0796446328063212E-2</v>
          </cell>
          <cell r="J218">
            <v>3.6941030123216478E-3</v>
          </cell>
          <cell r="K218">
            <v>-1.6555936177383046E-2</v>
          </cell>
          <cell r="L218">
            <v>4.038057382081206E-2</v>
          </cell>
          <cell r="M218">
            <v>-1.5748389467148627E-2</v>
          </cell>
          <cell r="N218">
            <v>9.3886330433861076E-3</v>
          </cell>
          <cell r="O218">
            <v>-1.6858742167642049E-2</v>
          </cell>
          <cell r="P218">
            <v>4.2701954388348895E-2</v>
          </cell>
          <cell r="Q218">
            <v>2.2309995115392667E-2</v>
          </cell>
          <cell r="R218">
            <v>0.1300265051779661</v>
          </cell>
          <cell r="S218">
            <v>-7.9512092792811018E-2</v>
          </cell>
          <cell r="T218">
            <v>-1.4839085104313199E-2</v>
          </cell>
          <cell r="U218">
            <v>6.6728418505817899E-2</v>
          </cell>
          <cell r="V218">
            <v>1.5647667863504466E-2</v>
          </cell>
          <cell r="W218">
            <v>-4.0381402514185538E-2</v>
          </cell>
          <cell r="X218">
            <v>7.3388054326869678E-2</v>
          </cell>
          <cell r="Y218">
            <v>-5.622837539158354E-2</v>
          </cell>
          <cell r="Z218">
            <v>-3.1597537958532484E-2</v>
          </cell>
          <cell r="AA218">
            <v>0.21125291530341883</v>
          </cell>
        </row>
        <row r="219">
          <cell r="B219" t="str">
            <v>9 -  RESULTADO ANTES CONTRIBUIÇÃO SOCIAL   (7 + 8)</v>
          </cell>
          <cell r="G219">
            <v>18884.090341941788</v>
          </cell>
          <cell r="H219">
            <v>33451.393611410567</v>
          </cell>
          <cell r="I219">
            <v>32245.942471216313</v>
          </cell>
          <cell r="J219">
            <v>24210.237723211358</v>
          </cell>
          <cell r="K219">
            <v>27907.59044145888</v>
          </cell>
          <cell r="L219">
            <v>26868.291481468936</v>
          </cell>
          <cell r="M219">
            <v>28528.635802769644</v>
          </cell>
          <cell r="N219">
            <v>28887.635874347441</v>
          </cell>
          <cell r="O219">
            <v>28768.398331972123</v>
          </cell>
          <cell r="P219">
            <v>27742.630299066899</v>
          </cell>
          <cell r="Q219">
            <v>27135.861828414127</v>
          </cell>
          <cell r="R219">
            <v>22694.918298549343</v>
          </cell>
          <cell r="S219">
            <v>26091.559873810202</v>
          </cell>
          <cell r="T219">
            <v>27238.463608481688</v>
          </cell>
          <cell r="U219">
            <v>27794.478017971418</v>
          </cell>
          <cell r="V219">
            <v>30441.175478468169</v>
          </cell>
          <cell r="W219">
            <v>33050.408859458861</v>
          </cell>
          <cell r="X219">
            <v>35304.151344663842</v>
          </cell>
          <cell r="Y219">
            <v>27539.119849233823</v>
          </cell>
          <cell r="Z219">
            <v>4196.1489210457148</v>
          </cell>
          <cell r="AA219">
            <v>538981.13245896145</v>
          </cell>
        </row>
        <row r="220">
          <cell r="B220" t="str">
            <v>10- CONTRIBUIÇÃO SOCIAL (Legislação vigente)</v>
          </cell>
          <cell r="G220">
            <v>1510.728756233422</v>
          </cell>
          <cell r="H220">
            <v>2676.105327064744</v>
          </cell>
          <cell r="I220">
            <v>2579.6737339815991</v>
          </cell>
          <cell r="J220">
            <v>1936.8187223286684</v>
          </cell>
          <cell r="K220">
            <v>2232.6085597916035</v>
          </cell>
          <cell r="L220">
            <v>2149.4600880716093</v>
          </cell>
          <cell r="M220">
            <v>2282.2921240927299</v>
          </cell>
          <cell r="N220">
            <v>2311.0101188571516</v>
          </cell>
          <cell r="O220">
            <v>2301.4732152571419</v>
          </cell>
          <cell r="P220">
            <v>2219.4070077689994</v>
          </cell>
          <cell r="Q220">
            <v>2170.8671614735217</v>
          </cell>
          <cell r="R220">
            <v>1815.5830617635334</v>
          </cell>
          <cell r="S220">
            <v>2087.3311508722395</v>
          </cell>
          <cell r="T220">
            <v>2179.0782758053451</v>
          </cell>
          <cell r="U220">
            <v>2223.5529031642332</v>
          </cell>
          <cell r="V220">
            <v>2435.2927864640255</v>
          </cell>
          <cell r="W220">
            <v>2644.0359392689111</v>
          </cell>
          <cell r="X220">
            <v>2824.3262365287596</v>
          </cell>
          <cell r="Y220">
            <v>2203.1340862087386</v>
          </cell>
          <cell r="Z220">
            <v>335.69444148669265</v>
          </cell>
          <cell r="AA220">
            <v>43118.47369648367</v>
          </cell>
        </row>
        <row r="221">
          <cell r="B221" t="str">
            <v>11- RESULTADO ANTES IMPOSTO DE RENDA    (9 - 10)</v>
          </cell>
          <cell r="G221">
            <v>17373.361585708368</v>
          </cell>
          <cell r="H221">
            <v>30775.288284345825</v>
          </cell>
          <cell r="I221">
            <v>29666.268737234714</v>
          </cell>
          <cell r="J221">
            <v>22273.419000882688</v>
          </cell>
          <cell r="K221">
            <v>25674.981881667278</v>
          </cell>
          <cell r="L221">
            <v>24718.831393397326</v>
          </cell>
          <cell r="M221">
            <v>26246.343678676916</v>
          </cell>
          <cell r="N221">
            <v>26576.625755490291</v>
          </cell>
          <cell r="O221">
            <v>26466.925116714981</v>
          </cell>
          <cell r="P221">
            <v>25523.223291297902</v>
          </cell>
          <cell r="Q221">
            <v>24964.994666940605</v>
          </cell>
          <cell r="R221">
            <v>20879.33523678581</v>
          </cell>
          <cell r="S221">
            <v>24004.228722937962</v>
          </cell>
          <cell r="T221">
            <v>25059.385332676342</v>
          </cell>
          <cell r="U221">
            <v>25570.925114807185</v>
          </cell>
          <cell r="V221">
            <v>28005.882692004143</v>
          </cell>
          <cell r="W221">
            <v>30406.372920189951</v>
          </cell>
          <cell r="X221">
            <v>32479.825108135083</v>
          </cell>
          <cell r="Y221">
            <v>25335.985763025084</v>
          </cell>
          <cell r="Z221">
            <v>3860.4544795590223</v>
          </cell>
          <cell r="AA221">
            <v>495862.6587624778</v>
          </cell>
        </row>
        <row r="222">
          <cell r="B222" t="str">
            <v>12- IMPOSTO DE RENDA (Legislação vigente)</v>
          </cell>
          <cell r="G222">
            <v>4697.0225854854461</v>
          </cell>
          <cell r="H222">
            <v>8338.8484028526473</v>
          </cell>
          <cell r="I222">
            <v>8037.4856178040791</v>
          </cell>
          <cell r="J222">
            <v>6028.5594308028412</v>
          </cell>
          <cell r="K222">
            <v>6952.8976103647155</v>
          </cell>
          <cell r="L222">
            <v>6693.0728703672339</v>
          </cell>
          <cell r="M222">
            <v>7108.1589506924101</v>
          </cell>
          <cell r="N222">
            <v>7197.9089685868612</v>
          </cell>
          <cell r="O222">
            <v>7168.0995829930271</v>
          </cell>
          <cell r="P222">
            <v>6911.657574766723</v>
          </cell>
          <cell r="Q222">
            <v>6759.9654571035353</v>
          </cell>
          <cell r="R222">
            <v>5649.7295746373429</v>
          </cell>
          <cell r="S222">
            <v>6498.8899684525504</v>
          </cell>
          <cell r="T222">
            <v>6785.6159021204257</v>
          </cell>
          <cell r="U222">
            <v>6924.6195044928536</v>
          </cell>
          <cell r="V222">
            <v>7586.293869617044</v>
          </cell>
          <cell r="W222">
            <v>8238.6022148647171</v>
          </cell>
          <cell r="X222">
            <v>8802.0378361659568</v>
          </cell>
          <cell r="Y222">
            <v>6860.7799623084602</v>
          </cell>
          <cell r="Z222">
            <v>1025.0372302614246</v>
          </cell>
          <cell r="AA222">
            <v>134265.2831147403</v>
          </cell>
        </row>
        <row r="223">
          <cell r="B223" t="str">
            <v>13- RESULTADO DE EXERCÍCIO    (11 - 12)</v>
          </cell>
          <cell r="G223">
            <v>12676.339000222921</v>
          </cell>
          <cell r="H223">
            <v>22436.439881493177</v>
          </cell>
          <cell r="I223">
            <v>21628.783119430635</v>
          </cell>
          <cell r="J223">
            <v>16244.859570079847</v>
          </cell>
          <cell r="K223">
            <v>18722.084271302563</v>
          </cell>
          <cell r="L223">
            <v>18025.75852303009</v>
          </cell>
          <cell r="M223">
            <v>19138.184727984506</v>
          </cell>
          <cell r="N223">
            <v>19378.716786903431</v>
          </cell>
          <cell r="O223">
            <v>19298.825533721953</v>
          </cell>
          <cell r="P223">
            <v>18611.565716531179</v>
          </cell>
          <cell r="Q223">
            <v>18205.02920983707</v>
          </cell>
          <cell r="R223">
            <v>15229.605662148468</v>
          </cell>
          <cell r="S223">
            <v>17505.338754485412</v>
          </cell>
          <cell r="T223">
            <v>18273.769430555916</v>
          </cell>
          <cell r="U223">
            <v>18646.305610314332</v>
          </cell>
          <cell r="V223">
            <v>20419.588822387101</v>
          </cell>
          <cell r="W223">
            <v>22167.770705325234</v>
          </cell>
          <cell r="X223">
            <v>23677.787271969126</v>
          </cell>
          <cell r="Y223">
            <v>18475.205800716623</v>
          </cell>
          <cell r="Z223">
            <v>2835.4172492975977</v>
          </cell>
          <cell r="AA223">
            <v>361597.37564773753</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151254.78980599431</v>
          </cell>
          <cell r="H229">
            <v>156122.44684923536</v>
          </cell>
          <cell r="I229">
            <v>161165.97573009416</v>
          </cell>
          <cell r="J229">
            <v>166392.67816834914</v>
          </cell>
          <cell r="K229">
            <v>171810.2006637016</v>
          </cell>
          <cell r="L229">
            <v>177426.55237003131</v>
          </cell>
          <cell r="M229">
            <v>183250.12395005624</v>
          </cell>
          <cell r="N229">
            <v>189289.70746582557</v>
          </cell>
          <cell r="O229">
            <v>0</v>
          </cell>
          <cell r="P229">
            <v>0</v>
          </cell>
          <cell r="Q229">
            <v>0</v>
          </cell>
          <cell r="R229">
            <v>0</v>
          </cell>
          <cell r="S229">
            <v>0</v>
          </cell>
          <cell r="T229">
            <v>0</v>
          </cell>
          <cell r="U229">
            <v>0</v>
          </cell>
          <cell r="V229">
            <v>0</v>
          </cell>
          <cell r="W229">
            <v>0</v>
          </cell>
          <cell r="X229">
            <v>0</v>
          </cell>
          <cell r="Y229">
            <v>0</v>
          </cell>
          <cell r="Z229">
            <v>0</v>
          </cell>
          <cell r="AA229">
            <v>1356712.4750032877</v>
          </cell>
        </row>
        <row r="230">
          <cell r="B230" t="str">
            <v>1.1 - Operacionais    (1.1.1 + 1.1.2)</v>
          </cell>
          <cell r="G230">
            <v>151254.78980599431</v>
          </cell>
          <cell r="H230">
            <v>156122.44684923536</v>
          </cell>
          <cell r="I230">
            <v>161165.97573009416</v>
          </cell>
          <cell r="J230">
            <v>166392.67816834914</v>
          </cell>
          <cell r="K230">
            <v>171810.2006637016</v>
          </cell>
          <cell r="L230">
            <v>177426.55237003131</v>
          </cell>
          <cell r="M230">
            <v>183250.12395005624</v>
          </cell>
          <cell r="N230">
            <v>189289.70746582557</v>
          </cell>
          <cell r="O230">
            <v>0</v>
          </cell>
          <cell r="P230">
            <v>0</v>
          </cell>
          <cell r="Q230">
            <v>0</v>
          </cell>
          <cell r="R230">
            <v>0</v>
          </cell>
          <cell r="S230">
            <v>0</v>
          </cell>
          <cell r="T230">
            <v>0</v>
          </cell>
          <cell r="U230">
            <v>0</v>
          </cell>
          <cell r="V230">
            <v>0</v>
          </cell>
          <cell r="W230">
            <v>0</v>
          </cell>
          <cell r="X230">
            <v>0</v>
          </cell>
          <cell r="Y230">
            <v>0</v>
          </cell>
          <cell r="Z230">
            <v>0</v>
          </cell>
          <cell r="AA230">
            <v>1356712.4750032877</v>
          </cell>
        </row>
        <row r="231">
          <cell r="B231" t="str">
            <v>1.1.1 - Receitas de  Pedágios    (Transp. Qd.2.1.1.2)</v>
          </cell>
          <cell r="G231">
            <v>149831.38083528151</v>
          </cell>
          <cell r="H231">
            <v>154653.22996255118</v>
          </cell>
          <cell r="I231">
            <v>159649.29585554509</v>
          </cell>
          <cell r="J231">
            <v>164826.8115199637</v>
          </cell>
          <cell r="K231">
            <v>170193.35149681996</v>
          </cell>
          <cell r="L231">
            <v>175756.84956848645</v>
          </cell>
          <cell r="M231">
            <v>181525.61743591999</v>
          </cell>
          <cell r="N231">
            <v>187508.3644219719</v>
          </cell>
          <cell r="O231">
            <v>0</v>
          </cell>
          <cell r="P231">
            <v>0</v>
          </cell>
          <cell r="Q231">
            <v>0</v>
          </cell>
          <cell r="R231">
            <v>0</v>
          </cell>
          <cell r="S231">
            <v>0</v>
          </cell>
          <cell r="T231">
            <v>0</v>
          </cell>
          <cell r="U231">
            <v>0</v>
          </cell>
          <cell r="V231">
            <v>0</v>
          </cell>
          <cell r="W231">
            <v>0</v>
          </cell>
          <cell r="X231">
            <v>0</v>
          </cell>
          <cell r="Y231">
            <v>0</v>
          </cell>
          <cell r="Z231">
            <v>0</v>
          </cell>
          <cell r="AA231">
            <v>1343944.9010965398</v>
          </cell>
        </row>
        <row r="232">
          <cell r="B232" t="str">
            <v>1.1.2 - Outras Receitas Operacionais    (calculado 2.1.2.)</v>
          </cell>
          <cell r="G232">
            <v>1423.4089707128096</v>
          </cell>
          <cell r="H232">
            <v>1469.216886684196</v>
          </cell>
          <cell r="I232">
            <v>1516.6798745490537</v>
          </cell>
          <cell r="J232">
            <v>1565.8666483854472</v>
          </cell>
          <cell r="K232">
            <v>1616.8491668816484</v>
          </cell>
          <cell r="L232">
            <v>1669.7028015448668</v>
          </cell>
          <cell r="M232">
            <v>1724.5065141362356</v>
          </cell>
          <cell r="N232">
            <v>1781.3430438536875</v>
          </cell>
          <cell r="O232">
            <v>0</v>
          </cell>
          <cell r="P232">
            <v>0</v>
          </cell>
          <cell r="Q232">
            <v>0</v>
          </cell>
          <cell r="R232">
            <v>0</v>
          </cell>
          <cell r="S232">
            <v>0</v>
          </cell>
          <cell r="T232">
            <v>0</v>
          </cell>
          <cell r="U232">
            <v>0</v>
          </cell>
          <cell r="V232">
            <v>0</v>
          </cell>
          <cell r="W232">
            <v>0</v>
          </cell>
          <cell r="X232">
            <v>0</v>
          </cell>
          <cell r="Y232">
            <v>0</v>
          </cell>
          <cell r="Z232">
            <v>0</v>
          </cell>
          <cell r="AA232">
            <v>12767.573906747943</v>
          </cell>
        </row>
        <row r="233">
          <cell r="B233" t="str">
            <v>2 -  DEDUÇÕES DA RECEITA    (2.1)</v>
          </cell>
          <cell r="G233">
            <v>13093.370937334019</v>
          </cell>
          <cell r="H233">
            <v>13514.739671141586</v>
          </cell>
          <cell r="I233">
            <v>13951.332750639716</v>
          </cell>
          <cell r="J233">
            <v>14403.782249203818</v>
          </cell>
          <cell r="K233">
            <v>14872.750086083453</v>
          </cell>
          <cell r="L233">
            <v>15358.929573687286</v>
          </cell>
          <cell r="M233">
            <v>15863.047049736702</v>
          </cell>
          <cell r="N233">
            <v>16385.863599086348</v>
          </cell>
          <cell r="O233">
            <v>0</v>
          </cell>
          <cell r="P233">
            <v>0</v>
          </cell>
          <cell r="Q233">
            <v>0</v>
          </cell>
          <cell r="R233">
            <v>0</v>
          </cell>
          <cell r="S233">
            <v>0</v>
          </cell>
          <cell r="T233">
            <v>0</v>
          </cell>
          <cell r="U233">
            <v>0</v>
          </cell>
          <cell r="V233">
            <v>0</v>
          </cell>
          <cell r="W233">
            <v>0</v>
          </cell>
          <cell r="X233">
            <v>0</v>
          </cell>
          <cell r="Y233">
            <v>0</v>
          </cell>
          <cell r="Z233">
            <v>0</v>
          </cell>
          <cell r="AA233">
            <v>117443.81591691292</v>
          </cell>
        </row>
        <row r="234">
          <cell r="B234" t="str">
            <v>2.1 - Tributos sobre Faturamento    (2.1.1+ .... + 2.1.4)</v>
          </cell>
          <cell r="G234">
            <v>13093.370937334019</v>
          </cell>
          <cell r="H234">
            <v>13514.739671141586</v>
          </cell>
          <cell r="I234">
            <v>13951.332750639716</v>
          </cell>
          <cell r="J234">
            <v>14403.782249203818</v>
          </cell>
          <cell r="K234">
            <v>14872.750086083453</v>
          </cell>
          <cell r="L234">
            <v>15358.929573687286</v>
          </cell>
          <cell r="M234">
            <v>15863.047049736702</v>
          </cell>
          <cell r="N234">
            <v>16385.863599086348</v>
          </cell>
          <cell r="O234">
            <v>0</v>
          </cell>
          <cell r="P234">
            <v>0</v>
          </cell>
          <cell r="Q234">
            <v>0</v>
          </cell>
          <cell r="R234">
            <v>0</v>
          </cell>
          <cell r="S234">
            <v>0</v>
          </cell>
          <cell r="T234">
            <v>0</v>
          </cell>
          <cell r="U234">
            <v>0</v>
          </cell>
          <cell r="V234">
            <v>0</v>
          </cell>
          <cell r="W234">
            <v>0</v>
          </cell>
          <cell r="X234">
            <v>0</v>
          </cell>
          <cell r="Y234">
            <v>0</v>
          </cell>
          <cell r="Z234">
            <v>0</v>
          </cell>
          <cell r="AA234">
            <v>117443.81591691292</v>
          </cell>
        </row>
        <row r="235">
          <cell r="B235" t="str">
            <v>2.1.1 - I.S.S    (transp. Qd  1.3.)</v>
          </cell>
          <cell r="G235">
            <v>7562.7394902997157</v>
          </cell>
          <cell r="H235">
            <v>7806.1223424617683</v>
          </cell>
          <cell r="I235">
            <v>8058.298786504708</v>
          </cell>
          <cell r="J235">
            <v>8319.6339084174579</v>
          </cell>
          <cell r="K235">
            <v>8590.5100331850808</v>
          </cell>
          <cell r="L235">
            <v>8871.3276185015657</v>
          </cell>
          <cell r="M235">
            <v>9162.5061975028129</v>
          </cell>
          <cell r="N235">
            <v>9464.4853732912798</v>
          </cell>
          <cell r="O235">
            <v>0</v>
          </cell>
          <cell r="P235">
            <v>0</v>
          </cell>
          <cell r="Q235">
            <v>0</v>
          </cell>
          <cell r="R235">
            <v>0</v>
          </cell>
          <cell r="S235">
            <v>0</v>
          </cell>
          <cell r="T235">
            <v>0</v>
          </cell>
          <cell r="U235">
            <v>0</v>
          </cell>
          <cell r="V235">
            <v>0</v>
          </cell>
          <cell r="W235">
            <v>0</v>
          </cell>
          <cell r="X235">
            <v>0</v>
          </cell>
          <cell r="Y235">
            <v>0</v>
          </cell>
          <cell r="Z235">
            <v>0</v>
          </cell>
          <cell r="AA235">
            <v>67835.623750164392</v>
          </cell>
        </row>
        <row r="236">
          <cell r="B236" t="str">
            <v>2.1.2 - Cofins    (transp. Qd 1.3.)</v>
          </cell>
          <cell r="G236">
            <v>4537.6436941798293</v>
          </cell>
          <cell r="H236">
            <v>4683.6734054770604</v>
          </cell>
          <cell r="I236">
            <v>4834.9792719028246</v>
          </cell>
          <cell r="J236">
            <v>4991.7803450504744</v>
          </cell>
          <cell r="K236">
            <v>5154.3060199110478</v>
          </cell>
          <cell r="L236">
            <v>5322.7965711009392</v>
          </cell>
          <cell r="M236">
            <v>5497.5037185016872</v>
          </cell>
          <cell r="N236">
            <v>5678.6912239747671</v>
          </cell>
          <cell r="O236">
            <v>0</v>
          </cell>
          <cell r="P236">
            <v>0</v>
          </cell>
          <cell r="Q236">
            <v>0</v>
          </cell>
          <cell r="R236">
            <v>0</v>
          </cell>
          <cell r="S236">
            <v>0</v>
          </cell>
          <cell r="T236">
            <v>0</v>
          </cell>
          <cell r="U236">
            <v>0</v>
          </cell>
          <cell r="V236">
            <v>0</v>
          </cell>
          <cell r="W236">
            <v>0</v>
          </cell>
          <cell r="X236">
            <v>0</v>
          </cell>
          <cell r="Y236">
            <v>0</v>
          </cell>
          <cell r="Z236">
            <v>0</v>
          </cell>
          <cell r="AA236">
            <v>40701.374250098626</v>
          </cell>
        </row>
        <row r="237">
          <cell r="B237" t="str">
            <v>2.1.3 - Pis / Pasep    (transp. Qd 1.3.)</v>
          </cell>
          <cell r="G237">
            <v>992.98775285447357</v>
          </cell>
          <cell r="H237">
            <v>1024.9439232027573</v>
          </cell>
          <cell r="I237">
            <v>1058.0546922321828</v>
          </cell>
          <cell r="J237">
            <v>1092.3679957358854</v>
          </cell>
          <cell r="K237">
            <v>1127.9340329873246</v>
          </cell>
          <cell r="L237">
            <v>1164.8053840847806</v>
          </cell>
          <cell r="M237">
            <v>1203.0371337322022</v>
          </cell>
          <cell r="N237">
            <v>1242.6870018203003</v>
          </cell>
          <cell r="O237">
            <v>0</v>
          </cell>
          <cell r="P237">
            <v>0</v>
          </cell>
          <cell r="Q237">
            <v>0</v>
          </cell>
          <cell r="R237">
            <v>0</v>
          </cell>
          <cell r="S237">
            <v>0</v>
          </cell>
          <cell r="T237">
            <v>0</v>
          </cell>
          <cell r="U237">
            <v>0</v>
          </cell>
          <cell r="V237">
            <v>0</v>
          </cell>
          <cell r="W237">
            <v>0</v>
          </cell>
          <cell r="X237">
            <v>0</v>
          </cell>
          <cell r="Y237">
            <v>0</v>
          </cell>
          <cell r="Z237">
            <v>0</v>
          </cell>
          <cell r="AA237">
            <v>8906.8179166499067</v>
          </cell>
        </row>
        <row r="238">
          <cell r="B238" t="str">
            <v>2.1.4 - CPMF    (transp Qd 1.3.)</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row>
        <row r="239">
          <cell r="B239" t="str">
            <v>3 -  RECEITA LIQUIDA    (1 - 2)</v>
          </cell>
          <cell r="G239">
            <v>138161.41886866029</v>
          </cell>
          <cell r="H239">
            <v>142607.70717809378</v>
          </cell>
          <cell r="I239">
            <v>147214.64297945445</v>
          </cell>
          <cell r="J239">
            <v>151988.89591914532</v>
          </cell>
          <cell r="K239">
            <v>156937.45057761815</v>
          </cell>
          <cell r="L239">
            <v>162067.62279634402</v>
          </cell>
          <cell r="M239">
            <v>167387.07690031955</v>
          </cell>
          <cell r="N239">
            <v>172903.84386673922</v>
          </cell>
          <cell r="O239">
            <v>0</v>
          </cell>
          <cell r="P239">
            <v>0</v>
          </cell>
          <cell r="Q239">
            <v>0</v>
          </cell>
          <cell r="R239">
            <v>0</v>
          </cell>
          <cell r="S239">
            <v>0</v>
          </cell>
          <cell r="T239">
            <v>0</v>
          </cell>
          <cell r="U239">
            <v>0</v>
          </cell>
          <cell r="V239">
            <v>0</v>
          </cell>
          <cell r="W239">
            <v>0</v>
          </cell>
          <cell r="X239">
            <v>0</v>
          </cell>
          <cell r="Y239">
            <v>0</v>
          </cell>
          <cell r="Z239">
            <v>0</v>
          </cell>
          <cell r="AA239">
            <v>1239268.6590863748</v>
          </cell>
        </row>
        <row r="240">
          <cell r="B240" t="str">
            <v>4 -  DESPESAS    (4.1)</v>
          </cell>
          <cell r="G240">
            <v>54642.126649797727</v>
          </cell>
          <cell r="H240">
            <v>54792.510699964805</v>
          </cell>
          <cell r="I240">
            <v>54948.238137287648</v>
          </cell>
          <cell r="J240">
            <v>55109.530276239231</v>
          </cell>
          <cell r="K240">
            <v>55276.618878486595</v>
          </cell>
          <cell r="L240">
            <v>55449.746694482536</v>
          </cell>
          <cell r="M240">
            <v>55629.168034763745</v>
          </cell>
          <cell r="N240">
            <v>55815.149372634536</v>
          </cell>
          <cell r="O240">
            <v>0</v>
          </cell>
          <cell r="P240">
            <v>0</v>
          </cell>
          <cell r="Q240">
            <v>0</v>
          </cell>
          <cell r="R240">
            <v>0</v>
          </cell>
          <cell r="S240">
            <v>0</v>
          </cell>
          <cell r="T240">
            <v>0</v>
          </cell>
          <cell r="U240">
            <v>0</v>
          </cell>
          <cell r="V240">
            <v>0</v>
          </cell>
          <cell r="W240">
            <v>0</v>
          </cell>
          <cell r="X240">
            <v>0</v>
          </cell>
          <cell r="Y240">
            <v>0</v>
          </cell>
          <cell r="Z240">
            <v>0</v>
          </cell>
          <cell r="AA240">
            <v>441663.08874365682</v>
          </cell>
        </row>
        <row r="241">
          <cell r="B241" t="str">
            <v>4.1 - Operacionais    (4.1.1+ .... + 4.1.10)</v>
          </cell>
          <cell r="G241">
            <v>54642.126649797727</v>
          </cell>
          <cell r="H241">
            <v>54792.510699964805</v>
          </cell>
          <cell r="I241">
            <v>54948.238137287648</v>
          </cell>
          <cell r="J241">
            <v>55109.530276239231</v>
          </cell>
          <cell r="K241">
            <v>55276.618878486595</v>
          </cell>
          <cell r="L241">
            <v>55449.746694482536</v>
          </cell>
          <cell r="M241">
            <v>55629.168034763745</v>
          </cell>
          <cell r="N241">
            <v>55815.149372634536</v>
          </cell>
          <cell r="O241">
            <v>0</v>
          </cell>
          <cell r="P241">
            <v>0</v>
          </cell>
          <cell r="Q241">
            <v>0</v>
          </cell>
          <cell r="R241">
            <v>0</v>
          </cell>
          <cell r="S241">
            <v>0</v>
          </cell>
          <cell r="T241">
            <v>0</v>
          </cell>
          <cell r="U241">
            <v>0</v>
          </cell>
          <cell r="V241">
            <v>0</v>
          </cell>
          <cell r="W241">
            <v>0</v>
          </cell>
          <cell r="X241">
            <v>0</v>
          </cell>
          <cell r="Y241">
            <v>0</v>
          </cell>
          <cell r="Z241">
            <v>0</v>
          </cell>
          <cell r="AA241">
            <v>441663.08874365682</v>
          </cell>
        </row>
        <row r="242">
          <cell r="B242" t="str">
            <v>4.1.1  -  Pessoal e Administradores    (Transp. Qd. 1.3.)</v>
          </cell>
          <cell r="G242">
            <v>36395.280000000006</v>
          </cell>
          <cell r="H242">
            <v>36395.280000000006</v>
          </cell>
          <cell r="I242">
            <v>36395.280000000006</v>
          </cell>
          <cell r="J242">
            <v>36395.280000000006</v>
          </cell>
          <cell r="K242">
            <v>36395.280000000006</v>
          </cell>
          <cell r="L242">
            <v>36395.280000000006</v>
          </cell>
          <cell r="M242">
            <v>36395.280000000006</v>
          </cell>
          <cell r="N242">
            <v>36395.280000000006</v>
          </cell>
          <cell r="O242">
            <v>0</v>
          </cell>
          <cell r="P242">
            <v>0</v>
          </cell>
          <cell r="Q242">
            <v>0</v>
          </cell>
          <cell r="R242">
            <v>0</v>
          </cell>
          <cell r="S242">
            <v>0</v>
          </cell>
          <cell r="T242">
            <v>0</v>
          </cell>
          <cell r="U242">
            <v>0</v>
          </cell>
          <cell r="V242">
            <v>0</v>
          </cell>
          <cell r="W242">
            <v>0</v>
          </cell>
          <cell r="X242">
            <v>0</v>
          </cell>
          <cell r="Y242">
            <v>0</v>
          </cell>
          <cell r="Z242">
            <v>0</v>
          </cell>
          <cell r="AA242">
            <v>291162.24000000005</v>
          </cell>
        </row>
        <row r="243">
          <cell r="B243" t="str">
            <v>4.1.2  -  Conservação de Rotina    (Transp. Qd. 1.3.)</v>
          </cell>
          <cell r="G243">
            <v>7778.24</v>
          </cell>
          <cell r="H243">
            <v>7778.24</v>
          </cell>
          <cell r="I243">
            <v>7778.24</v>
          </cell>
          <cell r="J243">
            <v>7778.24</v>
          </cell>
          <cell r="K243">
            <v>7778.24</v>
          </cell>
          <cell r="L243">
            <v>7778.24</v>
          </cell>
          <cell r="M243">
            <v>7778.24</v>
          </cell>
          <cell r="N243">
            <v>7778.24</v>
          </cell>
          <cell r="O243">
            <v>0</v>
          </cell>
          <cell r="P243">
            <v>0</v>
          </cell>
          <cell r="Q243">
            <v>0</v>
          </cell>
          <cell r="R243">
            <v>0</v>
          </cell>
          <cell r="S243">
            <v>0</v>
          </cell>
          <cell r="T243">
            <v>0</v>
          </cell>
          <cell r="U243">
            <v>0</v>
          </cell>
          <cell r="V243">
            <v>0</v>
          </cell>
          <cell r="W243">
            <v>0</v>
          </cell>
          <cell r="X243">
            <v>0</v>
          </cell>
          <cell r="Y243">
            <v>0</v>
          </cell>
          <cell r="Z243">
            <v>0</v>
          </cell>
          <cell r="AA243">
            <v>62225.919999999991</v>
          </cell>
        </row>
        <row r="244">
          <cell r="B244" t="str">
            <v>4.1.3  -  Consumo    (Transp. Qd. 1.3.)</v>
          </cell>
          <cell r="G244">
            <v>951.64</v>
          </cell>
          <cell r="H244">
            <v>951.64</v>
          </cell>
          <cell r="I244">
            <v>951.64</v>
          </cell>
          <cell r="J244">
            <v>951.64</v>
          </cell>
          <cell r="K244">
            <v>951.64</v>
          </cell>
          <cell r="L244">
            <v>951.64</v>
          </cell>
          <cell r="M244">
            <v>951.64</v>
          </cell>
          <cell r="N244">
            <v>951.64</v>
          </cell>
          <cell r="O244">
            <v>0</v>
          </cell>
          <cell r="P244">
            <v>0</v>
          </cell>
          <cell r="Q244">
            <v>0</v>
          </cell>
          <cell r="R244">
            <v>0</v>
          </cell>
          <cell r="S244">
            <v>0</v>
          </cell>
          <cell r="T244">
            <v>0</v>
          </cell>
          <cell r="U244">
            <v>0</v>
          </cell>
          <cell r="V244">
            <v>0</v>
          </cell>
          <cell r="W244">
            <v>0</v>
          </cell>
          <cell r="X244">
            <v>0</v>
          </cell>
          <cell r="Y244">
            <v>0</v>
          </cell>
          <cell r="Z244">
            <v>0</v>
          </cell>
          <cell r="AA244">
            <v>7613.1200000000008</v>
          </cell>
        </row>
        <row r="245">
          <cell r="B245" t="str">
            <v>4.1.4  -  Transportes    (Transp. Qd. 1.3.)</v>
          </cell>
          <cell r="G245">
            <v>811.93</v>
          </cell>
          <cell r="H245">
            <v>811.93</v>
          </cell>
          <cell r="I245">
            <v>811.93</v>
          </cell>
          <cell r="J245">
            <v>811.93</v>
          </cell>
          <cell r="K245">
            <v>811.93</v>
          </cell>
          <cell r="L245">
            <v>811.93</v>
          </cell>
          <cell r="M245">
            <v>811.93</v>
          </cell>
          <cell r="N245">
            <v>811.93</v>
          </cell>
          <cell r="O245">
            <v>0</v>
          </cell>
          <cell r="P245">
            <v>0</v>
          </cell>
          <cell r="Q245">
            <v>0</v>
          </cell>
          <cell r="R245">
            <v>0</v>
          </cell>
          <cell r="S245">
            <v>0</v>
          </cell>
          <cell r="T245">
            <v>0</v>
          </cell>
          <cell r="U245">
            <v>0</v>
          </cell>
          <cell r="V245">
            <v>0</v>
          </cell>
          <cell r="W245">
            <v>0</v>
          </cell>
          <cell r="X245">
            <v>0</v>
          </cell>
          <cell r="Y245">
            <v>0</v>
          </cell>
          <cell r="Z245">
            <v>0</v>
          </cell>
          <cell r="AA245">
            <v>6495.4400000000005</v>
          </cell>
        </row>
        <row r="246">
          <cell r="B246" t="str">
            <v>4.1.5  -  Diversas    (Transp. Qd. 1.3.)</v>
          </cell>
          <cell r="G246">
            <v>3116.6099999999997</v>
          </cell>
          <cell r="H246">
            <v>3116.6099999999997</v>
          </cell>
          <cell r="I246">
            <v>3116.6099999999997</v>
          </cell>
          <cell r="J246">
            <v>3116.6099999999997</v>
          </cell>
          <cell r="K246">
            <v>3116.6099999999997</v>
          </cell>
          <cell r="L246">
            <v>3116.6099999999997</v>
          </cell>
          <cell r="M246">
            <v>3116.6099999999997</v>
          </cell>
          <cell r="N246">
            <v>3116.6099999999997</v>
          </cell>
          <cell r="O246">
            <v>0</v>
          </cell>
          <cell r="P246">
            <v>0</v>
          </cell>
          <cell r="Q246">
            <v>0</v>
          </cell>
          <cell r="R246">
            <v>0</v>
          </cell>
          <cell r="S246">
            <v>0</v>
          </cell>
          <cell r="T246">
            <v>0</v>
          </cell>
          <cell r="U246">
            <v>0</v>
          </cell>
          <cell r="V246">
            <v>0</v>
          </cell>
          <cell r="W246">
            <v>0</v>
          </cell>
          <cell r="X246">
            <v>0</v>
          </cell>
          <cell r="Y246">
            <v>0</v>
          </cell>
          <cell r="Z246">
            <v>0</v>
          </cell>
          <cell r="AA246">
            <v>24932.880000000001</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578.80663499999991</v>
          </cell>
          <cell r="H248">
            <v>581.70066817499981</v>
          </cell>
          <cell r="I248">
            <v>584.60917151587478</v>
          </cell>
          <cell r="J248">
            <v>587.53221737345405</v>
          </cell>
          <cell r="K248">
            <v>590.4698784603213</v>
          </cell>
          <cell r="L248">
            <v>593.42222785262288</v>
          </cell>
          <cell r="M248">
            <v>596.38933899188589</v>
          </cell>
          <cell r="N248">
            <v>599.37128568684523</v>
          </cell>
          <cell r="O248">
            <v>0</v>
          </cell>
          <cell r="P248">
            <v>0</v>
          </cell>
          <cell r="Q248">
            <v>0</v>
          </cell>
          <cell r="R248">
            <v>0</v>
          </cell>
          <cell r="S248">
            <v>0</v>
          </cell>
          <cell r="T248">
            <v>0</v>
          </cell>
          <cell r="U248">
            <v>0</v>
          </cell>
          <cell r="V248">
            <v>0</v>
          </cell>
          <cell r="W248">
            <v>0</v>
          </cell>
          <cell r="X248">
            <v>0</v>
          </cell>
          <cell r="Y248">
            <v>0</v>
          </cell>
          <cell r="Z248">
            <v>0</v>
          </cell>
          <cell r="AA248">
            <v>4712.3014230560038</v>
          </cell>
        </row>
        <row r="249">
          <cell r="B249" t="str">
            <v xml:space="preserve">4.1.8  -  Garantias  (transp. Qd 1.3.)  </v>
          </cell>
          <cell r="G249">
            <v>426.59961700784004</v>
          </cell>
          <cell r="H249">
            <v>426.59961700784004</v>
          </cell>
          <cell r="I249">
            <v>426.59961700784004</v>
          </cell>
          <cell r="J249">
            <v>426.59961700784004</v>
          </cell>
          <cell r="K249">
            <v>426.59961700784004</v>
          </cell>
          <cell r="L249">
            <v>426.59961700784004</v>
          </cell>
          <cell r="M249">
            <v>426.59961700784004</v>
          </cell>
          <cell r="N249">
            <v>426.59961700784004</v>
          </cell>
          <cell r="O249">
            <v>0</v>
          </cell>
          <cell r="P249">
            <v>0</v>
          </cell>
          <cell r="Q249">
            <v>0</v>
          </cell>
          <cell r="R249">
            <v>0</v>
          </cell>
          <cell r="S249">
            <v>0</v>
          </cell>
          <cell r="T249">
            <v>0</v>
          </cell>
          <cell r="U249">
            <v>0</v>
          </cell>
          <cell r="V249">
            <v>0</v>
          </cell>
          <cell r="W249">
            <v>0</v>
          </cell>
          <cell r="X249">
            <v>0</v>
          </cell>
          <cell r="Y249">
            <v>0</v>
          </cell>
          <cell r="Z249">
            <v>0</v>
          </cell>
          <cell r="AA249">
            <v>3412.7969360627208</v>
          </cell>
        </row>
        <row r="250">
          <cell r="B250" t="str">
            <v xml:space="preserve">4.1.9  -  Parc.Variável da Concessão   </v>
          </cell>
          <cell r="G250">
            <v>4583.0203977898782</v>
          </cell>
          <cell r="H250">
            <v>4730.5104147819557</v>
          </cell>
          <cell r="I250">
            <v>4883.3293487639212</v>
          </cell>
          <cell r="J250">
            <v>5041.6984418579332</v>
          </cell>
          <cell r="K250">
            <v>5205.8493830184207</v>
          </cell>
          <cell r="L250">
            <v>5376.0248496220647</v>
          </cell>
          <cell r="M250">
            <v>5552.4790787640095</v>
          </cell>
          <cell r="N250">
            <v>5735.4784699398479</v>
          </cell>
          <cell r="O250">
            <v>0</v>
          </cell>
          <cell r="P250">
            <v>0</v>
          </cell>
          <cell r="Q250">
            <v>0</v>
          </cell>
          <cell r="R250">
            <v>0</v>
          </cell>
          <cell r="S250">
            <v>0</v>
          </cell>
          <cell r="T250">
            <v>0</v>
          </cell>
          <cell r="U250">
            <v>0</v>
          </cell>
          <cell r="V250">
            <v>0</v>
          </cell>
          <cell r="W250">
            <v>0</v>
          </cell>
          <cell r="X250">
            <v>0</v>
          </cell>
          <cell r="Y250">
            <v>0</v>
          </cell>
          <cell r="Z250">
            <v>0</v>
          </cell>
          <cell r="AA250">
            <v>41108.390384538026</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83519.292218862567</v>
          </cell>
          <cell r="H252">
            <v>87815.196478128986</v>
          </cell>
          <cell r="I252">
            <v>92266.404842166812</v>
          </cell>
          <cell r="J252">
            <v>96879.365642906079</v>
          </cell>
          <cell r="K252">
            <v>101660.83169913155</v>
          </cell>
          <cell r="L252">
            <v>106617.87610186148</v>
          </cell>
          <cell r="M252">
            <v>111757.9088655558</v>
          </cell>
          <cell r="N252">
            <v>117088.69449410468</v>
          </cell>
          <cell r="O252">
            <v>0</v>
          </cell>
          <cell r="P252">
            <v>0</v>
          </cell>
          <cell r="Q252">
            <v>0</v>
          </cell>
          <cell r="R252">
            <v>0</v>
          </cell>
          <cell r="S252">
            <v>0</v>
          </cell>
          <cell r="T252">
            <v>0</v>
          </cell>
          <cell r="U252">
            <v>0</v>
          </cell>
          <cell r="V252">
            <v>0</v>
          </cell>
          <cell r="W252">
            <v>0</v>
          </cell>
          <cell r="X252">
            <v>0</v>
          </cell>
          <cell r="Y252">
            <v>0</v>
          </cell>
          <cell r="Z252">
            <v>0</v>
          </cell>
          <cell r="AA252">
            <v>797605.57034271793</v>
          </cell>
        </row>
        <row r="253">
          <cell r="B253" t="str">
            <v>6 -  RESULTADO FINANCEIRO    (6.1)</v>
          </cell>
          <cell r="G253">
            <v>749.16207216575754</v>
          </cell>
          <cell r="H253">
            <v>773.27148411749852</v>
          </cell>
          <cell r="I253">
            <v>798.25198590695175</v>
          </cell>
          <cell r="J253">
            <v>824.13974281210028</v>
          </cell>
          <cell r="K253">
            <v>850.97262779927053</v>
          </cell>
          <cell r="L253">
            <v>878.79031005397758</v>
          </cell>
          <cell r="M253">
            <v>907.63434836769306</v>
          </cell>
          <cell r="N253">
            <v>937.54828965507579</v>
          </cell>
          <cell r="O253">
            <v>0</v>
          </cell>
          <cell r="P253">
            <v>0</v>
          </cell>
          <cell r="Q253">
            <v>0</v>
          </cell>
          <cell r="R253">
            <v>0</v>
          </cell>
          <cell r="S253">
            <v>0</v>
          </cell>
          <cell r="T253">
            <v>0</v>
          </cell>
          <cell r="U253">
            <v>0</v>
          </cell>
          <cell r="V253">
            <v>0</v>
          </cell>
          <cell r="W253">
            <v>0</v>
          </cell>
          <cell r="X253">
            <v>0</v>
          </cell>
          <cell r="Y253">
            <v>0</v>
          </cell>
          <cell r="Z253">
            <v>0</v>
          </cell>
          <cell r="AA253">
            <v>6719.770860878325</v>
          </cell>
        </row>
        <row r="254">
          <cell r="B254" t="str">
            <v>6.1 - Receitas    (Transp. Qd. 2B)</v>
          </cell>
          <cell r="G254">
            <v>749.16207216575754</v>
          </cell>
          <cell r="H254">
            <v>773.27148411749852</v>
          </cell>
          <cell r="I254">
            <v>798.25198590695175</v>
          </cell>
          <cell r="J254">
            <v>824.13974281210028</v>
          </cell>
          <cell r="K254">
            <v>850.97262779927053</v>
          </cell>
          <cell r="L254">
            <v>878.79031005397758</v>
          </cell>
          <cell r="M254">
            <v>907.63434836769306</v>
          </cell>
          <cell r="N254">
            <v>937.54828965507579</v>
          </cell>
          <cell r="O254">
            <v>0</v>
          </cell>
          <cell r="P254">
            <v>0</v>
          </cell>
          <cell r="Q254">
            <v>0</v>
          </cell>
          <cell r="R254">
            <v>0</v>
          </cell>
          <cell r="S254">
            <v>0</v>
          </cell>
          <cell r="T254">
            <v>0</v>
          </cell>
          <cell r="U254">
            <v>0</v>
          </cell>
          <cell r="V254">
            <v>0</v>
          </cell>
          <cell r="W254">
            <v>0</v>
          </cell>
          <cell r="X254">
            <v>0</v>
          </cell>
          <cell r="Y254">
            <v>0</v>
          </cell>
          <cell r="Z254">
            <v>0</v>
          </cell>
          <cell r="AA254">
            <v>6719.770860878325</v>
          </cell>
        </row>
        <row r="255">
          <cell r="B255" t="str">
            <v>7 -  RESULTADO OPERACIONAL    (5 + 6)</v>
          </cell>
          <cell r="G255">
            <v>84268.45429102832</v>
          </cell>
          <cell r="H255">
            <v>88588.46796224649</v>
          </cell>
          <cell r="I255">
            <v>93064.65682807377</v>
          </cell>
          <cell r="J255">
            <v>97703.505385718177</v>
          </cell>
          <cell r="K255">
            <v>102511.80432693083</v>
          </cell>
          <cell r="L255">
            <v>107496.66641191546</v>
          </cell>
          <cell r="M255">
            <v>112665.54321392349</v>
          </cell>
          <cell r="N255">
            <v>118026.24278375976</v>
          </cell>
          <cell r="O255">
            <v>0</v>
          </cell>
          <cell r="P255">
            <v>0</v>
          </cell>
          <cell r="Q255">
            <v>0</v>
          </cell>
          <cell r="R255">
            <v>0</v>
          </cell>
          <cell r="S255">
            <v>0</v>
          </cell>
          <cell r="T255">
            <v>0</v>
          </cell>
          <cell r="U255">
            <v>0</v>
          </cell>
          <cell r="V255">
            <v>0</v>
          </cell>
          <cell r="W255">
            <v>0</v>
          </cell>
          <cell r="X255">
            <v>0</v>
          </cell>
          <cell r="Y255">
            <v>0</v>
          </cell>
          <cell r="Z255">
            <v>0</v>
          </cell>
          <cell r="AA255">
            <v>804325.34120359621</v>
          </cell>
        </row>
        <row r="256">
          <cell r="B256" t="str">
            <v>8 -  RESULTADO NÃO OPERACIONAL    (Tr. item 2, Qd. 3A)</v>
          </cell>
          <cell r="G256">
            <v>1512.5567870016253</v>
          </cell>
          <cell r="H256">
            <v>1561.2336434965114</v>
          </cell>
          <cell r="I256">
            <v>1611.6692287032108</v>
          </cell>
          <cell r="J256">
            <v>1663.9365602486164</v>
          </cell>
          <cell r="K256">
            <v>1718.11210357911</v>
          </cell>
          <cell r="L256">
            <v>1774.2759507041715</v>
          </cell>
          <cell r="M256">
            <v>1832.5120087440826</v>
          </cell>
          <cell r="N256">
            <v>1892.9081988360281</v>
          </cell>
          <cell r="O256">
            <v>0</v>
          </cell>
          <cell r="P256">
            <v>0</v>
          </cell>
          <cell r="Q256">
            <v>0</v>
          </cell>
          <cell r="R256">
            <v>0</v>
          </cell>
          <cell r="S256">
            <v>0</v>
          </cell>
          <cell r="T256">
            <v>0</v>
          </cell>
          <cell r="U256">
            <v>0</v>
          </cell>
          <cell r="V256">
            <v>0</v>
          </cell>
          <cell r="W256">
            <v>0</v>
          </cell>
          <cell r="X256">
            <v>0</v>
          </cell>
          <cell r="Y256">
            <v>0</v>
          </cell>
          <cell r="Z256">
            <v>0</v>
          </cell>
          <cell r="AA256">
            <v>13567.204481313356</v>
          </cell>
        </row>
        <row r="257">
          <cell r="B257" t="str">
            <v>9 -  RESULTADO ANTES CONTRIBUIÇÃO SOCIAL   (7 + 8)</v>
          </cell>
          <cell r="G257">
            <v>85781.011078029944</v>
          </cell>
          <cell r="H257">
            <v>90149.701605743001</v>
          </cell>
          <cell r="I257">
            <v>94676.326056776976</v>
          </cell>
          <cell r="J257">
            <v>99367.441945966799</v>
          </cell>
          <cell r="K257">
            <v>104229.91643050994</v>
          </cell>
          <cell r="L257">
            <v>109270.94236261964</v>
          </cell>
          <cell r="M257">
            <v>114498.05522266758</v>
          </cell>
          <cell r="N257">
            <v>119919.15098259579</v>
          </cell>
          <cell r="O257">
            <v>0</v>
          </cell>
          <cell r="P257">
            <v>0</v>
          </cell>
          <cell r="Q257">
            <v>0</v>
          </cell>
          <cell r="R257">
            <v>0</v>
          </cell>
          <cell r="S257">
            <v>0</v>
          </cell>
          <cell r="T257">
            <v>0</v>
          </cell>
          <cell r="U257">
            <v>0</v>
          </cell>
          <cell r="V257">
            <v>0</v>
          </cell>
          <cell r="W257">
            <v>0</v>
          </cell>
          <cell r="X257">
            <v>0</v>
          </cell>
          <cell r="Y257">
            <v>0</v>
          </cell>
          <cell r="Z257">
            <v>0</v>
          </cell>
          <cell r="AA257">
            <v>817892.54568490956</v>
          </cell>
        </row>
        <row r="258">
          <cell r="B258" t="str">
            <v>10- CONTRIBUIÇÃO SOCIAL (Legislação vigente)</v>
          </cell>
          <cell r="G258">
            <v>6862.4808862423961</v>
          </cell>
          <cell r="H258">
            <v>7211.9761284594406</v>
          </cell>
          <cell r="I258">
            <v>7574.106084542158</v>
          </cell>
          <cell r="J258">
            <v>7949.395355677344</v>
          </cell>
          <cell r="K258">
            <v>8338.3933144407947</v>
          </cell>
          <cell r="L258">
            <v>8741.6753890095715</v>
          </cell>
          <cell r="M258">
            <v>9159.8444178134068</v>
          </cell>
          <cell r="N258">
            <v>9593.5320786076627</v>
          </cell>
          <cell r="O258">
            <v>0</v>
          </cell>
          <cell r="P258">
            <v>0</v>
          </cell>
          <cell r="Q258">
            <v>0</v>
          </cell>
          <cell r="R258">
            <v>0</v>
          </cell>
          <cell r="S258">
            <v>0</v>
          </cell>
          <cell r="T258">
            <v>0</v>
          </cell>
          <cell r="U258">
            <v>0</v>
          </cell>
          <cell r="V258">
            <v>0</v>
          </cell>
          <cell r="W258">
            <v>0</v>
          </cell>
          <cell r="X258">
            <v>0</v>
          </cell>
          <cell r="Y258">
            <v>0</v>
          </cell>
          <cell r="Z258">
            <v>0</v>
          </cell>
          <cell r="AA258">
            <v>65431.403654792775</v>
          </cell>
        </row>
        <row r="259">
          <cell r="B259" t="str">
            <v>11- RESULTADO ANTES IMPOSTO DE RENDA    (9 - 10)</v>
          </cell>
          <cell r="G259">
            <v>78918.530191787548</v>
          </cell>
          <cell r="H259">
            <v>82937.725477283559</v>
          </cell>
          <cell r="I259">
            <v>87102.219972234816</v>
          </cell>
          <cell r="J259">
            <v>91418.04659028945</v>
          </cell>
          <cell r="K259">
            <v>95891.523116069147</v>
          </cell>
          <cell r="L259">
            <v>100529.26697361007</v>
          </cell>
          <cell r="M259">
            <v>105338.21080485417</v>
          </cell>
          <cell r="N259">
            <v>110325.61890398813</v>
          </cell>
          <cell r="O259">
            <v>0</v>
          </cell>
          <cell r="P259">
            <v>0</v>
          </cell>
          <cell r="Q259">
            <v>0</v>
          </cell>
          <cell r="R259">
            <v>0</v>
          </cell>
          <cell r="S259">
            <v>0</v>
          </cell>
          <cell r="T259">
            <v>0</v>
          </cell>
          <cell r="U259">
            <v>0</v>
          </cell>
          <cell r="V259">
            <v>0</v>
          </cell>
          <cell r="W259">
            <v>0</v>
          </cell>
          <cell r="X259">
            <v>0</v>
          </cell>
          <cell r="Y259">
            <v>0</v>
          </cell>
          <cell r="Z259">
            <v>0</v>
          </cell>
          <cell r="AA259">
            <v>752461.14203011675</v>
          </cell>
        </row>
        <row r="260">
          <cell r="B260" t="str">
            <v>12- IMPOSTO DE RENDA (Legislação vigente)</v>
          </cell>
          <cell r="G260">
            <v>21421.252769507486</v>
          </cell>
          <cell r="H260">
            <v>22513.42540143575</v>
          </cell>
          <cell r="I260">
            <v>23645.081514194244</v>
          </cell>
          <cell r="J260">
            <v>24817.8604864917</v>
          </cell>
          <cell r="K260">
            <v>26033.479107627485</v>
          </cell>
          <cell r="L260">
            <v>27293.735590654909</v>
          </cell>
          <cell r="M260">
            <v>28600.513805666895</v>
          </cell>
          <cell r="N260">
            <v>29955.787745648951</v>
          </cell>
          <cell r="O260">
            <v>0</v>
          </cell>
          <cell r="P260">
            <v>0</v>
          </cell>
          <cell r="Q260">
            <v>0</v>
          </cell>
          <cell r="R260">
            <v>0</v>
          </cell>
          <cell r="S260">
            <v>0</v>
          </cell>
          <cell r="T260">
            <v>0</v>
          </cell>
          <cell r="U260">
            <v>0</v>
          </cell>
          <cell r="V260">
            <v>0</v>
          </cell>
          <cell r="W260">
            <v>0</v>
          </cell>
          <cell r="X260">
            <v>0</v>
          </cell>
          <cell r="Y260">
            <v>0</v>
          </cell>
          <cell r="Z260">
            <v>0</v>
          </cell>
          <cell r="AA260">
            <v>204281.13642122742</v>
          </cell>
        </row>
        <row r="261">
          <cell r="B261" t="str">
            <v>13- RESULTADO DE EXERCÍCIO    (11 - 12)</v>
          </cell>
          <cell r="G261">
            <v>57497.277422280065</v>
          </cell>
          <cell r="H261">
            <v>60424.300075847808</v>
          </cell>
          <cell r="I261">
            <v>63457.138458040572</v>
          </cell>
          <cell r="J261">
            <v>66600.186103797751</v>
          </cell>
          <cell r="K261">
            <v>69858.044008441662</v>
          </cell>
          <cell r="L261">
            <v>73235.53138295516</v>
          </cell>
          <cell r="M261">
            <v>76737.696999187276</v>
          </cell>
          <cell r="N261">
            <v>80369.831158339177</v>
          </cell>
          <cell r="O261">
            <v>0</v>
          </cell>
          <cell r="P261">
            <v>0</v>
          </cell>
          <cell r="Q261">
            <v>0</v>
          </cell>
          <cell r="R261">
            <v>0</v>
          </cell>
          <cell r="S261">
            <v>0</v>
          </cell>
          <cell r="T261">
            <v>0</v>
          </cell>
          <cell r="U261">
            <v>0</v>
          </cell>
          <cell r="V261">
            <v>0</v>
          </cell>
          <cell r="W261">
            <v>0</v>
          </cell>
          <cell r="X261">
            <v>0</v>
          </cell>
          <cell r="Y261">
            <v>0</v>
          </cell>
          <cell r="Z261">
            <v>0</v>
          </cell>
          <cell r="AA261">
            <v>548180.00560888927</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57745.615139024012</v>
          </cell>
          <cell r="H267">
            <v>84433.75702310128</v>
          </cell>
          <cell r="I267">
            <v>86994.638941933415</v>
          </cell>
          <cell r="J267">
            <v>87070.656226430845</v>
          </cell>
          <cell r="K267">
            <v>94860.339037503945</v>
          </cell>
          <cell r="L267">
            <v>97658.522405973432</v>
          </cell>
          <cell r="M267">
            <v>101130.7511150887</v>
          </cell>
          <cell r="N267">
            <v>104153.11822039606</v>
          </cell>
          <cell r="O267">
            <v>106937.88214125784</v>
          </cell>
          <cell r="P267">
            <v>109688.6057019544</v>
          </cell>
          <cell r="Q267">
            <v>112516.34730999511</v>
          </cell>
          <cell r="R267">
            <v>115592.3000265052</v>
          </cell>
          <cell r="S267">
            <v>121624.02468790719</v>
          </cell>
          <cell r="T267">
            <v>124948.1541609149</v>
          </cell>
          <cell r="U267">
            <v>128390.39092841851</v>
          </cell>
          <cell r="V267">
            <v>131940.86064766787</v>
          </cell>
          <cell r="W267">
            <v>135655.91961859749</v>
          </cell>
          <cell r="X267">
            <v>139457.24338805431</v>
          </cell>
          <cell r="Y267">
            <v>143200.65377162464</v>
          </cell>
          <cell r="Z267">
            <v>147062.91840246206</v>
          </cell>
          <cell r="AA267">
            <v>2231062.6988948113</v>
          </cell>
        </row>
        <row r="268">
          <cell r="B268" t="str">
            <v>1.1.  RECEITAS     (1.1.1.+ ... + 1.1.4)</v>
          </cell>
          <cell r="G268">
            <v>57745.615139024012</v>
          </cell>
          <cell r="H268">
            <v>84433.75702310128</v>
          </cell>
          <cell r="I268">
            <v>86994.638941933415</v>
          </cell>
          <cell r="J268">
            <v>87070.656226430845</v>
          </cell>
          <cell r="K268">
            <v>94860.339037503945</v>
          </cell>
          <cell r="L268">
            <v>97658.522405973432</v>
          </cell>
          <cell r="M268">
            <v>101130.7511150887</v>
          </cell>
          <cell r="N268">
            <v>104153.11822039606</v>
          </cell>
          <cell r="O268">
            <v>106937.88214125784</v>
          </cell>
          <cell r="P268">
            <v>109688.6057019544</v>
          </cell>
          <cell r="Q268">
            <v>112516.34730999511</v>
          </cell>
          <cell r="R268">
            <v>115592.3000265052</v>
          </cell>
          <cell r="S268">
            <v>121624.02468790719</v>
          </cell>
          <cell r="T268">
            <v>124948.1541609149</v>
          </cell>
          <cell r="U268">
            <v>128390.39092841851</v>
          </cell>
          <cell r="V268">
            <v>131940.86064766787</v>
          </cell>
          <cell r="W268">
            <v>135655.91961859749</v>
          </cell>
          <cell r="X268">
            <v>139457.24338805431</v>
          </cell>
          <cell r="Y268">
            <v>143200.65377162464</v>
          </cell>
          <cell r="Z268">
            <v>147062.91840246206</v>
          </cell>
          <cell r="AA268">
            <v>2231062.6988948113</v>
          </cell>
        </row>
        <row r="269">
          <cell r="B269" t="str">
            <v>1.1.1   Receitas de Pedágio</v>
          </cell>
          <cell r="G269">
            <v>56923.354250000004</v>
          </cell>
          <cell r="H269">
            <v>83225</v>
          </cell>
          <cell r="I269">
            <v>85749.268145487091</v>
          </cell>
          <cell r="J269">
            <v>85788.562532327822</v>
          </cell>
          <cell r="K269">
            <v>93524.465593440123</v>
          </cell>
          <cell r="L269">
            <v>96286.842025399616</v>
          </cell>
          <cell r="M269">
            <v>99710.036863478163</v>
          </cell>
          <cell r="N269">
            <v>102693.99883176302</v>
          </cell>
          <cell r="O269">
            <v>105442.97900000001</v>
          </cell>
          <cell r="P269">
            <v>108155.01300000001</v>
          </cell>
          <cell r="Q269">
            <v>110943.02499999999</v>
          </cell>
          <cell r="R269">
            <v>113940</v>
          </cell>
          <cell r="S269">
            <v>119926.53419999999</v>
          </cell>
          <cell r="T269">
            <v>123204.249</v>
          </cell>
          <cell r="U269">
            <v>126598.2142</v>
          </cell>
          <cell r="V269">
            <v>130099.185</v>
          </cell>
          <cell r="W269">
            <v>133717</v>
          </cell>
          <cell r="X269">
            <v>137464</v>
          </cell>
          <cell r="Y269">
            <v>141154</v>
          </cell>
          <cell r="Z269">
            <v>144961</v>
          </cell>
          <cell r="AA269">
            <v>2199506.7276418963</v>
          </cell>
        </row>
        <row r="270">
          <cell r="B270" t="str">
            <v>1.1.2   Outras Receitas Operacionais</v>
          </cell>
          <cell r="G270">
            <v>538.74</v>
          </cell>
          <cell r="H270">
            <v>791.89</v>
          </cell>
          <cell r="I270">
            <v>815.92000000000007</v>
          </cell>
          <cell r="J270">
            <v>839.99000000000012</v>
          </cell>
          <cell r="K270">
            <v>875.24</v>
          </cell>
          <cell r="L270">
            <v>898.65999999999985</v>
          </cell>
          <cell r="M270">
            <v>930.82</v>
          </cell>
          <cell r="N270">
            <v>955.97000000000014</v>
          </cell>
          <cell r="O270">
            <v>979.43000000000006</v>
          </cell>
          <cell r="P270">
            <v>1004.74</v>
          </cell>
          <cell r="Q270">
            <v>1030.78</v>
          </cell>
          <cell r="R270">
            <v>1082.46</v>
          </cell>
          <cell r="S270">
            <v>1112.2</v>
          </cell>
          <cell r="T270">
            <v>1142.57</v>
          </cell>
          <cell r="U270">
            <v>1174.1400000000001</v>
          </cell>
          <cell r="V270">
            <v>1206.5999999999999</v>
          </cell>
          <cell r="W270">
            <v>1270.3499999999999</v>
          </cell>
          <cell r="X270">
            <v>1305.8699999999999</v>
          </cell>
          <cell r="Y270">
            <v>1340.95</v>
          </cell>
          <cell r="Z270">
            <v>1377.14</v>
          </cell>
          <cell r="AA270">
            <v>20674.460000000003</v>
          </cell>
        </row>
        <row r="271">
          <cell r="B271" t="str">
            <v>1.1.3   Receitas Não Operacionais</v>
          </cell>
          <cell r="G271">
            <v>-1.9110975990372481E-2</v>
          </cell>
          <cell r="H271">
            <v>7.702310128490808E-2</v>
          </cell>
          <cell r="I271">
            <v>2.0796446328063212E-2</v>
          </cell>
          <cell r="J271">
            <v>3.6941030123216478E-3</v>
          </cell>
          <cell r="K271">
            <v>-1.6555936177383046E-2</v>
          </cell>
          <cell r="L271">
            <v>4.038057382081206E-2</v>
          </cell>
          <cell r="M271">
            <v>-1.5748389467148627E-2</v>
          </cell>
          <cell r="N271">
            <v>9.3886330433861076E-3</v>
          </cell>
          <cell r="O271">
            <v>-1.6858742167642049E-2</v>
          </cell>
          <cell r="P271">
            <v>4.2701954388348895E-2</v>
          </cell>
          <cell r="Q271">
            <v>2.2309995115392667E-2</v>
          </cell>
          <cell r="R271">
            <v>0.1300265051779661</v>
          </cell>
          <cell r="S271">
            <v>-7.9512092792811018E-2</v>
          </cell>
          <cell r="T271">
            <v>-1.4839085104313199E-2</v>
          </cell>
          <cell r="U271">
            <v>6.6728418505817899E-2</v>
          </cell>
          <cell r="V271">
            <v>1.5647667863504466E-2</v>
          </cell>
          <cell r="W271">
            <v>-4.0381402514185538E-2</v>
          </cell>
          <cell r="X271">
            <v>7.3388054326869678E-2</v>
          </cell>
          <cell r="Y271">
            <v>-5.622837539158354E-2</v>
          </cell>
          <cell r="Z271">
            <v>-3.1597537958532484E-2</v>
          </cell>
          <cell r="AA271">
            <v>0.21125291530341883</v>
          </cell>
        </row>
        <row r="272">
          <cell r="B272" t="str">
            <v xml:space="preserve">1.1.4   Receitas Financeiras </v>
          </cell>
          <cell r="G272">
            <v>283.54000000000002</v>
          </cell>
          <cell r="H272">
            <v>416.79</v>
          </cell>
          <cell r="I272">
            <v>429.43000000000006</v>
          </cell>
          <cell r="J272">
            <v>442.1</v>
          </cell>
          <cell r="K272">
            <v>460.65000000000003</v>
          </cell>
          <cell r="L272">
            <v>472.98000000000008</v>
          </cell>
          <cell r="M272">
            <v>489.91</v>
          </cell>
          <cell r="N272">
            <v>503.14000000000004</v>
          </cell>
          <cell r="O272">
            <v>515.49</v>
          </cell>
          <cell r="P272">
            <v>528.81000000000006</v>
          </cell>
          <cell r="Q272">
            <v>542.52</v>
          </cell>
          <cell r="R272">
            <v>569.71</v>
          </cell>
          <cell r="S272">
            <v>585.37</v>
          </cell>
          <cell r="T272">
            <v>601.35</v>
          </cell>
          <cell r="U272">
            <v>617.97</v>
          </cell>
          <cell r="V272">
            <v>635.05999999999995</v>
          </cell>
          <cell r="W272">
            <v>668.61</v>
          </cell>
          <cell r="X272">
            <v>687.3</v>
          </cell>
          <cell r="Y272">
            <v>705.76</v>
          </cell>
          <cell r="Z272">
            <v>724.81</v>
          </cell>
          <cell r="AA272">
            <v>10881.300000000001</v>
          </cell>
        </row>
        <row r="273">
          <cell r="B273" t="str">
            <v>2.  DESEMBOLSOS     (2.1.+ ... + 2.4)</v>
          </cell>
          <cell r="G273">
            <v>69752.013154395157</v>
          </cell>
          <cell r="H273">
            <v>93106.517713963127</v>
          </cell>
          <cell r="I273">
            <v>114084.38385272474</v>
          </cell>
          <cell r="J273">
            <v>101714.99559236097</v>
          </cell>
          <cell r="K273">
            <v>96201.785281629287</v>
          </cell>
          <cell r="L273">
            <v>81531.737180982556</v>
          </cell>
          <cell r="M273">
            <v>85650.948056571986</v>
          </cell>
          <cell r="N273">
            <v>98523.888426037345</v>
          </cell>
          <cell r="O273">
            <v>100339.18406445424</v>
          </cell>
          <cell r="P273">
            <v>106996.55685213592</v>
          </cell>
          <cell r="Q273">
            <v>106322.13930617087</v>
          </cell>
          <cell r="R273">
            <v>116770.90172785013</v>
          </cell>
          <cell r="S273">
            <v>89028.147373441258</v>
          </cell>
          <cell r="T273">
            <v>86697.450119807007</v>
          </cell>
          <cell r="U273">
            <v>89098.772491171301</v>
          </cell>
          <cell r="V273">
            <v>77783.551600383144</v>
          </cell>
          <cell r="W273">
            <v>79771.451837220287</v>
          </cell>
          <cell r="X273">
            <v>82001.655417655697</v>
          </cell>
          <cell r="Y273">
            <v>98397.4801541536</v>
          </cell>
          <cell r="Z273">
            <v>95691.727214669765</v>
          </cell>
          <cell r="AA273">
            <v>1869465.2874177787</v>
          </cell>
        </row>
        <row r="274">
          <cell r="B274" t="str">
            <v>2.1.  OPERACIONAIS     (2.1.1.+ ... + 2.1.8)</v>
          </cell>
          <cell r="G274">
            <v>35346.139142911496</v>
          </cell>
          <cell r="H274">
            <v>44753.604000997679</v>
          </cell>
          <cell r="I274">
            <v>45320.895002459103</v>
          </cell>
          <cell r="J274">
            <v>51016.07978113243</v>
          </cell>
          <cell r="K274">
            <v>52905.145889625848</v>
          </cell>
          <cell r="L274">
            <v>55790.122750364513</v>
          </cell>
          <cell r="M274">
            <v>56139.751348334175</v>
          </cell>
          <cell r="N274">
            <v>56388.706591981463</v>
          </cell>
          <cell r="O274">
            <v>56621.912270926019</v>
          </cell>
          <cell r="P274">
            <v>56889.727094070549</v>
          </cell>
          <cell r="Q274">
            <v>57174.441874522818</v>
          </cell>
          <cell r="R274">
            <v>59676.463667180135</v>
          </cell>
          <cell r="S274">
            <v>60206.972613479244</v>
          </cell>
          <cell r="T274">
            <v>60520.6266390538</v>
          </cell>
          <cell r="U274">
            <v>60847.017594042569</v>
          </cell>
          <cell r="V274">
            <v>61217.898811217696</v>
          </cell>
          <cell r="W274">
            <v>61748.777394528726</v>
          </cell>
          <cell r="X274">
            <v>62079.330299030196</v>
          </cell>
          <cell r="Y274">
            <v>62404.974666523412</v>
          </cell>
          <cell r="Z274">
            <v>62740.931086623852</v>
          </cell>
          <cell r="AA274">
            <v>1119789.518519006</v>
          </cell>
        </row>
        <row r="275">
          <cell r="B275" t="str">
            <v xml:space="preserve">2.1.1.  Pessoal / Administradores   </v>
          </cell>
          <cell r="G275">
            <v>21419.41</v>
          </cell>
          <cell r="H275">
            <v>27415.760000000002</v>
          </cell>
          <cell r="I275">
            <v>28974.810000000005</v>
          </cell>
          <cell r="J275">
            <v>33552.080000000002</v>
          </cell>
          <cell r="K275">
            <v>34013.339999999997</v>
          </cell>
          <cell r="L275">
            <v>34474.6</v>
          </cell>
          <cell r="M275">
            <v>34474.6</v>
          </cell>
          <cell r="N275">
            <v>34474.6</v>
          </cell>
          <cell r="O275">
            <v>34474.6</v>
          </cell>
          <cell r="P275">
            <v>34474.6</v>
          </cell>
          <cell r="Q275">
            <v>34474.6</v>
          </cell>
          <cell r="R275">
            <v>36395.280000000006</v>
          </cell>
          <cell r="S275">
            <v>36395.280000000006</v>
          </cell>
          <cell r="T275">
            <v>36395.280000000006</v>
          </cell>
          <cell r="U275">
            <v>36395.280000000006</v>
          </cell>
          <cell r="V275">
            <v>36395.280000000006</v>
          </cell>
          <cell r="W275">
            <v>36395.280000000006</v>
          </cell>
          <cell r="X275">
            <v>36395.280000000006</v>
          </cell>
          <cell r="Y275">
            <v>36395.280000000006</v>
          </cell>
          <cell r="Z275">
            <v>36395.280000000006</v>
          </cell>
          <cell r="AA275">
            <v>679780.52000000025</v>
          </cell>
        </row>
        <row r="276">
          <cell r="B276" t="str">
            <v xml:space="preserve">2.1.2.  Conservação de Rotina  </v>
          </cell>
          <cell r="G276">
            <v>7051.97</v>
          </cell>
          <cell r="H276">
            <v>6654.58</v>
          </cell>
          <cell r="I276">
            <v>6684.02</v>
          </cell>
          <cell r="J276">
            <v>6841.86</v>
          </cell>
          <cell r="K276">
            <v>7245.19</v>
          </cell>
          <cell r="L276">
            <v>7487.46</v>
          </cell>
          <cell r="M276">
            <v>7487.46</v>
          </cell>
          <cell r="N276">
            <v>7487.46</v>
          </cell>
          <cell r="O276">
            <v>7487.46</v>
          </cell>
          <cell r="P276">
            <v>7487.46</v>
          </cell>
          <cell r="Q276">
            <v>7487.46</v>
          </cell>
          <cell r="R276">
            <v>7487.46</v>
          </cell>
          <cell r="S276">
            <v>7487.46</v>
          </cell>
          <cell r="T276">
            <v>7487.46</v>
          </cell>
          <cell r="U276">
            <v>7487.46</v>
          </cell>
          <cell r="V276">
            <v>7487.46</v>
          </cell>
          <cell r="W276">
            <v>7778.24</v>
          </cell>
          <cell r="X276">
            <v>7778.24</v>
          </cell>
          <cell r="Y276">
            <v>7778.24</v>
          </cell>
          <cell r="Z276">
            <v>7778.24</v>
          </cell>
          <cell r="AA276">
            <v>147952.64000000001</v>
          </cell>
        </row>
        <row r="277">
          <cell r="B277" t="str">
            <v xml:space="preserve">2.1.3.  Consumo   </v>
          </cell>
          <cell r="G277">
            <v>389.71000000000004</v>
          </cell>
          <cell r="H277">
            <v>452.17999999999995</v>
          </cell>
          <cell r="I277">
            <v>719.11</v>
          </cell>
          <cell r="J277">
            <v>913.36000000000013</v>
          </cell>
          <cell r="K277">
            <v>919.5100000000001</v>
          </cell>
          <cell r="L277">
            <v>925.66000000000008</v>
          </cell>
          <cell r="M277">
            <v>925.66000000000008</v>
          </cell>
          <cell r="N277">
            <v>925.66000000000008</v>
          </cell>
          <cell r="O277">
            <v>925.66000000000008</v>
          </cell>
          <cell r="P277">
            <v>925.66000000000008</v>
          </cell>
          <cell r="Q277">
            <v>925.66000000000008</v>
          </cell>
          <cell r="R277">
            <v>951.64</v>
          </cell>
          <cell r="S277">
            <v>951.64</v>
          </cell>
          <cell r="T277">
            <v>951.64</v>
          </cell>
          <cell r="U277">
            <v>951.64</v>
          </cell>
          <cell r="V277">
            <v>951.64</v>
          </cell>
          <cell r="W277">
            <v>951.64</v>
          </cell>
          <cell r="X277">
            <v>951.64</v>
          </cell>
          <cell r="Y277">
            <v>951.64</v>
          </cell>
          <cell r="Z277">
            <v>951.64</v>
          </cell>
          <cell r="AA277">
            <v>17512.589999999997</v>
          </cell>
        </row>
        <row r="278">
          <cell r="B278" t="str">
            <v>2.1.4.  Transportes</v>
          </cell>
          <cell r="G278">
            <v>655.61</v>
          </cell>
          <cell r="H278">
            <v>701.7299999999999</v>
          </cell>
          <cell r="I278">
            <v>710.3</v>
          </cell>
          <cell r="J278">
            <v>800.9</v>
          </cell>
          <cell r="K278">
            <v>802.13</v>
          </cell>
          <cell r="L278">
            <v>803.36</v>
          </cell>
          <cell r="M278">
            <v>803.36</v>
          </cell>
          <cell r="N278">
            <v>803.36</v>
          </cell>
          <cell r="O278">
            <v>803.36</v>
          </cell>
          <cell r="P278">
            <v>803.36</v>
          </cell>
          <cell r="Q278">
            <v>803.36</v>
          </cell>
          <cell r="R278">
            <v>811.93</v>
          </cell>
          <cell r="S278">
            <v>811.93</v>
          </cell>
          <cell r="T278">
            <v>811.93</v>
          </cell>
          <cell r="U278">
            <v>811.93</v>
          </cell>
          <cell r="V278">
            <v>811.93</v>
          </cell>
          <cell r="W278">
            <v>811.93</v>
          </cell>
          <cell r="X278">
            <v>811.93</v>
          </cell>
          <cell r="Y278">
            <v>811.93</v>
          </cell>
          <cell r="Z278">
            <v>811.93</v>
          </cell>
          <cell r="AA278">
            <v>15798.2</v>
          </cell>
        </row>
        <row r="279">
          <cell r="B279" t="str">
            <v>2.1.5.  Diversas</v>
          </cell>
          <cell r="G279">
            <v>2867.3599999999997</v>
          </cell>
          <cell r="H279">
            <v>2776.08</v>
          </cell>
          <cell r="I279">
            <v>2561.1</v>
          </cell>
          <cell r="J279">
            <v>2915</v>
          </cell>
          <cell r="K279">
            <v>2857.6099999999997</v>
          </cell>
          <cell r="L279">
            <v>2800.23</v>
          </cell>
          <cell r="M279">
            <v>2800.23</v>
          </cell>
          <cell r="N279">
            <v>2800.23</v>
          </cell>
          <cell r="O279">
            <v>2800.23</v>
          </cell>
          <cell r="P279">
            <v>2800.23</v>
          </cell>
          <cell r="Q279">
            <v>2800.23</v>
          </cell>
          <cell r="R279">
            <v>3116.6099999999997</v>
          </cell>
          <cell r="S279">
            <v>3116.6099999999997</v>
          </cell>
          <cell r="T279">
            <v>3116.6099999999997</v>
          </cell>
          <cell r="U279">
            <v>3116.6099999999997</v>
          </cell>
          <cell r="V279">
            <v>3116.6099999999997</v>
          </cell>
          <cell r="W279">
            <v>3116.6099999999997</v>
          </cell>
          <cell r="X279">
            <v>3116.6099999999997</v>
          </cell>
          <cell r="Y279">
            <v>3116.6099999999997</v>
          </cell>
          <cell r="Z279">
            <v>3116.6099999999997</v>
          </cell>
          <cell r="AA279">
            <v>58828.02</v>
          </cell>
        </row>
        <row r="280">
          <cell r="B280" t="str">
            <v>2.1.6.  Tributos s/ Faturamento</v>
          </cell>
          <cell r="G280">
            <v>2114.9955259036565</v>
          </cell>
          <cell r="H280">
            <v>5857.1233839898296</v>
          </cell>
          <cell r="I280">
            <v>4760.5793854512613</v>
          </cell>
          <cell r="J280">
            <v>5080.9921641245846</v>
          </cell>
          <cell r="K280">
            <v>6174.2212726180051</v>
          </cell>
          <cell r="L280">
            <v>8388.8361333566681</v>
          </cell>
          <cell r="M280">
            <v>8723.3157313263309</v>
          </cell>
          <cell r="N280">
            <v>8984.0869749736175</v>
          </cell>
          <cell r="O280">
            <v>9224.353653918175</v>
          </cell>
          <cell r="P280">
            <v>9461.6204770627046</v>
          </cell>
          <cell r="Q280">
            <v>9705.5362575149684</v>
          </cell>
          <cell r="R280">
            <v>9970.2380501722837</v>
          </cell>
          <cell r="S280">
            <v>10491.215996471396</v>
          </cell>
          <cell r="T280">
            <v>10777.949022045948</v>
          </cell>
          <cell r="U280">
            <v>11074.86497703472</v>
          </cell>
          <cell r="V280">
            <v>11381.130194209842</v>
          </cell>
          <cell r="W280">
            <v>11700.809777520883</v>
          </cell>
          <cell r="X280">
            <v>12028.680682022354</v>
          </cell>
          <cell r="Y280">
            <v>12351.573049515562</v>
          </cell>
          <cell r="Z280">
            <v>12684.704469616003</v>
          </cell>
          <cell r="AA280">
            <v>180936.82717884882</v>
          </cell>
        </row>
        <row r="281">
          <cell r="B281" t="str">
            <v>2.1.7.  Seguros</v>
          </cell>
          <cell r="G281">
            <v>420.48399999999998</v>
          </cell>
          <cell r="H281">
            <v>469.55099999999999</v>
          </cell>
          <cell r="I281">
            <v>484.37599999999998</v>
          </cell>
          <cell r="J281">
            <v>485.28799999999995</v>
          </cell>
          <cell r="K281">
            <v>466.54499999999996</v>
          </cell>
          <cell r="L281">
            <v>483.37700000000001</v>
          </cell>
          <cell r="M281">
            <v>498.52599999999995</v>
          </cell>
          <cell r="N281">
            <v>486.71000000000004</v>
          </cell>
          <cell r="O281">
            <v>479.649</v>
          </cell>
          <cell r="P281">
            <v>510.19699999999995</v>
          </cell>
          <cell r="Q281">
            <v>550.99599999999998</v>
          </cell>
          <cell r="R281">
            <v>516.70600000000002</v>
          </cell>
          <cell r="S281">
            <v>526.23700000000008</v>
          </cell>
          <cell r="T281">
            <v>553.15800000000002</v>
          </cell>
          <cell r="U281">
            <v>582.63300000000004</v>
          </cell>
          <cell r="V281">
            <v>647.24900000000002</v>
          </cell>
          <cell r="W281">
            <v>567.66800000000001</v>
          </cell>
          <cell r="X281">
            <v>570.35</v>
          </cell>
          <cell r="Y281">
            <v>573.10200000000009</v>
          </cell>
          <cell r="Z281">
            <v>575.92700000000002</v>
          </cell>
          <cell r="AA281">
            <v>10448.729000000001</v>
          </cell>
        </row>
        <row r="282">
          <cell r="B282" t="str">
            <v xml:space="preserve">2.1.8.  Garantias </v>
          </cell>
          <cell r="G282">
            <v>426.59961700784004</v>
          </cell>
          <cell r="H282">
            <v>426.59961700784004</v>
          </cell>
          <cell r="I282">
            <v>426.59961700784004</v>
          </cell>
          <cell r="J282">
            <v>426.59961700784004</v>
          </cell>
          <cell r="K282">
            <v>426.59961700784004</v>
          </cell>
          <cell r="L282">
            <v>426.59961700784004</v>
          </cell>
          <cell r="M282">
            <v>426.59961700784004</v>
          </cell>
          <cell r="N282">
            <v>426.59961700784004</v>
          </cell>
          <cell r="O282">
            <v>426.59961700784004</v>
          </cell>
          <cell r="P282">
            <v>426.59961700784004</v>
          </cell>
          <cell r="Q282">
            <v>426.59961700784004</v>
          </cell>
          <cell r="R282">
            <v>426.59961700784004</v>
          </cell>
          <cell r="S282">
            <v>426.59961700784004</v>
          </cell>
          <cell r="T282">
            <v>426.59961700784004</v>
          </cell>
          <cell r="U282">
            <v>426.59961700784004</v>
          </cell>
          <cell r="V282">
            <v>426.59961700784004</v>
          </cell>
          <cell r="W282">
            <v>426.59961700784004</v>
          </cell>
          <cell r="X282">
            <v>426.59961700784004</v>
          </cell>
          <cell r="Y282">
            <v>426.59961700784004</v>
          </cell>
          <cell r="Z282">
            <v>426.59961700784004</v>
          </cell>
          <cell r="AA282">
            <v>8531.9923401567976</v>
          </cell>
        </row>
        <row r="283">
          <cell r="B283" t="str">
            <v>2.2.  INVESTIMENTOS / IMOBILIZADO     (2.2.1.+ ... + 2.2.7)</v>
          </cell>
          <cell r="G283">
            <v>26355.737615594073</v>
          </cell>
          <cell r="H283">
            <v>34643.235172355024</v>
          </cell>
          <cell r="I283">
            <v>55369.87083022196</v>
          </cell>
          <cell r="J283">
            <v>39949.883171304115</v>
          </cell>
          <cell r="K283">
            <v>31086.589750722007</v>
          </cell>
          <cell r="L283">
            <v>13785.810000000001</v>
          </cell>
          <cell r="M283">
            <v>16896.739999999998</v>
          </cell>
          <cell r="N283">
            <v>29306.45</v>
          </cell>
          <cell r="O283">
            <v>30839.552631040315</v>
          </cell>
          <cell r="P283">
            <v>37479.928504471034</v>
          </cell>
          <cell r="Q283">
            <v>36630.878393771141</v>
          </cell>
          <cell r="R283">
            <v>45940.306523473948</v>
          </cell>
          <cell r="S283">
            <v>16359.110000000002</v>
          </cell>
          <cell r="T283">
            <v>13230.359777999998</v>
          </cell>
          <cell r="U283">
            <v>15012.09906161909</v>
          </cell>
          <cell r="V283">
            <v>2339.4401136543488</v>
          </cell>
          <cell r="W283">
            <v>2810.94</v>
          </cell>
          <cell r="X283">
            <v>3845.5713442891474</v>
          </cell>
          <cell r="Y283">
            <v>22358.735625964258</v>
          </cell>
          <cell r="Z283">
            <v>26896.950404223942</v>
          </cell>
          <cell r="AA283">
            <v>501138.18892070436</v>
          </cell>
        </row>
        <row r="284">
          <cell r="B284" t="str">
            <v xml:space="preserve">2.2.1.  Ampliação Principal </v>
          </cell>
          <cell r="G284">
            <v>23.075248196865232</v>
          </cell>
          <cell r="H284">
            <v>11224.277233771787</v>
          </cell>
          <cell r="I284">
            <v>22588.720000000001</v>
          </cell>
          <cell r="J284">
            <v>17528.340000000004</v>
          </cell>
          <cell r="K284">
            <v>7000.23</v>
          </cell>
          <cell r="L284">
            <v>0</v>
          </cell>
          <cell r="M284">
            <v>0</v>
          </cell>
          <cell r="N284">
            <v>0</v>
          </cell>
          <cell r="O284">
            <v>7729.7</v>
          </cell>
          <cell r="P284">
            <v>22671.98814695295</v>
          </cell>
          <cell r="Q284">
            <v>25095.959009556875</v>
          </cell>
          <cell r="R284">
            <v>27071.760000000002</v>
          </cell>
          <cell r="S284">
            <v>0</v>
          </cell>
          <cell r="T284">
            <v>719.81999999999971</v>
          </cell>
          <cell r="U284">
            <v>697.88653561908723</v>
          </cell>
          <cell r="V284">
            <v>64.019803428640444</v>
          </cell>
          <cell r="W284">
            <v>0</v>
          </cell>
          <cell r="X284">
            <v>0</v>
          </cell>
          <cell r="Y284">
            <v>0</v>
          </cell>
          <cell r="Z284">
            <v>0</v>
          </cell>
          <cell r="AA284">
            <v>142415.77597752621</v>
          </cell>
        </row>
        <row r="285">
          <cell r="B285" t="str">
            <v>2.2.2.  Demais Obras de Ampliação/Melhoramentos</v>
          </cell>
          <cell r="G285">
            <v>4388.7960225722054</v>
          </cell>
          <cell r="H285">
            <v>11004.754766643829</v>
          </cell>
          <cell r="I285">
            <v>20660.820480145168</v>
          </cell>
          <cell r="J285">
            <v>10931.522586767689</v>
          </cell>
          <cell r="K285">
            <v>10891.722715434889</v>
          </cell>
          <cell r="L285">
            <v>5506.84</v>
          </cell>
          <cell r="M285">
            <v>5454.3799999999992</v>
          </cell>
          <cell r="N285">
            <v>10452.94</v>
          </cell>
          <cell r="O285">
            <v>3731.8</v>
          </cell>
          <cell r="P285">
            <v>4391.2106770000009</v>
          </cell>
          <cell r="Q285">
            <v>7261.1949130000012</v>
          </cell>
          <cell r="R285">
            <v>7999.2199567000007</v>
          </cell>
          <cell r="S285">
            <v>0</v>
          </cell>
          <cell r="T285">
            <v>0</v>
          </cell>
          <cell r="U285">
            <v>-2.8239999992365483E-3</v>
          </cell>
          <cell r="V285">
            <v>7.6399999852583278E-4</v>
          </cell>
          <cell r="W285">
            <v>0</v>
          </cell>
          <cell r="X285">
            <v>0</v>
          </cell>
          <cell r="Y285">
            <v>0</v>
          </cell>
          <cell r="Z285">
            <v>0</v>
          </cell>
          <cell r="AA285">
            <v>102675.2000582638</v>
          </cell>
        </row>
        <row r="286">
          <cell r="B286" t="str">
            <v xml:space="preserve">2.2.3.  Equipamentos, Veiculos e Sist. Controle </v>
          </cell>
          <cell r="G286">
            <v>6391.0400000000009</v>
          </cell>
          <cell r="H286">
            <v>763.2</v>
          </cell>
          <cell r="I286">
            <v>827.54</v>
          </cell>
          <cell r="J286">
            <v>1365.8799999999992</v>
          </cell>
          <cell r="K286">
            <v>518.99999999999989</v>
          </cell>
          <cell r="L286">
            <v>481.40000000000032</v>
          </cell>
          <cell r="M286">
            <v>3101.4700000000003</v>
          </cell>
          <cell r="N286">
            <v>2098.19</v>
          </cell>
          <cell r="O286">
            <v>1122.6599999999999</v>
          </cell>
          <cell r="P286">
            <v>1509.3</v>
          </cell>
          <cell r="Q286">
            <v>2673.1600000000003</v>
          </cell>
          <cell r="R286">
            <v>1159.31</v>
          </cell>
          <cell r="S286">
            <v>121.82</v>
          </cell>
          <cell r="T286">
            <v>182.82</v>
          </cell>
          <cell r="U286">
            <v>1554.43</v>
          </cell>
          <cell r="V286">
            <v>929.02</v>
          </cell>
          <cell r="W286">
            <v>667.23</v>
          </cell>
          <cell r="X286">
            <v>866.18000000000006</v>
          </cell>
          <cell r="Y286">
            <v>126.67000000000002</v>
          </cell>
          <cell r="Z286">
            <v>126.67</v>
          </cell>
          <cell r="AA286">
            <v>26586.989999999994</v>
          </cell>
        </row>
        <row r="287">
          <cell r="B287" t="str">
            <v>2.2.4.  Desapropriações</v>
          </cell>
          <cell r="G287">
            <v>1.8199999999879424E-4</v>
          </cell>
          <cell r="H287">
            <v>0.90678799999999882</v>
          </cell>
          <cell r="I287">
            <v>21.12</v>
          </cell>
          <cell r="J287">
            <v>8.76</v>
          </cell>
          <cell r="K287">
            <v>0</v>
          </cell>
          <cell r="L287">
            <v>0</v>
          </cell>
          <cell r="M287">
            <v>0</v>
          </cell>
          <cell r="N287">
            <v>0</v>
          </cell>
          <cell r="O287">
            <v>0.26</v>
          </cell>
          <cell r="P287">
            <v>0.25916000000000006</v>
          </cell>
          <cell r="Q287">
            <v>0.26</v>
          </cell>
          <cell r="R287">
            <v>0</v>
          </cell>
          <cell r="S287">
            <v>0</v>
          </cell>
          <cell r="T287">
            <v>3.4232780000000034</v>
          </cell>
          <cell r="U287">
            <v>10.26</v>
          </cell>
          <cell r="V287">
            <v>6.84</v>
          </cell>
          <cell r="W287">
            <v>0</v>
          </cell>
          <cell r="X287">
            <v>0</v>
          </cell>
          <cell r="Y287">
            <v>0</v>
          </cell>
          <cell r="Z287">
            <v>0</v>
          </cell>
          <cell r="AA287">
            <v>52.089408000000006</v>
          </cell>
        </row>
        <row r="288">
          <cell r="B288" t="str">
            <v xml:space="preserve">2.2.5.  Conservação Especial </v>
          </cell>
          <cell r="G288">
            <v>15552.826162825</v>
          </cell>
          <cell r="H288">
            <v>11650.096383939403</v>
          </cell>
          <cell r="I288">
            <v>11271.670350076794</v>
          </cell>
          <cell r="J288">
            <v>10115.380584536422</v>
          </cell>
          <cell r="K288">
            <v>12675.637035287114</v>
          </cell>
          <cell r="L288">
            <v>7797.57</v>
          </cell>
          <cell r="M288">
            <v>8340.89</v>
          </cell>
          <cell r="N288">
            <v>16755.32</v>
          </cell>
          <cell r="O288">
            <v>18255.132631040313</v>
          </cell>
          <cell r="P288">
            <v>8907.1705205180788</v>
          </cell>
          <cell r="Q288">
            <v>1600.3044712142605</v>
          </cell>
          <cell r="R288">
            <v>9710.0165667739475</v>
          </cell>
          <cell r="S288">
            <v>16237.290000000003</v>
          </cell>
          <cell r="T288">
            <v>12324.296499999999</v>
          </cell>
          <cell r="U288">
            <v>12749.525350000002</v>
          </cell>
          <cell r="V288">
            <v>1339.5595462257097</v>
          </cell>
          <cell r="W288">
            <v>2143.71</v>
          </cell>
          <cell r="X288">
            <v>2979.3913442891471</v>
          </cell>
          <cell r="Y288">
            <v>22232.06562596426</v>
          </cell>
          <cell r="Z288">
            <v>26770.280404223944</v>
          </cell>
          <cell r="AA288">
            <v>229408.13347691437</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1842.3850541707204</v>
          </cell>
          <cell r="H291">
            <v>2694.7248106930383</v>
          </cell>
          <cell r="I291">
            <v>2776.458668258002</v>
          </cell>
          <cell r="J291">
            <v>2783.6544867929247</v>
          </cell>
          <cell r="K291">
            <v>3024.5434711251178</v>
          </cell>
          <cell r="L291">
            <v>3113.2714721792031</v>
          </cell>
          <cell r="M291">
            <v>3224.0056334526607</v>
          </cell>
          <cell r="N291">
            <v>3319.8127466118817</v>
          </cell>
          <cell r="O291">
            <v>3408.1463642377353</v>
          </cell>
          <cell r="P291">
            <v>3495.8366710586315</v>
          </cell>
          <cell r="Q291">
            <v>3585.9864192998534</v>
          </cell>
          <cell r="R291">
            <v>3688.8189007951551</v>
          </cell>
          <cell r="S291">
            <v>3875.8436406372161</v>
          </cell>
          <cell r="T291">
            <v>3981.7695248274463</v>
          </cell>
          <cell r="U291">
            <v>4091.483427852555</v>
          </cell>
          <cell r="V291">
            <v>4204.6260194300366</v>
          </cell>
          <cell r="W291">
            <v>4329.0962885579247</v>
          </cell>
          <cell r="X291">
            <v>4450.3897016416295</v>
          </cell>
          <cell r="Y291">
            <v>4569.8558131487371</v>
          </cell>
          <cell r="Z291">
            <v>4693.1140520738609</v>
          </cell>
          <cell r="AA291">
            <v>71153.823166844319</v>
          </cell>
        </row>
        <row r="292">
          <cell r="B292" t="str">
            <v>2.3.1.  Valor Variável da Concessão</v>
          </cell>
          <cell r="G292">
            <v>1842.3850541707204</v>
          </cell>
          <cell r="H292">
            <v>2694.7248106930383</v>
          </cell>
          <cell r="I292">
            <v>2776.458668258002</v>
          </cell>
          <cell r="J292">
            <v>2783.6544867929247</v>
          </cell>
          <cell r="K292">
            <v>3024.5434711251178</v>
          </cell>
          <cell r="L292">
            <v>3113.2714721792031</v>
          </cell>
          <cell r="M292">
            <v>3224.0056334526607</v>
          </cell>
          <cell r="N292">
            <v>3319.8127466118817</v>
          </cell>
          <cell r="O292">
            <v>3408.1463642377353</v>
          </cell>
          <cell r="P292">
            <v>3495.8366710586315</v>
          </cell>
          <cell r="Q292">
            <v>3585.9864192998534</v>
          </cell>
          <cell r="R292">
            <v>3688.8189007951551</v>
          </cell>
          <cell r="S292">
            <v>3875.8436406372161</v>
          </cell>
          <cell r="T292">
            <v>3981.7695248274463</v>
          </cell>
          <cell r="U292">
            <v>4091.483427852555</v>
          </cell>
          <cell r="V292">
            <v>4204.6260194300366</v>
          </cell>
          <cell r="W292">
            <v>4329.0962885579247</v>
          </cell>
          <cell r="X292">
            <v>4450.3897016416295</v>
          </cell>
          <cell r="Y292">
            <v>4569.8558131487371</v>
          </cell>
          <cell r="Z292">
            <v>4693.1140520738609</v>
          </cell>
          <cell r="AA292">
            <v>71153.823166844319</v>
          </cell>
        </row>
        <row r="293">
          <cell r="B293" t="str">
            <v xml:space="preserve">2.3.2.  Valor Fixo da Concessão </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row>
        <row r="294">
          <cell r="B294" t="str">
            <v>2.4.  DESEMBOLSOS  SOBRE O LUCRO     (2.4.1. + 2.4.2)</v>
          </cell>
          <cell r="G294">
            <v>6207.7513417188684</v>
          </cell>
          <cell r="H294">
            <v>11014.953729917392</v>
          </cell>
          <cell r="I294">
            <v>10617.159351785678</v>
          </cell>
          <cell r="J294">
            <v>7965.3781531315099</v>
          </cell>
          <cell r="K294">
            <v>9185.5061701563191</v>
          </cell>
          <cell r="L294">
            <v>8842.5329584388437</v>
          </cell>
          <cell r="M294">
            <v>9390.45107478514</v>
          </cell>
          <cell r="N294">
            <v>9508.9190874440137</v>
          </cell>
          <cell r="O294">
            <v>9469.5727982501685</v>
          </cell>
          <cell r="P294">
            <v>9131.0645825357224</v>
          </cell>
          <cell r="Q294">
            <v>8930.8326185770566</v>
          </cell>
          <cell r="R294">
            <v>7465.3126364008767</v>
          </cell>
          <cell r="S294">
            <v>8586.2211193247895</v>
          </cell>
          <cell r="T294">
            <v>8964.6941779257704</v>
          </cell>
          <cell r="U294">
            <v>9148.1724076570863</v>
          </cell>
          <cell r="V294">
            <v>10021.58665608107</v>
          </cell>
          <cell r="W294">
            <v>10882.638154133629</v>
          </cell>
          <cell r="X294">
            <v>11626.364072694716</v>
          </cell>
          <cell r="Y294">
            <v>9063.9140485171993</v>
          </cell>
          <cell r="Z294">
            <v>1360.7316717481172</v>
          </cell>
          <cell r="AA294">
            <v>177383.75681122398</v>
          </cell>
        </row>
        <row r="295">
          <cell r="B295" t="str">
            <v xml:space="preserve">2.4.1.  Contribuição Social  </v>
          </cell>
          <cell r="G295">
            <v>1510.728756233422</v>
          </cell>
          <cell r="H295">
            <v>2676.105327064744</v>
          </cell>
          <cell r="I295">
            <v>2579.6737339815991</v>
          </cell>
          <cell r="J295">
            <v>1936.8187223286684</v>
          </cell>
          <cell r="K295">
            <v>2232.6085597916035</v>
          </cell>
          <cell r="L295">
            <v>2149.4600880716093</v>
          </cell>
          <cell r="M295">
            <v>2282.2921240927299</v>
          </cell>
          <cell r="N295">
            <v>2311.0101188571516</v>
          </cell>
          <cell r="O295">
            <v>2301.4732152571419</v>
          </cell>
          <cell r="P295">
            <v>2219.4070077689994</v>
          </cell>
          <cell r="Q295">
            <v>2170.8671614735217</v>
          </cell>
          <cell r="R295">
            <v>1815.5830617635334</v>
          </cell>
          <cell r="S295">
            <v>2087.3311508722395</v>
          </cell>
          <cell r="T295">
            <v>2179.0782758053451</v>
          </cell>
          <cell r="U295">
            <v>2223.5529031642332</v>
          </cell>
          <cell r="V295">
            <v>2435.2927864640255</v>
          </cell>
          <cell r="W295">
            <v>2644.0359392689111</v>
          </cell>
          <cell r="X295">
            <v>2824.3262365287596</v>
          </cell>
          <cell r="Y295">
            <v>2203.1340862087386</v>
          </cell>
          <cell r="Z295">
            <v>335.69444148669265</v>
          </cell>
          <cell r="AA295">
            <v>43118.47369648367</v>
          </cell>
        </row>
        <row r="296">
          <cell r="B296" t="str">
            <v xml:space="preserve">2.4.2.  Imposto de Renda  </v>
          </cell>
          <cell r="G296">
            <v>4697.0225854854461</v>
          </cell>
          <cell r="H296">
            <v>8338.8484028526473</v>
          </cell>
          <cell r="I296">
            <v>8037.4856178040791</v>
          </cell>
          <cell r="J296">
            <v>6028.5594308028412</v>
          </cell>
          <cell r="K296">
            <v>6952.8976103647155</v>
          </cell>
          <cell r="L296">
            <v>6693.0728703672339</v>
          </cell>
          <cell r="M296">
            <v>7108.1589506924101</v>
          </cell>
          <cell r="N296">
            <v>7197.9089685868612</v>
          </cell>
          <cell r="O296">
            <v>7168.0995829930271</v>
          </cell>
          <cell r="P296">
            <v>6911.657574766723</v>
          </cell>
          <cell r="Q296">
            <v>6759.9654571035353</v>
          </cell>
          <cell r="R296">
            <v>5649.7295746373429</v>
          </cell>
          <cell r="S296">
            <v>6498.8899684525504</v>
          </cell>
          <cell r="T296">
            <v>6785.6159021204257</v>
          </cell>
          <cell r="U296">
            <v>6924.6195044928536</v>
          </cell>
          <cell r="V296">
            <v>7586.293869617044</v>
          </cell>
          <cell r="W296">
            <v>8238.6022148647171</v>
          </cell>
          <cell r="X296">
            <v>8802.0378361659568</v>
          </cell>
          <cell r="Y296">
            <v>6860.7799623084602</v>
          </cell>
          <cell r="Z296">
            <v>1025.0372302614246</v>
          </cell>
          <cell r="AA296">
            <v>134265.2831147403</v>
          </cell>
        </row>
        <row r="297">
          <cell r="B297" t="str">
            <v>3.  SALDO DO CAIXA     (1 - 2)</v>
          </cell>
          <cell r="G297">
            <v>-12006.398015371145</v>
          </cell>
          <cell r="H297">
            <v>-8672.7606908618473</v>
          </cell>
          <cell r="I297">
            <v>-27089.744910791327</v>
          </cell>
          <cell r="J297">
            <v>-14644.339365930122</v>
          </cell>
          <cell r="K297">
            <v>-1341.4462441253418</v>
          </cell>
          <cell r="L297">
            <v>16126.785224990876</v>
          </cell>
          <cell r="M297">
            <v>15479.803058516714</v>
          </cell>
          <cell r="N297">
            <v>5629.2297943587182</v>
          </cell>
          <cell r="O297">
            <v>6598.698076803601</v>
          </cell>
          <cell r="P297">
            <v>2692.0488498184714</v>
          </cell>
          <cell r="Q297">
            <v>6194.208003824242</v>
          </cell>
          <cell r="R297">
            <v>-1178.6017013449309</v>
          </cell>
          <cell r="S297">
            <v>32595.877314465935</v>
          </cell>
          <cell r="T297">
            <v>38250.704041107892</v>
          </cell>
          <cell r="U297">
            <v>39291.618437247205</v>
          </cell>
          <cell r="V297">
            <v>54157.309047284725</v>
          </cell>
          <cell r="W297">
            <v>55884.4677813772</v>
          </cell>
          <cell r="X297">
            <v>57455.587970398614</v>
          </cell>
          <cell r="Y297">
            <v>44803.173617471039</v>
          </cell>
          <cell r="Z297">
            <v>51371.191187792298</v>
          </cell>
          <cell r="AA297">
            <v>361597.41147703258</v>
          </cell>
        </row>
        <row r="298">
          <cell r="B298" t="str">
            <v xml:space="preserve">4. T.I.R. (Taxa Interna de Retorno) Anual do Projeto     </v>
          </cell>
          <cell r="G298">
            <v>0.17682629641928518</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153516.5086651617</v>
          </cell>
          <cell r="H303">
            <v>158456.95197684938</v>
          </cell>
          <cell r="I303">
            <v>163575.89694470432</v>
          </cell>
          <cell r="J303">
            <v>168880.75447140986</v>
          </cell>
          <cell r="K303">
            <v>174379.28539507996</v>
          </cell>
          <cell r="L303">
            <v>180079.61863078945</v>
          </cell>
          <cell r="M303">
            <v>185990.27030716802</v>
          </cell>
          <cell r="N303">
            <v>192120.16395431667</v>
          </cell>
          <cell r="O303">
            <v>0</v>
          </cell>
          <cell r="P303">
            <v>0</v>
          </cell>
          <cell r="Q303">
            <v>0</v>
          </cell>
          <cell r="R303">
            <v>0</v>
          </cell>
          <cell r="S303">
            <v>0</v>
          </cell>
          <cell r="T303">
            <v>0</v>
          </cell>
          <cell r="U303">
            <v>0</v>
          </cell>
          <cell r="V303">
            <v>0</v>
          </cell>
          <cell r="W303">
            <v>0</v>
          </cell>
          <cell r="X303">
            <v>0</v>
          </cell>
          <cell r="Y303">
            <v>0</v>
          </cell>
          <cell r="Z303">
            <v>0</v>
          </cell>
          <cell r="AA303">
            <v>1376999.4503454794</v>
          </cell>
        </row>
        <row r="304">
          <cell r="B304" t="str">
            <v>1.1.  RECEITAS     (1.1.1.+ ... + 1.1.4)</v>
          </cell>
          <cell r="G304">
            <v>153516.5086651617</v>
          </cell>
          <cell r="H304">
            <v>158456.95197684938</v>
          </cell>
          <cell r="I304">
            <v>163575.89694470432</v>
          </cell>
          <cell r="J304">
            <v>168880.75447140986</v>
          </cell>
          <cell r="K304">
            <v>174379.28539507996</v>
          </cell>
          <cell r="L304">
            <v>180079.61863078945</v>
          </cell>
          <cell r="M304">
            <v>185990.27030716802</v>
          </cell>
          <cell r="N304">
            <v>192120.16395431667</v>
          </cell>
          <cell r="O304">
            <v>0</v>
          </cell>
          <cell r="P304">
            <v>0</v>
          </cell>
          <cell r="Q304">
            <v>0</v>
          </cell>
          <cell r="R304">
            <v>0</v>
          </cell>
          <cell r="S304">
            <v>0</v>
          </cell>
          <cell r="T304">
            <v>0</v>
          </cell>
          <cell r="U304">
            <v>0</v>
          </cell>
          <cell r="V304">
            <v>0</v>
          </cell>
          <cell r="W304">
            <v>0</v>
          </cell>
          <cell r="X304">
            <v>0</v>
          </cell>
          <cell r="Y304">
            <v>0</v>
          </cell>
          <cell r="Z304">
            <v>0</v>
          </cell>
          <cell r="AA304">
            <v>1376999.4503454794</v>
          </cell>
        </row>
        <row r="305">
          <cell r="B305" t="str">
            <v>1.1.1   Receitas de Pedágio</v>
          </cell>
          <cell r="G305">
            <v>149831.38083528151</v>
          </cell>
          <cell r="H305">
            <v>154653.22996255118</v>
          </cell>
          <cell r="I305">
            <v>159649.29585554509</v>
          </cell>
          <cell r="J305">
            <v>164826.8115199637</v>
          </cell>
          <cell r="K305">
            <v>170193.35149681996</v>
          </cell>
          <cell r="L305">
            <v>175756.84956848645</v>
          </cell>
          <cell r="M305">
            <v>181525.61743591999</v>
          </cell>
          <cell r="N305">
            <v>187508.3644219719</v>
          </cell>
          <cell r="O305">
            <v>0</v>
          </cell>
          <cell r="P305">
            <v>0</v>
          </cell>
          <cell r="Q305">
            <v>0</v>
          </cell>
          <cell r="R305">
            <v>0</v>
          </cell>
          <cell r="S305">
            <v>0</v>
          </cell>
          <cell r="T305">
            <v>0</v>
          </cell>
          <cell r="U305">
            <v>0</v>
          </cell>
          <cell r="V305">
            <v>0</v>
          </cell>
          <cell r="W305">
            <v>0</v>
          </cell>
          <cell r="X305">
            <v>0</v>
          </cell>
          <cell r="Y305">
            <v>0</v>
          </cell>
          <cell r="Z305">
            <v>0</v>
          </cell>
          <cell r="AA305">
            <v>1343944.9010965398</v>
          </cell>
        </row>
        <row r="306">
          <cell r="B306" t="str">
            <v>1.1.2   Outras Receitas Operacionais</v>
          </cell>
          <cell r="G306">
            <v>1423.4089707128096</v>
          </cell>
          <cell r="H306">
            <v>1469.216886684196</v>
          </cell>
          <cell r="I306">
            <v>1516.6798745490537</v>
          </cell>
          <cell r="J306">
            <v>1565.8666483854472</v>
          </cell>
          <cell r="K306">
            <v>1616.8491668816484</v>
          </cell>
          <cell r="L306">
            <v>1669.7028015448668</v>
          </cell>
          <cell r="M306">
            <v>1724.5065141362356</v>
          </cell>
          <cell r="N306">
            <v>1781.3430438536875</v>
          </cell>
          <cell r="O306">
            <v>0</v>
          </cell>
          <cell r="P306">
            <v>0</v>
          </cell>
          <cell r="Q306">
            <v>0</v>
          </cell>
          <cell r="R306">
            <v>0</v>
          </cell>
          <cell r="S306">
            <v>0</v>
          </cell>
          <cell r="T306">
            <v>0</v>
          </cell>
          <cell r="U306">
            <v>0</v>
          </cell>
          <cell r="V306">
            <v>0</v>
          </cell>
          <cell r="W306">
            <v>0</v>
          </cell>
          <cell r="X306">
            <v>0</v>
          </cell>
          <cell r="Y306">
            <v>0</v>
          </cell>
          <cell r="Z306">
            <v>0</v>
          </cell>
          <cell r="AA306">
            <v>12767.573906747943</v>
          </cell>
        </row>
        <row r="307">
          <cell r="B307" t="str">
            <v>1.1.3   Receitas Não Operacionais</v>
          </cell>
          <cell r="G307">
            <v>1512.5567870016253</v>
          </cell>
          <cell r="H307">
            <v>1561.2336434965114</v>
          </cell>
          <cell r="I307">
            <v>1611.6692287032108</v>
          </cell>
          <cell r="J307">
            <v>1663.9365602486164</v>
          </cell>
          <cell r="K307">
            <v>1718.11210357911</v>
          </cell>
          <cell r="L307">
            <v>1774.2759507041715</v>
          </cell>
          <cell r="M307">
            <v>1832.5120087440826</v>
          </cell>
          <cell r="N307">
            <v>1892.9081988360281</v>
          </cell>
          <cell r="O307">
            <v>0</v>
          </cell>
          <cell r="P307">
            <v>0</v>
          </cell>
          <cell r="Q307">
            <v>0</v>
          </cell>
          <cell r="R307">
            <v>0</v>
          </cell>
          <cell r="S307">
            <v>0</v>
          </cell>
          <cell r="T307">
            <v>0</v>
          </cell>
          <cell r="U307">
            <v>0</v>
          </cell>
          <cell r="V307">
            <v>0</v>
          </cell>
          <cell r="W307">
            <v>0</v>
          </cell>
          <cell r="X307">
            <v>0</v>
          </cell>
          <cell r="Y307">
            <v>0</v>
          </cell>
          <cell r="Z307">
            <v>0</v>
          </cell>
          <cell r="AA307">
            <v>13567.204481313356</v>
          </cell>
        </row>
        <row r="308">
          <cell r="B308" t="str">
            <v xml:space="preserve">1.1.4   Receitas Financeiras </v>
          </cell>
          <cell r="G308">
            <v>749.16207216575754</v>
          </cell>
          <cell r="H308">
            <v>773.27148411749852</v>
          </cell>
          <cell r="I308">
            <v>798.25198590695175</v>
          </cell>
          <cell r="J308">
            <v>824.13974281210028</v>
          </cell>
          <cell r="K308">
            <v>850.97262779927053</v>
          </cell>
          <cell r="L308">
            <v>878.79031005397758</v>
          </cell>
          <cell r="M308">
            <v>907.63434836769306</v>
          </cell>
          <cell r="N308">
            <v>937.54828965507579</v>
          </cell>
          <cell r="O308">
            <v>0</v>
          </cell>
          <cell r="P308">
            <v>0</v>
          </cell>
          <cell r="Q308">
            <v>0</v>
          </cell>
          <cell r="R308">
            <v>0</v>
          </cell>
          <cell r="S308">
            <v>0</v>
          </cell>
          <cell r="T308">
            <v>0</v>
          </cell>
          <cell r="U308">
            <v>0</v>
          </cell>
          <cell r="V308">
            <v>0</v>
          </cell>
          <cell r="W308">
            <v>0</v>
          </cell>
          <cell r="X308">
            <v>0</v>
          </cell>
          <cell r="Y308">
            <v>0</v>
          </cell>
          <cell r="Z308">
            <v>0</v>
          </cell>
          <cell r="AA308">
            <v>6719.770860878325</v>
          </cell>
        </row>
        <row r="309">
          <cell r="B309" t="str">
            <v>2.  DESEMBOLSOS     (2.1.+ ... + 2.4)</v>
          </cell>
          <cell r="G309">
            <v>96019.231242881622</v>
          </cell>
          <cell r="H309">
            <v>98032.651901001576</v>
          </cell>
          <cell r="I309">
            <v>100118.75848666376</v>
          </cell>
          <cell r="J309">
            <v>102280.5683676121</v>
          </cell>
          <cell r="K309">
            <v>104521.24138663833</v>
          </cell>
          <cell r="L309">
            <v>106844.08724783429</v>
          </cell>
          <cell r="M309">
            <v>109252.57330798074</v>
          </cell>
          <cell r="N309">
            <v>111750.33279597751</v>
          </cell>
          <cell r="O309">
            <v>0</v>
          </cell>
          <cell r="P309">
            <v>0</v>
          </cell>
          <cell r="Q309">
            <v>0</v>
          </cell>
          <cell r="R309">
            <v>0</v>
          </cell>
          <cell r="S309">
            <v>0</v>
          </cell>
          <cell r="T309">
            <v>0</v>
          </cell>
          <cell r="U309">
            <v>0</v>
          </cell>
          <cell r="V309">
            <v>0</v>
          </cell>
          <cell r="W309">
            <v>0</v>
          </cell>
          <cell r="X309">
            <v>0</v>
          </cell>
          <cell r="Y309">
            <v>0</v>
          </cell>
          <cell r="Z309">
            <v>0</v>
          </cell>
          <cell r="AA309">
            <v>828819.44473658991</v>
          </cell>
        </row>
        <row r="310">
          <cell r="B310" t="str">
            <v>2.1.  OPERACIONAIS     (2.1.1.+ ... + 2.1.8)</v>
          </cell>
          <cell r="G310">
            <v>63152.477189341866</v>
          </cell>
          <cell r="H310">
            <v>63576.739956324433</v>
          </cell>
          <cell r="I310">
            <v>64016.241539163442</v>
          </cell>
          <cell r="J310">
            <v>64471.614083585118</v>
          </cell>
          <cell r="K310">
            <v>64943.519581551627</v>
          </cell>
          <cell r="L310">
            <v>65432.651418547757</v>
          </cell>
          <cell r="M310">
            <v>65939.736005736428</v>
          </cell>
          <cell r="N310">
            <v>66465.534501781047</v>
          </cell>
          <cell r="O310">
            <v>0</v>
          </cell>
          <cell r="P310">
            <v>0</v>
          </cell>
          <cell r="Q310">
            <v>0</v>
          </cell>
          <cell r="R310">
            <v>0</v>
          </cell>
          <cell r="S310">
            <v>0</v>
          </cell>
          <cell r="T310">
            <v>0</v>
          </cell>
          <cell r="U310">
            <v>0</v>
          </cell>
          <cell r="V310">
            <v>0</v>
          </cell>
          <cell r="W310">
            <v>0</v>
          </cell>
          <cell r="X310">
            <v>0</v>
          </cell>
          <cell r="Y310">
            <v>0</v>
          </cell>
          <cell r="Z310">
            <v>0</v>
          </cell>
          <cell r="AA310">
            <v>517998.5142760317</v>
          </cell>
        </row>
        <row r="311">
          <cell r="B311" t="str">
            <v xml:space="preserve">2.1.1.  Pessoal / Administradores   </v>
          </cell>
          <cell r="G311">
            <v>36395.280000000006</v>
          </cell>
          <cell r="H311">
            <v>36395.280000000006</v>
          </cell>
          <cell r="I311">
            <v>36395.280000000006</v>
          </cell>
          <cell r="J311">
            <v>36395.280000000006</v>
          </cell>
          <cell r="K311">
            <v>36395.280000000006</v>
          </cell>
          <cell r="L311">
            <v>36395.280000000006</v>
          </cell>
          <cell r="M311">
            <v>36395.280000000006</v>
          </cell>
          <cell r="N311">
            <v>36395.280000000006</v>
          </cell>
          <cell r="O311">
            <v>0</v>
          </cell>
          <cell r="P311">
            <v>0</v>
          </cell>
          <cell r="Q311">
            <v>0</v>
          </cell>
          <cell r="R311">
            <v>0</v>
          </cell>
          <cell r="S311">
            <v>0</v>
          </cell>
          <cell r="T311">
            <v>0</v>
          </cell>
          <cell r="U311">
            <v>0</v>
          </cell>
          <cell r="V311">
            <v>0</v>
          </cell>
          <cell r="W311">
            <v>0</v>
          </cell>
          <cell r="X311">
            <v>0</v>
          </cell>
          <cell r="Y311">
            <v>0</v>
          </cell>
          <cell r="Z311">
            <v>0</v>
          </cell>
          <cell r="AA311">
            <v>291162.24000000005</v>
          </cell>
        </row>
        <row r="312">
          <cell r="B312" t="str">
            <v xml:space="preserve">2.1.2.  Conservação de Rotina  </v>
          </cell>
          <cell r="G312">
            <v>7778.24</v>
          </cell>
          <cell r="H312">
            <v>7778.24</v>
          </cell>
          <cell r="I312">
            <v>7778.24</v>
          </cell>
          <cell r="J312">
            <v>7778.24</v>
          </cell>
          <cell r="K312">
            <v>7778.24</v>
          </cell>
          <cell r="L312">
            <v>7778.24</v>
          </cell>
          <cell r="M312">
            <v>7778.24</v>
          </cell>
          <cell r="N312">
            <v>7778.24</v>
          </cell>
          <cell r="O312">
            <v>0</v>
          </cell>
          <cell r="P312">
            <v>0</v>
          </cell>
          <cell r="Q312">
            <v>0</v>
          </cell>
          <cell r="R312">
            <v>0</v>
          </cell>
          <cell r="S312">
            <v>0</v>
          </cell>
          <cell r="T312">
            <v>0</v>
          </cell>
          <cell r="U312">
            <v>0</v>
          </cell>
          <cell r="V312">
            <v>0</v>
          </cell>
          <cell r="W312">
            <v>0</v>
          </cell>
          <cell r="X312">
            <v>0</v>
          </cell>
          <cell r="Y312">
            <v>0</v>
          </cell>
          <cell r="Z312">
            <v>0</v>
          </cell>
          <cell r="AA312">
            <v>62225.919999999991</v>
          </cell>
        </row>
        <row r="313">
          <cell r="B313" t="str">
            <v xml:space="preserve">2.1.3.  Consumo   </v>
          </cell>
          <cell r="G313">
            <v>951.64</v>
          </cell>
          <cell r="H313">
            <v>951.64</v>
          </cell>
          <cell r="I313">
            <v>951.64</v>
          </cell>
          <cell r="J313">
            <v>951.64</v>
          </cell>
          <cell r="K313">
            <v>951.64</v>
          </cell>
          <cell r="L313">
            <v>951.64</v>
          </cell>
          <cell r="M313">
            <v>951.64</v>
          </cell>
          <cell r="N313">
            <v>951.64</v>
          </cell>
          <cell r="O313">
            <v>0</v>
          </cell>
          <cell r="P313">
            <v>0</v>
          </cell>
          <cell r="Q313">
            <v>0</v>
          </cell>
          <cell r="R313">
            <v>0</v>
          </cell>
          <cell r="S313">
            <v>0</v>
          </cell>
          <cell r="T313">
            <v>0</v>
          </cell>
          <cell r="U313">
            <v>0</v>
          </cell>
          <cell r="V313">
            <v>0</v>
          </cell>
          <cell r="W313">
            <v>0</v>
          </cell>
          <cell r="X313">
            <v>0</v>
          </cell>
          <cell r="Y313">
            <v>0</v>
          </cell>
          <cell r="Z313">
            <v>0</v>
          </cell>
          <cell r="AA313">
            <v>7613.1200000000008</v>
          </cell>
        </row>
        <row r="314">
          <cell r="B314" t="str">
            <v>2.1.4.  Transportes</v>
          </cell>
          <cell r="G314">
            <v>811.93</v>
          </cell>
          <cell r="H314">
            <v>811.93</v>
          </cell>
          <cell r="I314">
            <v>811.93</v>
          </cell>
          <cell r="J314">
            <v>811.93</v>
          </cell>
          <cell r="K314">
            <v>811.93</v>
          </cell>
          <cell r="L314">
            <v>811.93</v>
          </cell>
          <cell r="M314">
            <v>811.93</v>
          </cell>
          <cell r="N314">
            <v>811.93</v>
          </cell>
          <cell r="O314">
            <v>0</v>
          </cell>
          <cell r="P314">
            <v>0</v>
          </cell>
          <cell r="Q314">
            <v>0</v>
          </cell>
          <cell r="R314">
            <v>0</v>
          </cell>
          <cell r="S314">
            <v>0</v>
          </cell>
          <cell r="T314">
            <v>0</v>
          </cell>
          <cell r="U314">
            <v>0</v>
          </cell>
          <cell r="V314">
            <v>0</v>
          </cell>
          <cell r="W314">
            <v>0</v>
          </cell>
          <cell r="X314">
            <v>0</v>
          </cell>
          <cell r="Y314">
            <v>0</v>
          </cell>
          <cell r="Z314">
            <v>0</v>
          </cell>
          <cell r="AA314">
            <v>6495.4400000000005</v>
          </cell>
        </row>
        <row r="315">
          <cell r="B315" t="str">
            <v>2.1.5.  Diversas</v>
          </cell>
          <cell r="G315">
            <v>3116.6099999999997</v>
          </cell>
          <cell r="H315">
            <v>3116.6099999999997</v>
          </cell>
          <cell r="I315">
            <v>3116.6099999999997</v>
          </cell>
          <cell r="J315">
            <v>3116.6099999999997</v>
          </cell>
          <cell r="K315">
            <v>3116.6099999999997</v>
          </cell>
          <cell r="L315">
            <v>3116.6099999999997</v>
          </cell>
          <cell r="M315">
            <v>3116.6099999999997</v>
          </cell>
          <cell r="N315">
            <v>3116.6099999999997</v>
          </cell>
          <cell r="O315">
            <v>0</v>
          </cell>
          <cell r="P315">
            <v>0</v>
          </cell>
          <cell r="Q315">
            <v>0</v>
          </cell>
          <cell r="R315">
            <v>0</v>
          </cell>
          <cell r="S315">
            <v>0</v>
          </cell>
          <cell r="T315">
            <v>0</v>
          </cell>
          <cell r="U315">
            <v>0</v>
          </cell>
          <cell r="V315">
            <v>0</v>
          </cell>
          <cell r="W315">
            <v>0</v>
          </cell>
          <cell r="X315">
            <v>0</v>
          </cell>
          <cell r="Y315">
            <v>0</v>
          </cell>
          <cell r="Z315">
            <v>0</v>
          </cell>
          <cell r="AA315">
            <v>24932.880000000001</v>
          </cell>
        </row>
        <row r="316">
          <cell r="B316" t="str">
            <v>2.1.6.  Tributos s/ Faturamento</v>
          </cell>
          <cell r="G316">
            <v>13093.370937334019</v>
          </cell>
          <cell r="H316">
            <v>13514.739671141586</v>
          </cell>
          <cell r="I316">
            <v>13951.332750639716</v>
          </cell>
          <cell r="J316">
            <v>14403.782249203818</v>
          </cell>
          <cell r="K316">
            <v>14872.750086083453</v>
          </cell>
          <cell r="L316">
            <v>15358.929573687286</v>
          </cell>
          <cell r="M316">
            <v>15863.047049736702</v>
          </cell>
          <cell r="N316">
            <v>16385.863599086348</v>
          </cell>
          <cell r="O316">
            <v>0</v>
          </cell>
          <cell r="P316">
            <v>0</v>
          </cell>
          <cell r="Q316">
            <v>0</v>
          </cell>
          <cell r="R316">
            <v>0</v>
          </cell>
          <cell r="S316">
            <v>0</v>
          </cell>
          <cell r="T316">
            <v>0</v>
          </cell>
          <cell r="U316">
            <v>0</v>
          </cell>
          <cell r="V316">
            <v>0</v>
          </cell>
          <cell r="W316">
            <v>0</v>
          </cell>
          <cell r="X316">
            <v>0</v>
          </cell>
          <cell r="Y316">
            <v>0</v>
          </cell>
          <cell r="Z316">
            <v>0</v>
          </cell>
          <cell r="AA316">
            <v>117443.81591691292</v>
          </cell>
        </row>
        <row r="317">
          <cell r="B317" t="str">
            <v>2.1.7.  Seguros</v>
          </cell>
          <cell r="G317">
            <v>578.80663499999991</v>
          </cell>
          <cell r="H317">
            <v>581.70066817499981</v>
          </cell>
          <cell r="I317">
            <v>584.60917151587478</v>
          </cell>
          <cell r="J317">
            <v>587.53221737345405</v>
          </cell>
          <cell r="K317">
            <v>590.4698784603213</v>
          </cell>
          <cell r="L317">
            <v>593.42222785262288</v>
          </cell>
          <cell r="M317">
            <v>596.38933899188589</v>
          </cell>
          <cell r="N317">
            <v>599.37128568684523</v>
          </cell>
          <cell r="O317">
            <v>0</v>
          </cell>
          <cell r="P317">
            <v>0</v>
          </cell>
          <cell r="Q317">
            <v>0</v>
          </cell>
          <cell r="R317">
            <v>0</v>
          </cell>
          <cell r="S317">
            <v>0</v>
          </cell>
          <cell r="T317">
            <v>0</v>
          </cell>
          <cell r="U317">
            <v>0</v>
          </cell>
          <cell r="V317">
            <v>0</v>
          </cell>
          <cell r="W317">
            <v>0</v>
          </cell>
          <cell r="X317">
            <v>0</v>
          </cell>
          <cell r="Y317">
            <v>0</v>
          </cell>
          <cell r="Z317">
            <v>0</v>
          </cell>
          <cell r="AA317">
            <v>4712.3014230560038</v>
          </cell>
        </row>
        <row r="318">
          <cell r="B318" t="str">
            <v xml:space="preserve">2.1.8.  Garantias </v>
          </cell>
          <cell r="G318">
            <v>426.59961700784004</v>
          </cell>
          <cell r="H318">
            <v>426.59961700784004</v>
          </cell>
          <cell r="I318">
            <v>426.59961700784004</v>
          </cell>
          <cell r="J318">
            <v>426.59961700784004</v>
          </cell>
          <cell r="K318">
            <v>426.59961700784004</v>
          </cell>
          <cell r="L318">
            <v>426.59961700784004</v>
          </cell>
          <cell r="M318">
            <v>426.59961700784004</v>
          </cell>
          <cell r="N318">
            <v>426.59961700784004</v>
          </cell>
          <cell r="O318">
            <v>0</v>
          </cell>
          <cell r="P318">
            <v>0</v>
          </cell>
          <cell r="Q318">
            <v>0</v>
          </cell>
          <cell r="R318">
            <v>0</v>
          </cell>
          <cell r="S318">
            <v>0</v>
          </cell>
          <cell r="T318">
            <v>0</v>
          </cell>
          <cell r="U318">
            <v>0</v>
          </cell>
          <cell r="V318">
            <v>0</v>
          </cell>
          <cell r="W318">
            <v>0</v>
          </cell>
          <cell r="X318">
            <v>0</v>
          </cell>
          <cell r="Y318">
            <v>0</v>
          </cell>
          <cell r="Z318">
            <v>0</v>
          </cell>
          <cell r="AA318">
            <v>3412.7969360627208</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4583.0203977898782</v>
          </cell>
          <cell r="H327">
            <v>4730.5104147819557</v>
          </cell>
          <cell r="I327">
            <v>4883.3293487639212</v>
          </cell>
          <cell r="J327">
            <v>5041.6984418579332</v>
          </cell>
          <cell r="K327">
            <v>5205.8493830184207</v>
          </cell>
          <cell r="L327">
            <v>5376.0248496220647</v>
          </cell>
          <cell r="M327">
            <v>5552.4790787640095</v>
          </cell>
          <cell r="N327">
            <v>5735.4784699398479</v>
          </cell>
          <cell r="O327">
            <v>0</v>
          </cell>
          <cell r="P327">
            <v>0</v>
          </cell>
          <cell r="Q327">
            <v>0</v>
          </cell>
          <cell r="R327">
            <v>0</v>
          </cell>
          <cell r="S327">
            <v>0</v>
          </cell>
          <cell r="T327">
            <v>0</v>
          </cell>
          <cell r="U327">
            <v>0</v>
          </cell>
          <cell r="V327">
            <v>0</v>
          </cell>
          <cell r="W327">
            <v>0</v>
          </cell>
          <cell r="X327">
            <v>0</v>
          </cell>
          <cell r="Y327">
            <v>0</v>
          </cell>
          <cell r="Z327">
            <v>0</v>
          </cell>
          <cell r="AA327">
            <v>41108.390384538026</v>
          </cell>
        </row>
        <row r="328">
          <cell r="B328" t="str">
            <v>2.3.1.  Valor Variável da Concessão</v>
          </cell>
          <cell r="G328">
            <v>4583.0203977898782</v>
          </cell>
          <cell r="H328">
            <v>4730.5104147819557</v>
          </cell>
          <cell r="I328">
            <v>4883.3293487639212</v>
          </cell>
          <cell r="J328">
            <v>5041.6984418579332</v>
          </cell>
          <cell r="K328">
            <v>5205.8493830184207</v>
          </cell>
          <cell r="L328">
            <v>5376.0248496220647</v>
          </cell>
          <cell r="M328">
            <v>5552.4790787640095</v>
          </cell>
          <cell r="N328">
            <v>5735.4784699398479</v>
          </cell>
          <cell r="O328">
            <v>0</v>
          </cell>
          <cell r="P328">
            <v>0</v>
          </cell>
          <cell r="Q328">
            <v>0</v>
          </cell>
          <cell r="R328">
            <v>0</v>
          </cell>
          <cell r="S328">
            <v>0</v>
          </cell>
          <cell r="T328">
            <v>0</v>
          </cell>
          <cell r="U328">
            <v>0</v>
          </cell>
          <cell r="V328">
            <v>0</v>
          </cell>
          <cell r="W328">
            <v>0</v>
          </cell>
          <cell r="X328">
            <v>0</v>
          </cell>
          <cell r="Y328">
            <v>0</v>
          </cell>
          <cell r="Z328">
            <v>0</v>
          </cell>
          <cell r="AA328">
            <v>41108.390384538026</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28283.733655749882</v>
          </cell>
          <cell r="H330">
            <v>29725.401529895193</v>
          </cell>
          <cell r="I330">
            <v>31219.187598736404</v>
          </cell>
          <cell r="J330">
            <v>32767.255842169045</v>
          </cell>
          <cell r="K330">
            <v>34371.872422068278</v>
          </cell>
          <cell r="L330">
            <v>36035.410979664477</v>
          </cell>
          <cell r="M330">
            <v>37760.358223480303</v>
          </cell>
          <cell r="N330">
            <v>39549.319824256614</v>
          </cell>
          <cell r="O330">
            <v>0</v>
          </cell>
          <cell r="P330">
            <v>0</v>
          </cell>
          <cell r="Q330">
            <v>0</v>
          </cell>
          <cell r="R330">
            <v>0</v>
          </cell>
          <cell r="S330">
            <v>0</v>
          </cell>
          <cell r="T330">
            <v>0</v>
          </cell>
          <cell r="U330">
            <v>0</v>
          </cell>
          <cell r="V330">
            <v>0</v>
          </cell>
          <cell r="W330">
            <v>0</v>
          </cell>
          <cell r="X330">
            <v>0</v>
          </cell>
          <cell r="Y330">
            <v>0</v>
          </cell>
          <cell r="Z330">
            <v>0</v>
          </cell>
          <cell r="AA330">
            <v>269712.54007602017</v>
          </cell>
        </row>
        <row r="331">
          <cell r="B331" t="str">
            <v xml:space="preserve">2.4.1.  Contribuição Social  </v>
          </cell>
          <cell r="G331">
            <v>6862.4808862423961</v>
          </cell>
          <cell r="H331">
            <v>7211.9761284594406</v>
          </cell>
          <cell r="I331">
            <v>7574.106084542158</v>
          </cell>
          <cell r="J331">
            <v>7949.395355677344</v>
          </cell>
          <cell r="K331">
            <v>8338.3933144407947</v>
          </cell>
          <cell r="L331">
            <v>8741.6753890095715</v>
          </cell>
          <cell r="M331">
            <v>9159.8444178134068</v>
          </cell>
          <cell r="N331">
            <v>9593.5320786076627</v>
          </cell>
          <cell r="O331">
            <v>0</v>
          </cell>
          <cell r="P331">
            <v>0</v>
          </cell>
          <cell r="Q331">
            <v>0</v>
          </cell>
          <cell r="R331">
            <v>0</v>
          </cell>
          <cell r="S331">
            <v>0</v>
          </cell>
          <cell r="T331">
            <v>0</v>
          </cell>
          <cell r="U331">
            <v>0</v>
          </cell>
          <cell r="V331">
            <v>0</v>
          </cell>
          <cell r="W331">
            <v>0</v>
          </cell>
          <cell r="X331">
            <v>0</v>
          </cell>
          <cell r="Y331">
            <v>0</v>
          </cell>
          <cell r="Z331">
            <v>0</v>
          </cell>
          <cell r="AA331">
            <v>65431.403654792775</v>
          </cell>
        </row>
        <row r="332">
          <cell r="B332" t="str">
            <v xml:space="preserve">2.4.2.  Imposto de Renda  </v>
          </cell>
          <cell r="G332">
            <v>21421.252769507486</v>
          </cell>
          <cell r="H332">
            <v>22513.42540143575</v>
          </cell>
          <cell r="I332">
            <v>23645.081514194244</v>
          </cell>
          <cell r="J332">
            <v>24817.8604864917</v>
          </cell>
          <cell r="K332">
            <v>26033.479107627485</v>
          </cell>
          <cell r="L332">
            <v>27293.735590654909</v>
          </cell>
          <cell r="M332">
            <v>28600.513805666895</v>
          </cell>
          <cell r="N332">
            <v>29955.787745648951</v>
          </cell>
          <cell r="O332">
            <v>0</v>
          </cell>
          <cell r="P332">
            <v>0</v>
          </cell>
          <cell r="Q332">
            <v>0</v>
          </cell>
          <cell r="R332">
            <v>0</v>
          </cell>
          <cell r="S332">
            <v>0</v>
          </cell>
          <cell r="T332">
            <v>0</v>
          </cell>
          <cell r="U332">
            <v>0</v>
          </cell>
          <cell r="V332">
            <v>0</v>
          </cell>
          <cell r="W332">
            <v>0</v>
          </cell>
          <cell r="X332">
            <v>0</v>
          </cell>
          <cell r="Y332">
            <v>0</v>
          </cell>
          <cell r="Z332">
            <v>0</v>
          </cell>
          <cell r="AA332">
            <v>204281.13642122742</v>
          </cell>
        </row>
        <row r="333">
          <cell r="B333" t="str">
            <v>3.  SALDO DO CAIXA     (1 - 2)</v>
          </cell>
          <cell r="G333">
            <v>57497.27742228008</v>
          </cell>
          <cell r="H333">
            <v>60424.300075847801</v>
          </cell>
          <cell r="I333">
            <v>63457.138458040557</v>
          </cell>
          <cell r="J333">
            <v>66600.186103797765</v>
          </cell>
          <cell r="K333">
            <v>69858.044008441633</v>
          </cell>
          <cell r="L333">
            <v>73235.53138295516</v>
          </cell>
          <cell r="M333">
            <v>76737.696999187276</v>
          </cell>
          <cell r="N333">
            <v>80369.831158339162</v>
          </cell>
          <cell r="O333">
            <v>0</v>
          </cell>
          <cell r="P333">
            <v>0</v>
          </cell>
          <cell r="Q333">
            <v>0</v>
          </cell>
          <cell r="R333">
            <v>0</v>
          </cell>
          <cell r="S333">
            <v>0</v>
          </cell>
          <cell r="T333">
            <v>0</v>
          </cell>
          <cell r="U333">
            <v>0</v>
          </cell>
          <cell r="V333">
            <v>0</v>
          </cell>
          <cell r="W333">
            <v>0</v>
          </cell>
          <cell r="X333">
            <v>0</v>
          </cell>
          <cell r="Y333">
            <v>0</v>
          </cell>
          <cell r="Z333">
            <v>0</v>
          </cell>
          <cell r="AA333">
            <v>548180.00560888951</v>
          </cell>
        </row>
        <row r="334">
          <cell r="B334" t="str">
            <v xml:space="preserve">4. T.I.R. (Taxa Interna de Retorno) Anual do Projeto     </v>
          </cell>
          <cell r="G334">
            <v>0.19900892467808481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ágina Inicial"/>
      <sheetName val="Tabela"/>
      <sheetName val="Preços_BSTC"/>
      <sheetName val="Notas Técnicas"/>
    </sheetNames>
    <sheetDataSet>
      <sheetData sheetId="0" refreshError="1"/>
      <sheetData sheetId="1" refreshError="1"/>
      <sheetData sheetId="2" refreshError="1">
        <row r="4">
          <cell r="B4" t="str">
            <v>Sub item</v>
          </cell>
          <cell r="C4" t="str">
            <v>Tipo</v>
          </cell>
          <cell r="D4" t="str">
            <v>Descrição</v>
          </cell>
          <cell r="E4" t="str">
            <v>unidade</v>
          </cell>
          <cell r="F4" t="str">
            <v>Base jun/2005</v>
          </cell>
          <cell r="G4" t="str">
            <v>Base mar/2005</v>
          </cell>
          <cell r="H4" t="str">
            <v>Base dez/2004</v>
          </cell>
          <cell r="I4" t="str">
            <v>Base set/2004</v>
          </cell>
          <cell r="J4" t="str">
            <v>Base jun/2004</v>
          </cell>
          <cell r="K4" t="str">
            <v>Base mar/2004</v>
          </cell>
          <cell r="L4" t="str">
            <v>Base jan/2004</v>
          </cell>
          <cell r="M4" t="str">
            <v>Base set/2003</v>
          </cell>
          <cell r="N4" t="str">
            <v>Base jun/2003</v>
          </cell>
          <cell r="O4" t="str">
            <v>Base mar/2003</v>
          </cell>
          <cell r="P4" t="str">
            <v>Base dez/2002</v>
          </cell>
          <cell r="Q4" t="str">
            <v>Base set/2002</v>
          </cell>
          <cell r="R4" t="str">
            <v>Base dez/2001</v>
          </cell>
        </row>
        <row r="5">
          <cell r="B5" t="str">
            <v>37.04.32</v>
          </cell>
          <cell r="C5" t="str">
            <v>Fornec</v>
          </cell>
          <cell r="D5" t="str">
            <v>BSTC Ø = 0,40m (CA-1) fornecimento</v>
          </cell>
          <cell r="E5" t="str">
            <v>m</v>
          </cell>
          <cell r="F5">
            <v>53.37</v>
          </cell>
          <cell r="G5">
            <v>47.28</v>
          </cell>
          <cell r="H5">
            <v>47.28</v>
          </cell>
          <cell r="I5">
            <v>47.23</v>
          </cell>
          <cell r="J5">
            <v>46.94</v>
          </cell>
          <cell r="K5">
            <v>46.5</v>
          </cell>
          <cell r="L5">
            <v>45.55</v>
          </cell>
          <cell r="M5">
            <v>45.48</v>
          </cell>
          <cell r="N5">
            <v>44.25</v>
          </cell>
          <cell r="O5">
            <v>42.56</v>
          </cell>
          <cell r="P5">
            <v>40.19</v>
          </cell>
          <cell r="Q5">
            <v>35.44</v>
          </cell>
          <cell r="R5">
            <v>33.43</v>
          </cell>
        </row>
        <row r="6">
          <cell r="B6" t="str">
            <v>37.04.33</v>
          </cell>
          <cell r="C6" t="str">
            <v>Fornec</v>
          </cell>
          <cell r="D6" t="str">
            <v>BSTC Ø = 0,40m (CA-2) fornecimento</v>
          </cell>
          <cell r="E6" t="str">
            <v>m</v>
          </cell>
          <cell r="F6">
            <v>58.4</v>
          </cell>
          <cell r="G6">
            <v>51.77</v>
          </cell>
          <cell r="H6">
            <v>51.77</v>
          </cell>
          <cell r="I6">
            <v>50.27</v>
          </cell>
          <cell r="J6">
            <v>50.06</v>
          </cell>
          <cell r="K6">
            <v>49.5</v>
          </cell>
          <cell r="L6">
            <v>48.46</v>
          </cell>
          <cell r="M6">
            <v>48.42</v>
          </cell>
          <cell r="N6">
            <v>47.67</v>
          </cell>
          <cell r="O6">
            <v>46.5</v>
          </cell>
          <cell r="P6">
            <v>43.92</v>
          </cell>
          <cell r="Q6">
            <v>37.64</v>
          </cell>
          <cell r="R6">
            <v>36.270000000000003</v>
          </cell>
        </row>
        <row r="7">
          <cell r="B7" t="str">
            <v>37.04.46</v>
          </cell>
          <cell r="C7" t="str">
            <v>Assent</v>
          </cell>
          <cell r="D7" t="str">
            <v>BSTC Ø = 0,40m assentamento</v>
          </cell>
          <cell r="E7" t="str">
            <v>m</v>
          </cell>
          <cell r="F7">
            <v>27.66</v>
          </cell>
          <cell r="G7">
            <v>24.84</v>
          </cell>
          <cell r="H7">
            <v>24.88</v>
          </cell>
          <cell r="I7">
            <v>23.39</v>
          </cell>
          <cell r="J7">
            <v>22.36</v>
          </cell>
          <cell r="K7">
            <v>21.73</v>
          </cell>
          <cell r="L7">
            <v>24.76</v>
          </cell>
          <cell r="M7">
            <v>23.64</v>
          </cell>
          <cell r="N7">
            <v>23.57</v>
          </cell>
          <cell r="O7">
            <v>31.17</v>
          </cell>
          <cell r="P7">
            <v>30.7</v>
          </cell>
          <cell r="Q7">
            <v>29.63</v>
          </cell>
          <cell r="R7">
            <v>28.36</v>
          </cell>
        </row>
        <row r="8">
          <cell r="B8" t="str">
            <v>24.16.01</v>
          </cell>
          <cell r="C8" t="str">
            <v>Total</v>
          </cell>
          <cell r="D8" t="str">
            <v>BSTC Ø = 0,40m (CA-1) completo</v>
          </cell>
          <cell r="E8" t="str">
            <v>m</v>
          </cell>
          <cell r="F8">
            <v>81.03</v>
          </cell>
          <cell r="G8">
            <v>72.11</v>
          </cell>
          <cell r="H8">
            <v>72.16</v>
          </cell>
          <cell r="I8">
            <v>70.62</v>
          </cell>
          <cell r="J8">
            <v>69.3</v>
          </cell>
          <cell r="K8">
            <v>68.239999999999995</v>
          </cell>
          <cell r="L8">
            <v>70.31</v>
          </cell>
          <cell r="M8">
            <v>69.12</v>
          </cell>
          <cell r="N8">
            <v>67.819999999999993</v>
          </cell>
          <cell r="O8">
            <v>73.73</v>
          </cell>
          <cell r="P8">
            <v>70.89</v>
          </cell>
          <cell r="Q8">
            <v>65.069999999999993</v>
          </cell>
          <cell r="R8">
            <v>61.79</v>
          </cell>
        </row>
        <row r="9">
          <cell r="B9" t="str">
            <v>24.16.02</v>
          </cell>
          <cell r="C9" t="str">
            <v>Total</v>
          </cell>
          <cell r="D9" t="str">
            <v>BSTC Ø = 0,40m (CA-2) completo</v>
          </cell>
          <cell r="E9" t="str">
            <v>m</v>
          </cell>
          <cell r="F9">
            <v>86.06</v>
          </cell>
          <cell r="G9">
            <v>76.599999999999994</v>
          </cell>
          <cell r="H9">
            <v>76.650000000000006</v>
          </cell>
          <cell r="I9">
            <v>73.66</v>
          </cell>
          <cell r="J9">
            <v>72.42</v>
          </cell>
          <cell r="K9">
            <v>71.23</v>
          </cell>
          <cell r="L9">
            <v>73.23</v>
          </cell>
          <cell r="M9">
            <v>72.06</v>
          </cell>
          <cell r="N9">
            <v>71.25</v>
          </cell>
          <cell r="O9">
            <v>77.67</v>
          </cell>
          <cell r="P9">
            <v>74.62</v>
          </cell>
          <cell r="Q9">
            <v>67.28</v>
          </cell>
          <cell r="R9">
            <v>64.63</v>
          </cell>
        </row>
        <row r="11">
          <cell r="B11" t="str">
            <v>calc50F1</v>
          </cell>
          <cell r="C11" t="str">
            <v>Fornec</v>
          </cell>
          <cell r="D11" t="str">
            <v>BSTC Ø = 0,50m (CA-1) fornecimento</v>
          </cell>
          <cell r="E11" t="str">
            <v>m</v>
          </cell>
          <cell r="F11">
            <v>68.13</v>
          </cell>
          <cell r="G11">
            <v>55.620000000000005</v>
          </cell>
          <cell r="H11">
            <v>55.620000000000005</v>
          </cell>
          <cell r="I11">
            <v>56.709999999999994</v>
          </cell>
          <cell r="J11">
            <v>56.290000000000006</v>
          </cell>
          <cell r="K11">
            <v>55.7</v>
          </cell>
          <cell r="L11">
            <v>52.620000000000005</v>
          </cell>
          <cell r="M11">
            <v>52.3</v>
          </cell>
          <cell r="N11">
            <v>50.83</v>
          </cell>
          <cell r="O11">
            <v>50.059999999999995</v>
          </cell>
          <cell r="P11">
            <v>47.2</v>
          </cell>
          <cell r="Q11">
            <v>40.32</v>
          </cell>
          <cell r="R11" t="str">
            <v>-</v>
          </cell>
        </row>
        <row r="12">
          <cell r="B12" t="str">
            <v>calc50F2</v>
          </cell>
          <cell r="C12" t="str">
            <v>Fornec</v>
          </cell>
          <cell r="D12" t="str">
            <v>BSTC Ø = 0,50m (CA-2) fornecimento</v>
          </cell>
          <cell r="E12" t="str">
            <v>m</v>
          </cell>
          <cell r="F12">
            <v>70.91</v>
          </cell>
          <cell r="G12">
            <v>69.53</v>
          </cell>
          <cell r="H12">
            <v>69.52</v>
          </cell>
          <cell r="I12">
            <v>65.83</v>
          </cell>
          <cell r="J12">
            <v>64.67</v>
          </cell>
          <cell r="K12">
            <v>61.53</v>
          </cell>
          <cell r="L12">
            <v>60.400000000000006</v>
          </cell>
          <cell r="M12">
            <v>60.129999999999995</v>
          </cell>
          <cell r="N12">
            <v>59.59</v>
          </cell>
          <cell r="O12">
            <v>57.99</v>
          </cell>
          <cell r="P12">
            <v>54.289999999999992</v>
          </cell>
          <cell r="Q12">
            <v>49.48</v>
          </cell>
          <cell r="R12" t="str">
            <v>-</v>
          </cell>
        </row>
        <row r="13">
          <cell r="B13" t="str">
            <v>37.04.34</v>
          </cell>
          <cell r="C13" t="str">
            <v>Fornec</v>
          </cell>
          <cell r="D13" t="str">
            <v>BSTC Ø = 0,50m (CA-3) fornecimento</v>
          </cell>
          <cell r="E13" t="str">
            <v>m</v>
          </cell>
          <cell r="F13">
            <v>86.21</v>
          </cell>
          <cell r="G13">
            <v>79.290000000000006</v>
          </cell>
          <cell r="H13">
            <v>79.290000000000006</v>
          </cell>
          <cell r="I13">
            <v>78.7</v>
          </cell>
          <cell r="J13">
            <v>76.680000000000007</v>
          </cell>
          <cell r="K13">
            <v>65.84</v>
          </cell>
          <cell r="L13">
            <v>65.84</v>
          </cell>
          <cell r="M13">
            <v>77.7</v>
          </cell>
          <cell r="N13">
            <v>64.39</v>
          </cell>
          <cell r="O13">
            <v>64.260000000000005</v>
          </cell>
          <cell r="P13">
            <v>61.34</v>
          </cell>
          <cell r="Q13">
            <v>53.6</v>
          </cell>
          <cell r="R13">
            <v>53.62</v>
          </cell>
        </row>
        <row r="14">
          <cell r="B14" t="str">
            <v>calc50F4</v>
          </cell>
          <cell r="C14" t="str">
            <v>Fornec</v>
          </cell>
          <cell r="D14" t="str">
            <v>BSTC Ø = 0,50m (CA-4) fornecimento</v>
          </cell>
          <cell r="E14" t="str">
            <v>m</v>
          </cell>
          <cell r="F14">
            <v>93.16</v>
          </cell>
          <cell r="G14">
            <v>81.99</v>
          </cell>
          <cell r="H14">
            <v>81.98</v>
          </cell>
          <cell r="I14">
            <v>79.290000000000006</v>
          </cell>
          <cell r="J14">
            <v>79.28</v>
          </cell>
          <cell r="K14">
            <v>70.039999999999992</v>
          </cell>
          <cell r="L14">
            <v>70.039999999999992</v>
          </cell>
          <cell r="M14">
            <v>80.27</v>
          </cell>
          <cell r="N14">
            <v>68.900000000000006</v>
          </cell>
          <cell r="O14">
            <v>66.960000000000008</v>
          </cell>
          <cell r="P14">
            <v>63.91</v>
          </cell>
          <cell r="Q14">
            <v>55.499999999999993</v>
          </cell>
          <cell r="R14" t="str">
            <v>-</v>
          </cell>
        </row>
        <row r="15">
          <cell r="B15" t="str">
            <v>37.04.47</v>
          </cell>
          <cell r="C15" t="str">
            <v>Assent</v>
          </cell>
          <cell r="D15" t="str">
            <v>BSTC Ø = 0,50m assentamento</v>
          </cell>
          <cell r="E15" t="str">
            <v>m</v>
          </cell>
          <cell r="F15">
            <v>32.53</v>
          </cell>
          <cell r="G15">
            <v>29.25</v>
          </cell>
          <cell r="H15">
            <v>29.31</v>
          </cell>
          <cell r="I15">
            <v>27.61</v>
          </cell>
          <cell r="J15">
            <v>26.41</v>
          </cell>
          <cell r="K15">
            <v>25.7</v>
          </cell>
          <cell r="L15">
            <v>29.03</v>
          </cell>
          <cell r="M15">
            <v>27.73</v>
          </cell>
          <cell r="N15">
            <v>27.64</v>
          </cell>
          <cell r="O15">
            <v>36.29</v>
          </cell>
          <cell r="P15">
            <v>35.67</v>
          </cell>
          <cell r="Q15">
            <v>34.270000000000003</v>
          </cell>
          <cell r="R15">
            <v>32.69</v>
          </cell>
        </row>
        <row r="16">
          <cell r="B16" t="str">
            <v>24.16.03</v>
          </cell>
          <cell r="C16" t="str">
            <v>Total</v>
          </cell>
          <cell r="D16" t="str">
            <v>BSTC Ø = 0,50m (CA-1) completo</v>
          </cell>
          <cell r="E16" t="str">
            <v>m</v>
          </cell>
          <cell r="F16">
            <v>100.66</v>
          </cell>
          <cell r="G16">
            <v>84.87</v>
          </cell>
          <cell r="H16">
            <v>84.93</v>
          </cell>
          <cell r="I16">
            <v>84.32</v>
          </cell>
          <cell r="J16">
            <v>82.7</v>
          </cell>
          <cell r="K16">
            <v>81.400000000000006</v>
          </cell>
          <cell r="L16">
            <v>81.650000000000006</v>
          </cell>
          <cell r="M16">
            <v>80.03</v>
          </cell>
          <cell r="N16">
            <v>78.47</v>
          </cell>
          <cell r="O16">
            <v>86.35</v>
          </cell>
          <cell r="P16">
            <v>82.87</v>
          </cell>
          <cell r="Q16">
            <v>74.59</v>
          </cell>
          <cell r="R16" t="str">
            <v>-</v>
          </cell>
        </row>
        <row r="17">
          <cell r="B17" t="str">
            <v>24.16.04</v>
          </cell>
          <cell r="C17" t="str">
            <v>Total</v>
          </cell>
          <cell r="D17" t="str">
            <v>BSTC Ø = 0,50m (CA-2) completo</v>
          </cell>
          <cell r="E17" t="str">
            <v>m</v>
          </cell>
          <cell r="F17">
            <v>103.44</v>
          </cell>
          <cell r="G17">
            <v>98.78</v>
          </cell>
          <cell r="H17">
            <v>98.83</v>
          </cell>
          <cell r="I17">
            <v>93.44</v>
          </cell>
          <cell r="J17">
            <v>91.08</v>
          </cell>
          <cell r="K17">
            <v>87.23</v>
          </cell>
          <cell r="L17">
            <v>89.43</v>
          </cell>
          <cell r="M17">
            <v>87.86</v>
          </cell>
          <cell r="N17">
            <v>87.23</v>
          </cell>
          <cell r="O17">
            <v>94.28</v>
          </cell>
          <cell r="P17">
            <v>89.96</v>
          </cell>
          <cell r="Q17">
            <v>83.75</v>
          </cell>
          <cell r="R17" t="str">
            <v>-</v>
          </cell>
        </row>
        <row r="18">
          <cell r="B18" t="str">
            <v>24.16.05</v>
          </cell>
          <cell r="C18" t="str">
            <v>Total</v>
          </cell>
          <cell r="D18" t="str">
            <v>BSTC Ø = 0,50m (CA-3) completo</v>
          </cell>
          <cell r="E18" t="str">
            <v>m</v>
          </cell>
          <cell r="F18">
            <v>118.74</v>
          </cell>
          <cell r="G18">
            <v>108.54</v>
          </cell>
          <cell r="H18">
            <v>108.59</v>
          </cell>
          <cell r="I18">
            <v>106.31</v>
          </cell>
          <cell r="J18">
            <v>103.08</v>
          </cell>
          <cell r="K18">
            <v>91.54</v>
          </cell>
          <cell r="L18">
            <v>94.87</v>
          </cell>
          <cell r="M18">
            <v>105.43</v>
          </cell>
          <cell r="N18">
            <v>92.02</v>
          </cell>
          <cell r="O18">
            <v>100.55</v>
          </cell>
          <cell r="P18">
            <v>97.01</v>
          </cell>
          <cell r="Q18">
            <v>87.87</v>
          </cell>
          <cell r="R18" t="str">
            <v>-</v>
          </cell>
        </row>
        <row r="19">
          <cell r="B19" t="str">
            <v>24.16.06</v>
          </cell>
          <cell r="C19" t="str">
            <v>Total</v>
          </cell>
          <cell r="D19" t="str">
            <v>BSTC Ø = 0,50m (CA-4) completo</v>
          </cell>
          <cell r="E19" t="str">
            <v>m</v>
          </cell>
          <cell r="F19">
            <v>125.69</v>
          </cell>
          <cell r="G19">
            <v>111.24</v>
          </cell>
          <cell r="H19">
            <v>111.29</v>
          </cell>
          <cell r="I19">
            <v>106.9</v>
          </cell>
          <cell r="J19">
            <v>105.69</v>
          </cell>
          <cell r="K19">
            <v>95.74</v>
          </cell>
          <cell r="L19">
            <v>99.07</v>
          </cell>
          <cell r="M19">
            <v>108</v>
          </cell>
          <cell r="N19">
            <v>96.54</v>
          </cell>
          <cell r="O19">
            <v>103.25</v>
          </cell>
          <cell r="P19">
            <v>99.58</v>
          </cell>
          <cell r="Q19">
            <v>89.77</v>
          </cell>
          <cell r="R19" t="str">
            <v>-</v>
          </cell>
        </row>
        <row r="21">
          <cell r="B21" t="str">
            <v>37.04.35</v>
          </cell>
          <cell r="C21" t="str">
            <v>Fornec</v>
          </cell>
          <cell r="D21" t="str">
            <v>BSTC Ø = 0,60m (CA-1) fornecimento</v>
          </cell>
          <cell r="E21" t="str">
            <v>m</v>
          </cell>
          <cell r="F21">
            <v>72.31</v>
          </cell>
          <cell r="G21">
            <v>73.7</v>
          </cell>
          <cell r="H21">
            <v>73.7</v>
          </cell>
          <cell r="I21">
            <v>72.099999999999994</v>
          </cell>
          <cell r="J21">
            <v>71.540000000000006</v>
          </cell>
          <cell r="K21">
            <v>70.959999999999994</v>
          </cell>
          <cell r="L21">
            <v>67.64</v>
          </cell>
          <cell r="M21">
            <v>67.5</v>
          </cell>
          <cell r="N21">
            <v>70.959999999999994</v>
          </cell>
          <cell r="O21">
            <v>65.209999999999994</v>
          </cell>
          <cell r="P21">
            <v>61.5</v>
          </cell>
          <cell r="Q21">
            <v>53.77</v>
          </cell>
          <cell r="R21">
            <v>50.26</v>
          </cell>
        </row>
        <row r="22">
          <cell r="B22" t="str">
            <v>37.04.36</v>
          </cell>
          <cell r="C22" t="str">
            <v>Fornec</v>
          </cell>
          <cell r="D22" t="str">
            <v>BSTC Ø = 0,60m (CA-2) fornecimento</v>
          </cell>
          <cell r="E22" t="str">
            <v>m</v>
          </cell>
          <cell r="F22">
            <v>76.48</v>
          </cell>
          <cell r="G22">
            <v>83.43</v>
          </cell>
          <cell r="H22">
            <v>83.43</v>
          </cell>
          <cell r="I22">
            <v>81.93</v>
          </cell>
          <cell r="J22">
            <v>79.349999999999994</v>
          </cell>
          <cell r="K22">
            <v>79.25</v>
          </cell>
          <cell r="L22">
            <v>75.64</v>
          </cell>
          <cell r="M22">
            <v>78.02</v>
          </cell>
          <cell r="N22">
            <v>73.290000000000006</v>
          </cell>
          <cell r="O22">
            <v>77.48</v>
          </cell>
          <cell r="P22">
            <v>66.319999999999993</v>
          </cell>
          <cell r="Q22">
            <v>59.98</v>
          </cell>
          <cell r="R22">
            <v>58.93</v>
          </cell>
        </row>
        <row r="23">
          <cell r="B23" t="str">
            <v>37.04.37</v>
          </cell>
          <cell r="C23" t="str">
            <v>Fornec</v>
          </cell>
          <cell r="D23" t="str">
            <v>BSTC Ø = 0,60m (CA-3) fornecimento</v>
          </cell>
          <cell r="E23" t="str">
            <v>m</v>
          </cell>
          <cell r="F23">
            <v>95.94</v>
          </cell>
          <cell r="G23">
            <v>86.53</v>
          </cell>
          <cell r="H23">
            <v>86.53</v>
          </cell>
          <cell r="I23">
            <v>82.38</v>
          </cell>
          <cell r="J23">
            <v>81.91</v>
          </cell>
          <cell r="K23">
            <v>82.54</v>
          </cell>
          <cell r="L23">
            <v>82.54</v>
          </cell>
          <cell r="M23">
            <v>80.72</v>
          </cell>
          <cell r="N23">
            <v>77.930000000000007</v>
          </cell>
          <cell r="O23">
            <v>82.81</v>
          </cell>
          <cell r="P23">
            <v>75.48</v>
          </cell>
          <cell r="Q23">
            <v>69.58</v>
          </cell>
          <cell r="R23">
            <v>68.45</v>
          </cell>
        </row>
        <row r="24">
          <cell r="B24" t="str">
            <v>37.04.38</v>
          </cell>
          <cell r="C24" t="str">
            <v>Fornec</v>
          </cell>
          <cell r="D24" t="str">
            <v>BSTC Ø = 0,60m (CA-4) fornecimento</v>
          </cell>
          <cell r="E24" t="str">
            <v>m</v>
          </cell>
          <cell r="F24">
            <v>105.68</v>
          </cell>
          <cell r="G24">
            <v>103.1</v>
          </cell>
          <cell r="H24">
            <v>103.1</v>
          </cell>
          <cell r="I24">
            <v>95.88</v>
          </cell>
          <cell r="J24">
            <v>94.09</v>
          </cell>
          <cell r="K24">
            <v>94.78</v>
          </cell>
          <cell r="L24">
            <v>93.85</v>
          </cell>
          <cell r="M24">
            <v>94.54</v>
          </cell>
          <cell r="N24">
            <v>92.06</v>
          </cell>
          <cell r="O24">
            <v>96.79</v>
          </cell>
          <cell r="P24">
            <v>90.85</v>
          </cell>
          <cell r="Q24">
            <v>83.36</v>
          </cell>
          <cell r="R24">
            <v>78.150000000000006</v>
          </cell>
        </row>
        <row r="25">
          <cell r="B25" t="str">
            <v>37.04.48</v>
          </cell>
          <cell r="C25" t="str">
            <v>Assent</v>
          </cell>
          <cell r="D25" t="str">
            <v>BSTC Ø = 0,60m assentamento</v>
          </cell>
          <cell r="E25" t="str">
            <v>m</v>
          </cell>
          <cell r="F25">
            <v>36.85</v>
          </cell>
          <cell r="G25">
            <v>33.159999999999997</v>
          </cell>
          <cell r="H25">
            <v>33.229999999999997</v>
          </cell>
          <cell r="I25">
            <v>31.31</v>
          </cell>
          <cell r="J25">
            <v>29.95</v>
          </cell>
          <cell r="K25">
            <v>29.15</v>
          </cell>
          <cell r="L25">
            <v>32.89</v>
          </cell>
          <cell r="M25">
            <v>31.43</v>
          </cell>
          <cell r="N25">
            <v>31.33</v>
          </cell>
          <cell r="O25">
            <v>41.06</v>
          </cell>
          <cell r="P25">
            <v>40.35</v>
          </cell>
          <cell r="Q25">
            <v>38.75</v>
          </cell>
          <cell r="R25">
            <v>36.950000000000003</v>
          </cell>
        </row>
        <row r="26">
          <cell r="B26" t="str">
            <v>24.16.07</v>
          </cell>
          <cell r="C26" t="str">
            <v>Total</v>
          </cell>
          <cell r="D26" t="str">
            <v>BSTC Ø = 0,60m (CA-1) completo</v>
          </cell>
          <cell r="E26" t="str">
            <v>m</v>
          </cell>
          <cell r="F26">
            <v>109.15</v>
          </cell>
          <cell r="G26">
            <v>106.86</v>
          </cell>
          <cell r="H26">
            <v>106.92</v>
          </cell>
          <cell r="I26">
            <v>103.41</v>
          </cell>
          <cell r="J26">
            <v>101.49</v>
          </cell>
          <cell r="K26">
            <v>100.11</v>
          </cell>
          <cell r="L26">
            <v>100.53</v>
          </cell>
          <cell r="M26">
            <v>98.93</v>
          </cell>
          <cell r="N26">
            <v>102.29</v>
          </cell>
          <cell r="O26">
            <v>106.26</v>
          </cell>
          <cell r="P26">
            <v>101.85</v>
          </cell>
          <cell r="Q26">
            <v>92.51</v>
          </cell>
          <cell r="R26">
            <v>87.21</v>
          </cell>
        </row>
        <row r="27">
          <cell r="B27" t="str">
            <v>24.16.08</v>
          </cell>
          <cell r="C27" t="str">
            <v>Total</v>
          </cell>
          <cell r="D27" t="str">
            <v>BSTC Ø = 0,60m (CA-2) completo</v>
          </cell>
          <cell r="E27" t="str">
            <v>m</v>
          </cell>
          <cell r="F27">
            <v>113.32</v>
          </cell>
          <cell r="G27">
            <v>116.59</v>
          </cell>
          <cell r="H27">
            <v>116.66</v>
          </cell>
          <cell r="I27">
            <v>113.24</v>
          </cell>
          <cell r="J27">
            <v>109.3</v>
          </cell>
          <cell r="K27">
            <v>108.4</v>
          </cell>
          <cell r="L27">
            <v>108.54</v>
          </cell>
          <cell r="M27">
            <v>109.45</v>
          </cell>
          <cell r="N27">
            <v>104.62</v>
          </cell>
          <cell r="O27">
            <v>118.54</v>
          </cell>
          <cell r="P27">
            <v>106.67</v>
          </cell>
          <cell r="Q27">
            <v>98.72</v>
          </cell>
          <cell r="R27">
            <v>95.88</v>
          </cell>
        </row>
        <row r="28">
          <cell r="B28" t="str">
            <v>24.16.09</v>
          </cell>
          <cell r="C28" t="str">
            <v>Total</v>
          </cell>
          <cell r="D28" t="str">
            <v>BSTC Ø = 0,60m (CA-3) completo</v>
          </cell>
          <cell r="E28" t="str">
            <v>m</v>
          </cell>
          <cell r="F28">
            <v>132.79</v>
          </cell>
          <cell r="G28">
            <v>119.69</v>
          </cell>
          <cell r="H28">
            <v>119.76</v>
          </cell>
          <cell r="I28">
            <v>113.69</v>
          </cell>
          <cell r="J28">
            <v>111.86</v>
          </cell>
          <cell r="K28">
            <v>111.69</v>
          </cell>
          <cell r="L28">
            <v>115.43</v>
          </cell>
          <cell r="M28">
            <v>112.15</v>
          </cell>
          <cell r="N28">
            <v>109.26</v>
          </cell>
          <cell r="O28">
            <v>123.86</v>
          </cell>
          <cell r="P28">
            <v>115.83</v>
          </cell>
          <cell r="Q28">
            <v>108.33</v>
          </cell>
          <cell r="R28">
            <v>105.4</v>
          </cell>
        </row>
        <row r="29">
          <cell r="B29" t="str">
            <v>24.16.10</v>
          </cell>
          <cell r="C29" t="str">
            <v>Total</v>
          </cell>
          <cell r="D29" t="str">
            <v>BSTC Ø = 0,60m (CA-4) completo</v>
          </cell>
          <cell r="E29" t="str">
            <v>m</v>
          </cell>
          <cell r="F29">
            <v>142.52000000000001</v>
          </cell>
          <cell r="G29">
            <v>136.27000000000001</v>
          </cell>
          <cell r="H29">
            <v>136.33000000000001</v>
          </cell>
          <cell r="I29">
            <v>127.19</v>
          </cell>
          <cell r="J29">
            <v>124.04</v>
          </cell>
          <cell r="K29">
            <v>123.94</v>
          </cell>
          <cell r="L29">
            <v>126.75</v>
          </cell>
          <cell r="M29">
            <v>125.97</v>
          </cell>
          <cell r="N29">
            <v>123.39</v>
          </cell>
          <cell r="O29">
            <v>137.85</v>
          </cell>
          <cell r="P29">
            <v>131.19999999999999</v>
          </cell>
          <cell r="Q29">
            <v>122.11</v>
          </cell>
          <cell r="R29">
            <v>115.1</v>
          </cell>
        </row>
        <row r="31">
          <cell r="B31" t="str">
            <v>37.04.39</v>
          </cell>
          <cell r="C31" t="str">
            <v>Fornec</v>
          </cell>
          <cell r="D31" t="str">
            <v>BSTC Ø = 0,80m (CA-1) fornecimento</v>
          </cell>
          <cell r="E31" t="str">
            <v>m</v>
          </cell>
          <cell r="F31">
            <v>122.36</v>
          </cell>
          <cell r="G31">
            <v>120.97</v>
          </cell>
          <cell r="H31">
            <v>120.97</v>
          </cell>
          <cell r="I31">
            <v>127.57</v>
          </cell>
          <cell r="J31">
            <v>125.44</v>
          </cell>
          <cell r="K31">
            <v>119.5</v>
          </cell>
          <cell r="L31">
            <v>116.27</v>
          </cell>
          <cell r="M31">
            <v>120.82</v>
          </cell>
          <cell r="N31">
            <v>109.32</v>
          </cell>
          <cell r="O31">
            <v>110.36</v>
          </cell>
          <cell r="P31">
            <v>100.41</v>
          </cell>
          <cell r="Q31">
            <v>95.27</v>
          </cell>
          <cell r="R31">
            <v>89.52</v>
          </cell>
        </row>
        <row r="32">
          <cell r="B32" t="str">
            <v>37.04.40</v>
          </cell>
          <cell r="C32" t="str">
            <v>Fornec</v>
          </cell>
          <cell r="D32" t="str">
            <v>BSTC Ø = 0,80m (CA-2) fornecimento</v>
          </cell>
          <cell r="E32" t="str">
            <v>m</v>
          </cell>
          <cell r="F32">
            <v>129.32</v>
          </cell>
          <cell r="G32">
            <v>126.54</v>
          </cell>
          <cell r="H32">
            <v>126.54</v>
          </cell>
          <cell r="I32">
            <v>129.15</v>
          </cell>
          <cell r="J32">
            <v>129.15</v>
          </cell>
          <cell r="K32">
            <v>129.29</v>
          </cell>
          <cell r="L32">
            <v>127.45</v>
          </cell>
          <cell r="M32">
            <v>122.93</v>
          </cell>
          <cell r="N32">
            <v>113.7</v>
          </cell>
          <cell r="O32">
            <v>116.17</v>
          </cell>
          <cell r="P32">
            <v>104.7</v>
          </cell>
          <cell r="Q32">
            <v>101.13</v>
          </cell>
          <cell r="R32">
            <v>96.16</v>
          </cell>
        </row>
        <row r="33">
          <cell r="B33" t="str">
            <v>37.04.41</v>
          </cell>
          <cell r="C33" t="str">
            <v>Fornec</v>
          </cell>
          <cell r="D33" t="str">
            <v>BSTC Ø = 0,80m (CA-3) fornecimento</v>
          </cell>
          <cell r="E33" t="str">
            <v>m</v>
          </cell>
          <cell r="F33">
            <v>155.74</v>
          </cell>
          <cell r="G33">
            <v>136.56</v>
          </cell>
          <cell r="H33">
            <v>136.56</v>
          </cell>
          <cell r="I33">
            <v>135.44999999999999</v>
          </cell>
          <cell r="J33">
            <v>132.24</v>
          </cell>
          <cell r="K33">
            <v>130.1</v>
          </cell>
          <cell r="L33">
            <v>130.1</v>
          </cell>
          <cell r="M33">
            <v>127.23</v>
          </cell>
          <cell r="N33">
            <v>126.03</v>
          </cell>
          <cell r="O33">
            <v>125.73</v>
          </cell>
          <cell r="P33">
            <v>114.67</v>
          </cell>
          <cell r="Q33">
            <v>105.24</v>
          </cell>
          <cell r="R33">
            <v>104.61</v>
          </cell>
        </row>
        <row r="34">
          <cell r="B34" t="str">
            <v>37.04.42</v>
          </cell>
          <cell r="C34" t="str">
            <v>Fornec</v>
          </cell>
          <cell r="D34" t="str">
            <v>BSTC Ø = 0,80m (CA-4) fornecimento</v>
          </cell>
          <cell r="E34" t="str">
            <v>m</v>
          </cell>
          <cell r="F34">
            <v>176.59</v>
          </cell>
          <cell r="G34">
            <v>162.88</v>
          </cell>
          <cell r="H34">
            <v>162.88</v>
          </cell>
          <cell r="I34">
            <v>159.08000000000001</v>
          </cell>
          <cell r="J34">
            <v>148.35</v>
          </cell>
          <cell r="K34">
            <v>138.68</v>
          </cell>
          <cell r="L34">
            <v>138.68</v>
          </cell>
          <cell r="M34">
            <v>148.91</v>
          </cell>
          <cell r="N34">
            <v>135.62</v>
          </cell>
          <cell r="O34">
            <v>142.08000000000001</v>
          </cell>
          <cell r="P34">
            <v>133.26</v>
          </cell>
          <cell r="Q34">
            <v>121.35</v>
          </cell>
          <cell r="R34">
            <v>114.03</v>
          </cell>
        </row>
        <row r="35">
          <cell r="B35" t="str">
            <v>calc80FE</v>
          </cell>
          <cell r="C35" t="str">
            <v>Fornec</v>
          </cell>
          <cell r="D35" t="str">
            <v>BSTC Ø = 0,80m (classe especial) fornecimento</v>
          </cell>
          <cell r="E35" t="str">
            <v>m</v>
          </cell>
          <cell r="F35">
            <v>200.23133491716965</v>
          </cell>
          <cell r="G35">
            <v>194.27280609256005</v>
          </cell>
          <cell r="H35">
            <v>194.27280609256005</v>
          </cell>
          <cell r="I35">
            <v>186.83238390550022</v>
          </cell>
          <cell r="J35">
            <v>166.422583938294</v>
          </cell>
          <cell r="K35">
            <v>147.82584473481941</v>
          </cell>
          <cell r="L35">
            <v>147.82584473481941</v>
          </cell>
          <cell r="M35">
            <v>174.28427336320047</v>
          </cell>
          <cell r="N35">
            <v>147.83241181531403</v>
          </cell>
          <cell r="O35">
            <v>163.82941847206388</v>
          </cell>
          <cell r="P35">
            <v>154.86376209993895</v>
          </cell>
          <cell r="Q35">
            <v>139.92609749144813</v>
          </cell>
          <cell r="R35">
            <v>124.29825924863779</v>
          </cell>
        </row>
        <row r="36">
          <cell r="B36" t="str">
            <v>37.04.49</v>
          </cell>
          <cell r="C36" t="str">
            <v>Assent</v>
          </cell>
          <cell r="D36" t="str">
            <v>BSTC Ø = 0,80m assentamento</v>
          </cell>
          <cell r="E36" t="str">
            <v>m</v>
          </cell>
          <cell r="F36">
            <v>50.58</v>
          </cell>
          <cell r="G36">
            <v>45.53</v>
          </cell>
          <cell r="H36">
            <v>45.61</v>
          </cell>
          <cell r="I36">
            <v>43.03</v>
          </cell>
          <cell r="J36">
            <v>41.16</v>
          </cell>
          <cell r="K36">
            <v>40.090000000000003</v>
          </cell>
          <cell r="L36">
            <v>45.04</v>
          </cell>
          <cell r="M36">
            <v>43.05</v>
          </cell>
          <cell r="N36">
            <v>42.89</v>
          </cell>
          <cell r="O36">
            <v>56.1</v>
          </cell>
          <cell r="P36">
            <v>55.07</v>
          </cell>
          <cell r="Q36">
            <v>52.75</v>
          </cell>
          <cell r="R36">
            <v>50.21</v>
          </cell>
        </row>
        <row r="37">
          <cell r="B37" t="str">
            <v>24.16.11</v>
          </cell>
          <cell r="C37" t="str">
            <v>Total</v>
          </cell>
          <cell r="D37" t="str">
            <v>BSTC Ø = 0,80m (CA-1) completo</v>
          </cell>
          <cell r="E37" t="str">
            <v>m</v>
          </cell>
          <cell r="F37">
            <v>172.94</v>
          </cell>
          <cell r="G37">
            <v>166.5</v>
          </cell>
          <cell r="H37">
            <v>166.58</v>
          </cell>
          <cell r="I37">
            <v>170.6</v>
          </cell>
          <cell r="J37">
            <v>166.6</v>
          </cell>
          <cell r="K37">
            <v>159.59</v>
          </cell>
          <cell r="L37">
            <v>161.30000000000001</v>
          </cell>
          <cell r="M37">
            <v>163.86</v>
          </cell>
          <cell r="N37">
            <v>152.21</v>
          </cell>
          <cell r="O37">
            <v>166.46</v>
          </cell>
          <cell r="P37">
            <v>155.47999999999999</v>
          </cell>
          <cell r="Q37">
            <v>148.02000000000001</v>
          </cell>
          <cell r="R37">
            <v>139.72</v>
          </cell>
        </row>
        <row r="38">
          <cell r="B38" t="str">
            <v>24.16.12</v>
          </cell>
          <cell r="C38" t="str">
            <v>Total</v>
          </cell>
          <cell r="D38" t="str">
            <v>BSTC Ø = 0,80m (CA-2) completo</v>
          </cell>
          <cell r="E38" t="str">
            <v>m</v>
          </cell>
          <cell r="F38">
            <v>179.89</v>
          </cell>
          <cell r="G38">
            <v>172.07</v>
          </cell>
          <cell r="H38">
            <v>172.15</v>
          </cell>
          <cell r="I38">
            <v>172.18</v>
          </cell>
          <cell r="J38">
            <v>170.3</v>
          </cell>
          <cell r="K38">
            <v>169.38</v>
          </cell>
          <cell r="L38">
            <v>172.48</v>
          </cell>
          <cell r="M38">
            <v>165.98</v>
          </cell>
          <cell r="N38">
            <v>156.59</v>
          </cell>
          <cell r="O38">
            <v>172.26</v>
          </cell>
          <cell r="P38">
            <v>159.77000000000001</v>
          </cell>
          <cell r="Q38">
            <v>153.88</v>
          </cell>
          <cell r="R38">
            <v>146.37</v>
          </cell>
        </row>
        <row r="39">
          <cell r="B39" t="str">
            <v>24.16.13</v>
          </cell>
          <cell r="C39" t="str">
            <v>Total</v>
          </cell>
          <cell r="D39" t="str">
            <v>BSTC Ø = 0,80m (CA-3) completo</v>
          </cell>
          <cell r="E39" t="str">
            <v>m</v>
          </cell>
          <cell r="F39">
            <v>206.31</v>
          </cell>
          <cell r="G39">
            <v>182.09</v>
          </cell>
          <cell r="H39">
            <v>182.17</v>
          </cell>
          <cell r="I39">
            <v>178.48</v>
          </cell>
          <cell r="J39">
            <v>173.4</v>
          </cell>
          <cell r="K39">
            <v>170.2</v>
          </cell>
          <cell r="L39">
            <v>175.14</v>
          </cell>
          <cell r="M39">
            <v>170.28</v>
          </cell>
          <cell r="N39">
            <v>168.92</v>
          </cell>
          <cell r="O39">
            <v>181.82</v>
          </cell>
          <cell r="P39">
            <v>169.73</v>
          </cell>
          <cell r="Q39">
            <v>157.99</v>
          </cell>
          <cell r="R39">
            <v>154.82</v>
          </cell>
        </row>
        <row r="40">
          <cell r="B40" t="str">
            <v>24.16.14</v>
          </cell>
          <cell r="C40" t="str">
            <v>Total</v>
          </cell>
          <cell r="D40" t="str">
            <v>BSTC Ø = 0,80m (CA-4) completo</v>
          </cell>
          <cell r="E40" t="str">
            <v>m</v>
          </cell>
          <cell r="F40">
            <v>227.17</v>
          </cell>
          <cell r="G40">
            <v>208.41</v>
          </cell>
          <cell r="H40">
            <v>208.49</v>
          </cell>
          <cell r="I40">
            <v>202.11</v>
          </cell>
          <cell r="J40">
            <v>189.5</v>
          </cell>
          <cell r="K40">
            <v>178.77</v>
          </cell>
          <cell r="L40">
            <v>183.72</v>
          </cell>
          <cell r="M40">
            <v>191.96</v>
          </cell>
          <cell r="N40">
            <v>178.51</v>
          </cell>
          <cell r="O40">
            <v>198.18</v>
          </cell>
          <cell r="P40">
            <v>188.33</v>
          </cell>
          <cell r="Q40">
            <v>174.1</v>
          </cell>
          <cell r="R40">
            <v>164.24</v>
          </cell>
        </row>
        <row r="41">
          <cell r="B41" t="str">
            <v>calc80TE</v>
          </cell>
          <cell r="C41" t="str">
            <v>Total</v>
          </cell>
          <cell r="D41" t="str">
            <v>BSTC Ø = 0,80m (classe especial) completo</v>
          </cell>
          <cell r="E41" t="str">
            <v>m</v>
          </cell>
          <cell r="F41">
            <v>250.81133491716963</v>
          </cell>
          <cell r="G41">
            <v>239.80280609256005</v>
          </cell>
          <cell r="H41">
            <v>239.88280609256003</v>
          </cell>
          <cell r="I41">
            <v>229.86238390550022</v>
          </cell>
          <cell r="J41">
            <v>207.58258393829399</v>
          </cell>
          <cell r="K41">
            <v>187.91584473481942</v>
          </cell>
          <cell r="L41">
            <v>192.8658447348194</v>
          </cell>
          <cell r="M41">
            <v>217.33427336320045</v>
          </cell>
          <cell r="N41">
            <v>190.72241181531405</v>
          </cell>
          <cell r="O41">
            <v>219.92941847206387</v>
          </cell>
          <cell r="P41">
            <v>209.93376209993895</v>
          </cell>
          <cell r="Q41">
            <v>192.67609749144813</v>
          </cell>
          <cell r="R41">
            <v>174.50825924863778</v>
          </cell>
        </row>
        <row r="43">
          <cell r="B43" t="str">
            <v>37.04.43</v>
          </cell>
          <cell r="C43" t="str">
            <v>Fornec</v>
          </cell>
          <cell r="D43" t="str">
            <v>BSTC Ø = 1,00m (CA-1) fornecimento</v>
          </cell>
          <cell r="E43" t="str">
            <v>m</v>
          </cell>
          <cell r="F43">
            <v>177.98</v>
          </cell>
          <cell r="G43">
            <v>175.2</v>
          </cell>
          <cell r="H43">
            <v>175.2</v>
          </cell>
          <cell r="I43">
            <v>189.13</v>
          </cell>
          <cell r="J43">
            <v>181.38</v>
          </cell>
          <cell r="K43">
            <v>165.29</v>
          </cell>
          <cell r="L43">
            <v>165.29</v>
          </cell>
          <cell r="M43">
            <v>166.74</v>
          </cell>
          <cell r="N43">
            <v>158.91</v>
          </cell>
          <cell r="O43">
            <v>158.79</v>
          </cell>
          <cell r="P43">
            <v>145.33000000000001</v>
          </cell>
          <cell r="Q43">
            <v>138.19999999999999</v>
          </cell>
          <cell r="R43">
            <v>125.77</v>
          </cell>
        </row>
        <row r="44">
          <cell r="B44" t="str">
            <v>calc100F2</v>
          </cell>
          <cell r="C44" t="str">
            <v>Fornec</v>
          </cell>
          <cell r="D44" t="str">
            <v>BSTC Ø = 1,00m (CA-2) fornecimento</v>
          </cell>
          <cell r="E44" t="str">
            <v>m</v>
          </cell>
          <cell r="F44">
            <v>184.94</v>
          </cell>
          <cell r="G44">
            <v>182.16000000000003</v>
          </cell>
          <cell r="H44">
            <v>182.15</v>
          </cell>
          <cell r="I44">
            <v>182.95999999999998</v>
          </cell>
          <cell r="J44">
            <v>185.63</v>
          </cell>
          <cell r="K44">
            <v>176.04999999999998</v>
          </cell>
          <cell r="L44">
            <v>176.05</v>
          </cell>
          <cell r="M44">
            <v>172.17</v>
          </cell>
          <cell r="N44">
            <v>165.76</v>
          </cell>
          <cell r="O44">
            <v>168.32</v>
          </cell>
          <cell r="P44">
            <v>148.06</v>
          </cell>
          <cell r="Q44">
            <v>141.30000000000001</v>
          </cell>
          <cell r="R44">
            <v>130.33000000000001</v>
          </cell>
        </row>
        <row r="45">
          <cell r="B45" t="str">
            <v>calc100F3</v>
          </cell>
          <cell r="C45" t="str">
            <v>Fornec</v>
          </cell>
          <cell r="D45" t="str">
            <v>BSTC Ø = 1,00m (CA-3) fornecimento</v>
          </cell>
          <cell r="E45" t="str">
            <v>m</v>
          </cell>
          <cell r="F45">
            <v>218.31</v>
          </cell>
          <cell r="G45">
            <v>193.25</v>
          </cell>
          <cell r="H45">
            <v>193.25</v>
          </cell>
          <cell r="I45">
            <v>195.20999999999998</v>
          </cell>
          <cell r="J45">
            <v>192.14</v>
          </cell>
          <cell r="K45">
            <v>182.73</v>
          </cell>
          <cell r="L45">
            <v>182.73000000000002</v>
          </cell>
          <cell r="M45">
            <v>178.7</v>
          </cell>
          <cell r="N45">
            <v>177.15</v>
          </cell>
          <cell r="O45">
            <v>174.51</v>
          </cell>
          <cell r="P45">
            <v>159.26</v>
          </cell>
          <cell r="Q45">
            <v>149.07999999999998</v>
          </cell>
          <cell r="R45">
            <v>146.94999999999999</v>
          </cell>
        </row>
        <row r="46">
          <cell r="B46" t="str">
            <v>calc100F4</v>
          </cell>
          <cell r="C46" t="str">
            <v>Fornec</v>
          </cell>
          <cell r="D46" t="str">
            <v>BSTC Ø = 1,00m (CA-4) fornecimento</v>
          </cell>
          <cell r="E46" t="str">
            <v>m</v>
          </cell>
          <cell r="F46">
            <v>243.33999999999997</v>
          </cell>
          <cell r="G46">
            <v>219.25</v>
          </cell>
          <cell r="H46">
            <v>219.25</v>
          </cell>
          <cell r="I46">
            <v>214.52999999999997</v>
          </cell>
          <cell r="J46">
            <v>214.71999999999997</v>
          </cell>
          <cell r="K46">
            <v>191.23</v>
          </cell>
          <cell r="L46">
            <v>190.68</v>
          </cell>
          <cell r="M46">
            <v>215.20999999999998</v>
          </cell>
          <cell r="N46">
            <v>187.21</v>
          </cell>
          <cell r="O46">
            <v>203.49</v>
          </cell>
          <cell r="P46">
            <v>190.74</v>
          </cell>
          <cell r="Q46">
            <v>172.95</v>
          </cell>
          <cell r="R46">
            <v>160.56</v>
          </cell>
        </row>
        <row r="47">
          <cell r="B47" t="str">
            <v>calc100FE</v>
          </cell>
          <cell r="C47" t="str">
            <v>Fornec</v>
          </cell>
          <cell r="D47" t="str">
            <v>BSTC Ø = 1,00m (classe especial) fornecimento</v>
          </cell>
          <cell r="E47" t="str">
            <v>m</v>
          </cell>
          <cell r="F47">
            <v>271.23977646466028</v>
          </cell>
          <cell r="G47">
            <v>248.7480595084088</v>
          </cell>
          <cell r="H47">
            <v>248.7480595084088</v>
          </cell>
          <cell r="I47">
            <v>235.76210696173348</v>
          </cell>
          <cell r="J47">
            <v>239.95356719059015</v>
          </cell>
          <cell r="K47">
            <v>200.12539210857551</v>
          </cell>
          <cell r="L47">
            <v>198.9758791659826</v>
          </cell>
          <cell r="M47">
            <v>259.17931785114712</v>
          </cell>
          <cell r="N47">
            <v>204.54874174889423</v>
          </cell>
          <cell r="O47">
            <v>236.07187751542799</v>
          </cell>
          <cell r="P47">
            <v>228.44246891874926</v>
          </cell>
          <cell r="Q47">
            <v>200.64195398443789</v>
          </cell>
          <cell r="R47">
            <v>175.4305110581831</v>
          </cell>
        </row>
        <row r="48">
          <cell r="B48" t="str">
            <v>37.04.50</v>
          </cell>
          <cell r="C48" t="str">
            <v>Assent</v>
          </cell>
          <cell r="D48" t="str">
            <v>BSTC Ø = 1,00m assentamento</v>
          </cell>
          <cell r="E48" t="str">
            <v>m</v>
          </cell>
          <cell r="F48">
            <v>62.25</v>
          </cell>
          <cell r="G48">
            <v>56.08</v>
          </cell>
          <cell r="H48">
            <v>56.18</v>
          </cell>
          <cell r="I48">
            <v>53.05</v>
          </cell>
          <cell r="J48">
            <v>50.74</v>
          </cell>
          <cell r="K48">
            <v>49.46</v>
          </cell>
          <cell r="L48">
            <v>55.36</v>
          </cell>
          <cell r="M48">
            <v>52.93</v>
          </cell>
          <cell r="N48">
            <v>52.72</v>
          </cell>
          <cell r="O48">
            <v>68.77</v>
          </cell>
          <cell r="P48">
            <v>67.45</v>
          </cell>
          <cell r="Q48">
            <v>64.48</v>
          </cell>
          <cell r="R48">
            <v>61.28</v>
          </cell>
        </row>
        <row r="49">
          <cell r="B49" t="str">
            <v>24.16.15</v>
          </cell>
          <cell r="C49" t="str">
            <v>Total</v>
          </cell>
          <cell r="D49" t="str">
            <v>BSTC Ø = 1,00m (CA-1) completo</v>
          </cell>
          <cell r="E49" t="str">
            <v>m</v>
          </cell>
          <cell r="F49">
            <v>240.24</v>
          </cell>
          <cell r="G49">
            <v>231.28</v>
          </cell>
          <cell r="H49">
            <v>231.38</v>
          </cell>
          <cell r="I49">
            <v>242.18</v>
          </cell>
          <cell r="J49">
            <v>232.13</v>
          </cell>
          <cell r="K49">
            <v>214.76</v>
          </cell>
          <cell r="L49">
            <v>220.66</v>
          </cell>
          <cell r="M49">
            <v>219.67</v>
          </cell>
          <cell r="N49">
            <v>211.63</v>
          </cell>
          <cell r="O49">
            <v>227.56</v>
          </cell>
          <cell r="P49">
            <v>212.78</v>
          </cell>
          <cell r="Q49">
            <v>202.68</v>
          </cell>
          <cell r="R49">
            <v>187.05</v>
          </cell>
        </row>
        <row r="50">
          <cell r="B50" t="str">
            <v>24.16.16</v>
          </cell>
          <cell r="C50" t="str">
            <v>Total</v>
          </cell>
          <cell r="D50" t="str">
            <v>BSTC Ø = 1,00m (CA-2) completo</v>
          </cell>
          <cell r="E50" t="str">
            <v>m</v>
          </cell>
          <cell r="F50">
            <v>247.19</v>
          </cell>
          <cell r="G50">
            <v>238.24</v>
          </cell>
          <cell r="H50">
            <v>238.33</v>
          </cell>
          <cell r="I50">
            <v>236.01</v>
          </cell>
          <cell r="J50">
            <v>236.37</v>
          </cell>
          <cell r="K50">
            <v>225.51</v>
          </cell>
          <cell r="L50">
            <v>231.41</v>
          </cell>
          <cell r="M50">
            <v>225.1</v>
          </cell>
          <cell r="N50">
            <v>218.48</v>
          </cell>
          <cell r="O50">
            <v>237.09</v>
          </cell>
          <cell r="P50">
            <v>215.51</v>
          </cell>
          <cell r="Q50">
            <v>205.78</v>
          </cell>
          <cell r="R50">
            <v>191.61</v>
          </cell>
        </row>
        <row r="51">
          <cell r="B51" t="str">
            <v>24.16.17</v>
          </cell>
          <cell r="C51" t="str">
            <v>Total</v>
          </cell>
          <cell r="D51" t="str">
            <v>BSTC Ø = 1,00m (CA-3) completo</v>
          </cell>
          <cell r="E51" t="str">
            <v>m</v>
          </cell>
          <cell r="F51">
            <v>280.56</v>
          </cell>
          <cell r="G51">
            <v>249.33</v>
          </cell>
          <cell r="H51">
            <v>249.43</v>
          </cell>
          <cell r="I51">
            <v>248.26</v>
          </cell>
          <cell r="J51">
            <v>242.88</v>
          </cell>
          <cell r="K51">
            <v>232.19</v>
          </cell>
          <cell r="L51">
            <v>238.09</v>
          </cell>
          <cell r="M51">
            <v>231.63</v>
          </cell>
          <cell r="N51">
            <v>229.87</v>
          </cell>
          <cell r="O51">
            <v>243.28</v>
          </cell>
          <cell r="P51">
            <v>226.71</v>
          </cell>
          <cell r="Q51">
            <v>213.56</v>
          </cell>
          <cell r="R51">
            <v>208.23</v>
          </cell>
        </row>
        <row r="52">
          <cell r="B52" t="str">
            <v>24.16.18</v>
          </cell>
          <cell r="C52" t="str">
            <v>Total</v>
          </cell>
          <cell r="D52" t="str">
            <v>BSTC Ø = 1,00m (CA-4) completo</v>
          </cell>
          <cell r="E52" t="str">
            <v>m</v>
          </cell>
          <cell r="F52">
            <v>305.58999999999997</v>
          </cell>
          <cell r="G52">
            <v>275.33</v>
          </cell>
          <cell r="H52">
            <v>275.43</v>
          </cell>
          <cell r="I52">
            <v>267.58</v>
          </cell>
          <cell r="J52">
            <v>265.45999999999998</v>
          </cell>
          <cell r="K52">
            <v>240.69</v>
          </cell>
          <cell r="L52">
            <v>246.04</v>
          </cell>
          <cell r="M52">
            <v>268.14</v>
          </cell>
          <cell r="N52">
            <v>239.93</v>
          </cell>
          <cell r="O52">
            <v>272.26</v>
          </cell>
          <cell r="P52">
            <v>258.19</v>
          </cell>
          <cell r="Q52">
            <v>237.43</v>
          </cell>
          <cell r="R52">
            <v>221.84</v>
          </cell>
        </row>
        <row r="53">
          <cell r="B53" t="str">
            <v>calc100TE</v>
          </cell>
          <cell r="C53" t="str">
            <v>Total</v>
          </cell>
          <cell r="D53" t="str">
            <v>BSTC Ø = 1,00m (classe especial) completo</v>
          </cell>
          <cell r="E53" t="str">
            <v>m</v>
          </cell>
          <cell r="F53">
            <v>333.48977646466028</v>
          </cell>
          <cell r="G53">
            <v>304.82805950840878</v>
          </cell>
          <cell r="H53">
            <v>304.92805950840881</v>
          </cell>
          <cell r="I53">
            <v>288.81210696173349</v>
          </cell>
          <cell r="J53">
            <v>290.69356719059016</v>
          </cell>
          <cell r="K53">
            <v>249.58539210857552</v>
          </cell>
          <cell r="L53">
            <v>254.33587916598259</v>
          </cell>
          <cell r="M53">
            <v>312.10931785114713</v>
          </cell>
          <cell r="N53">
            <v>257.26874174889423</v>
          </cell>
          <cell r="O53">
            <v>304.841877515428</v>
          </cell>
          <cell r="P53">
            <v>295.89246891874927</v>
          </cell>
          <cell r="Q53">
            <v>265.12195398443788</v>
          </cell>
          <cell r="R53">
            <v>236.7105110581831</v>
          </cell>
        </row>
        <row r="55">
          <cell r="B55" t="str">
            <v>37.04.44</v>
          </cell>
          <cell r="C55" t="str">
            <v>Fornec</v>
          </cell>
          <cell r="D55" t="str">
            <v>BSTC Ø = 1,20m (CA-1) fornecimento</v>
          </cell>
          <cell r="E55" t="str">
            <v>m</v>
          </cell>
          <cell r="F55">
            <v>257.24</v>
          </cell>
          <cell r="G55">
            <v>253.07</v>
          </cell>
          <cell r="H55">
            <v>253.07</v>
          </cell>
          <cell r="I55">
            <v>251.04</v>
          </cell>
          <cell r="J55">
            <v>250.79</v>
          </cell>
          <cell r="K55">
            <v>232.53</v>
          </cell>
          <cell r="L55">
            <v>232.53</v>
          </cell>
          <cell r="M55">
            <v>238.68</v>
          </cell>
          <cell r="N55">
            <v>221.92</v>
          </cell>
          <cell r="O55">
            <v>222.1</v>
          </cell>
          <cell r="P55">
            <v>205.78</v>
          </cell>
          <cell r="Q55">
            <v>194.09</v>
          </cell>
          <cell r="R55">
            <v>181.34</v>
          </cell>
        </row>
        <row r="56">
          <cell r="B56" t="str">
            <v>calc120F2</v>
          </cell>
          <cell r="C56" t="str">
            <v>Fornec</v>
          </cell>
          <cell r="D56" t="str">
            <v>BSTC Ø = 1,20m (CA-2) fornecimento</v>
          </cell>
          <cell r="E56" t="str">
            <v>m</v>
          </cell>
          <cell r="F56">
            <v>269.76</v>
          </cell>
          <cell r="G56">
            <v>263.43</v>
          </cell>
          <cell r="H56">
            <v>263.42</v>
          </cell>
          <cell r="I56">
            <v>263.54999999999995</v>
          </cell>
          <cell r="J56">
            <v>263.57</v>
          </cell>
          <cell r="K56">
            <v>252.39</v>
          </cell>
          <cell r="L56">
            <v>214</v>
          </cell>
          <cell r="M56">
            <v>209.09000000000003</v>
          </cell>
          <cell r="N56">
            <v>187.5</v>
          </cell>
          <cell r="O56">
            <v>233.33</v>
          </cell>
          <cell r="P56">
            <v>208.39000000000001</v>
          </cell>
          <cell r="Q56">
            <v>201.14</v>
          </cell>
          <cell r="R56">
            <v>190.33999999999997</v>
          </cell>
        </row>
        <row r="57">
          <cell r="B57" t="str">
            <v>calc120F3</v>
          </cell>
          <cell r="C57" t="str">
            <v>Fornec</v>
          </cell>
          <cell r="D57" t="str">
            <v>BSTC Ø = 1,20m (CA-3) fornecimento</v>
          </cell>
          <cell r="E57" t="str">
            <v>m</v>
          </cell>
          <cell r="F57">
            <v>340.68</v>
          </cell>
          <cell r="G57">
            <v>283.14999999999998</v>
          </cell>
          <cell r="H57">
            <v>283.14</v>
          </cell>
          <cell r="I57">
            <v>283.19000000000005</v>
          </cell>
          <cell r="J57">
            <v>276.10000000000002</v>
          </cell>
          <cell r="K57">
            <v>264.12</v>
          </cell>
          <cell r="L57">
            <v>229.55</v>
          </cell>
          <cell r="M57">
            <v>224.36</v>
          </cell>
          <cell r="N57">
            <v>202.86</v>
          </cell>
          <cell r="O57">
            <v>253.23</v>
          </cell>
          <cell r="P57">
            <v>236.83</v>
          </cell>
          <cell r="Q57">
            <v>222.23000000000002</v>
          </cell>
          <cell r="R57">
            <v>211.78999999999996</v>
          </cell>
        </row>
        <row r="58">
          <cell r="B58" t="str">
            <v>calc120F4</v>
          </cell>
          <cell r="C58" t="str">
            <v>Fornec</v>
          </cell>
          <cell r="D58" t="str">
            <v>BSTC Ø = 1,20m (CA-4) fornecimento</v>
          </cell>
          <cell r="E58" t="str">
            <v>m</v>
          </cell>
          <cell r="F58">
            <v>369.88</v>
          </cell>
          <cell r="G58">
            <v>331.38</v>
          </cell>
          <cell r="H58">
            <v>331.37</v>
          </cell>
          <cell r="I58">
            <v>323.89</v>
          </cell>
          <cell r="J58">
            <v>302.38</v>
          </cell>
          <cell r="K58">
            <v>304.39999999999998</v>
          </cell>
          <cell r="L58">
            <v>272.14</v>
          </cell>
          <cell r="M58">
            <v>266.07</v>
          </cell>
          <cell r="N58">
            <v>218.07</v>
          </cell>
          <cell r="O58">
            <v>293</v>
          </cell>
          <cell r="P58">
            <v>275.60000000000002</v>
          </cell>
          <cell r="Q58">
            <v>249.62</v>
          </cell>
          <cell r="R58">
            <v>235.2</v>
          </cell>
        </row>
        <row r="59">
          <cell r="B59" t="str">
            <v>calc120FE</v>
          </cell>
          <cell r="C59" t="str">
            <v>Fornec</v>
          </cell>
          <cell r="D59" t="str">
            <v>BSTC Ø = 1,20m (classe especial) fornecimento</v>
          </cell>
          <cell r="E59" t="str">
            <v>m</v>
          </cell>
          <cell r="F59">
            <v>401.58275918750735</v>
          </cell>
          <cell r="G59">
            <v>387.82519653893701</v>
          </cell>
          <cell r="H59">
            <v>387.81548668503217</v>
          </cell>
          <cell r="I59">
            <v>370.43939439951964</v>
          </cell>
          <cell r="J59">
            <v>331.16140673668963</v>
          </cell>
          <cell r="K59">
            <v>350.82295926094196</v>
          </cell>
          <cell r="L59">
            <v>322.63201742539752</v>
          </cell>
          <cell r="M59">
            <v>315.53416339811014</v>
          </cell>
          <cell r="N59">
            <v>242.17415364275934</v>
          </cell>
          <cell r="O59">
            <v>329.11245106421273</v>
          </cell>
          <cell r="P59">
            <v>320.71680108094421</v>
          </cell>
          <cell r="Q59">
            <v>280.38583629572969</v>
          </cell>
          <cell r="R59">
            <v>261.19760139761081</v>
          </cell>
        </row>
        <row r="60">
          <cell r="B60" t="str">
            <v>37.04.51</v>
          </cell>
          <cell r="C60" t="str">
            <v>Assent</v>
          </cell>
          <cell r="D60" t="str">
            <v>BSTC Ø = 1,20m assentamento</v>
          </cell>
          <cell r="E60" t="str">
            <v>m</v>
          </cell>
          <cell r="F60">
            <v>102.76</v>
          </cell>
          <cell r="G60">
            <v>70.81</v>
          </cell>
          <cell r="H60">
            <v>70.94</v>
          </cell>
          <cell r="I60">
            <v>68.66</v>
          </cell>
          <cell r="J60">
            <v>66.5</v>
          </cell>
          <cell r="K60">
            <v>64.989999999999995</v>
          </cell>
          <cell r="L60">
            <v>107.13</v>
          </cell>
          <cell r="M60">
            <v>102.26</v>
          </cell>
          <cell r="N60">
            <v>101.82</v>
          </cell>
          <cell r="O60">
            <v>134.91</v>
          </cell>
          <cell r="P60">
            <v>132.54</v>
          </cell>
          <cell r="Q60">
            <v>127.45</v>
          </cell>
          <cell r="R60">
            <v>121.49</v>
          </cell>
        </row>
        <row r="61">
          <cell r="B61" t="str">
            <v>24.16.19</v>
          </cell>
          <cell r="C61" t="str">
            <v>Total</v>
          </cell>
          <cell r="D61" t="str">
            <v>BSTC Ø = 1,20m (CA-1) completo</v>
          </cell>
          <cell r="E61" t="str">
            <v>m</v>
          </cell>
          <cell r="F61">
            <v>360.01</v>
          </cell>
          <cell r="G61">
            <v>323.88</v>
          </cell>
          <cell r="H61">
            <v>324.01</v>
          </cell>
          <cell r="I61">
            <v>319.7</v>
          </cell>
          <cell r="J61">
            <v>317.29000000000002</v>
          </cell>
          <cell r="K61">
            <v>297.52999999999997</v>
          </cell>
          <cell r="L61">
            <v>301.29000000000002</v>
          </cell>
          <cell r="M61">
            <v>303.31</v>
          </cell>
          <cell r="N61">
            <v>286.36</v>
          </cell>
          <cell r="O61">
            <v>357.02</v>
          </cell>
          <cell r="P61">
            <v>338.32</v>
          </cell>
          <cell r="Q61">
            <v>321.52999999999997</v>
          </cell>
          <cell r="R61">
            <v>302.83999999999997</v>
          </cell>
        </row>
        <row r="62">
          <cell r="B62" t="str">
            <v>24.16.20</v>
          </cell>
          <cell r="C62" t="str">
            <v>Total</v>
          </cell>
          <cell r="D62" t="str">
            <v>BSTC Ø = 1,20m (CA-2) completo</v>
          </cell>
          <cell r="E62" t="str">
            <v>m</v>
          </cell>
          <cell r="F62">
            <v>372.52</v>
          </cell>
          <cell r="G62">
            <v>334.24</v>
          </cell>
          <cell r="H62">
            <v>334.36</v>
          </cell>
          <cell r="I62">
            <v>332.21</v>
          </cell>
          <cell r="J62">
            <v>330.07</v>
          </cell>
          <cell r="K62">
            <v>317.38</v>
          </cell>
          <cell r="L62">
            <v>321.13</v>
          </cell>
          <cell r="M62">
            <v>311.35000000000002</v>
          </cell>
          <cell r="N62">
            <v>289.32</v>
          </cell>
          <cell r="O62">
            <v>368.24</v>
          </cell>
          <cell r="P62">
            <v>340.93</v>
          </cell>
          <cell r="Q62">
            <v>328.59</v>
          </cell>
          <cell r="R62">
            <v>311.83</v>
          </cell>
        </row>
        <row r="63">
          <cell r="B63" t="str">
            <v>24.16.21</v>
          </cell>
          <cell r="C63" t="str">
            <v>Total</v>
          </cell>
          <cell r="D63" t="str">
            <v>BSTC Ø = 1,20m (CA-3) completo</v>
          </cell>
          <cell r="E63" t="str">
            <v>m</v>
          </cell>
          <cell r="F63">
            <v>443.44</v>
          </cell>
          <cell r="G63">
            <v>353.96</v>
          </cell>
          <cell r="H63">
            <v>354.08</v>
          </cell>
          <cell r="I63">
            <v>351.85</v>
          </cell>
          <cell r="J63">
            <v>342.6</v>
          </cell>
          <cell r="K63">
            <v>329.11</v>
          </cell>
          <cell r="L63">
            <v>336.68</v>
          </cell>
          <cell r="M63">
            <v>326.62</v>
          </cell>
          <cell r="N63">
            <v>304.68</v>
          </cell>
          <cell r="O63">
            <v>388.14</v>
          </cell>
          <cell r="P63">
            <v>369.37</v>
          </cell>
          <cell r="Q63">
            <v>349.68</v>
          </cell>
          <cell r="R63">
            <v>333.28</v>
          </cell>
        </row>
        <row r="64">
          <cell r="B64" t="str">
            <v>24.16.22</v>
          </cell>
          <cell r="C64" t="str">
            <v>Total</v>
          </cell>
          <cell r="D64" t="str">
            <v>BSTC Ø = 1,20m (CA-4) completo</v>
          </cell>
          <cell r="E64" t="str">
            <v>m</v>
          </cell>
          <cell r="F64">
            <v>472.64</v>
          </cell>
          <cell r="G64">
            <v>402.19</v>
          </cell>
          <cell r="H64">
            <v>402.31</v>
          </cell>
          <cell r="I64">
            <v>392.55</v>
          </cell>
          <cell r="J64">
            <v>368.88</v>
          </cell>
          <cell r="K64">
            <v>369.39</v>
          </cell>
          <cell r="L64">
            <v>379.27</v>
          </cell>
          <cell r="M64">
            <v>368.33</v>
          </cell>
          <cell r="N64">
            <v>319.89</v>
          </cell>
          <cell r="O64">
            <v>427.91</v>
          </cell>
          <cell r="P64">
            <v>408.14</v>
          </cell>
          <cell r="Q64">
            <v>377.07</v>
          </cell>
          <cell r="R64">
            <v>356.69</v>
          </cell>
        </row>
        <row r="65">
          <cell r="B65" t="str">
            <v>calc120TE</v>
          </cell>
          <cell r="C65" t="str">
            <v>Total</v>
          </cell>
          <cell r="D65" t="str">
            <v>BSTC Ø = 1,20m (classe especial) completo</v>
          </cell>
          <cell r="E65" t="str">
            <v>m</v>
          </cell>
          <cell r="F65">
            <v>504.34275918750734</v>
          </cell>
          <cell r="G65">
            <v>458.63519653893701</v>
          </cell>
          <cell r="H65">
            <v>458.75548668503217</v>
          </cell>
          <cell r="I65">
            <v>439.09939439951961</v>
          </cell>
          <cell r="J65">
            <v>397.66140673668963</v>
          </cell>
          <cell r="K65">
            <v>415.81295926094197</v>
          </cell>
          <cell r="L65">
            <v>429.76201742539752</v>
          </cell>
          <cell r="M65">
            <v>417.79416339811013</v>
          </cell>
          <cell r="N65">
            <v>343.99415364275933</v>
          </cell>
          <cell r="O65">
            <v>464.02245106421276</v>
          </cell>
          <cell r="P65">
            <v>453.25680108094423</v>
          </cell>
          <cell r="Q65">
            <v>407.83583629572968</v>
          </cell>
          <cell r="R65">
            <v>382.68760139761082</v>
          </cell>
        </row>
        <row r="67">
          <cell r="B67" t="str">
            <v>37.04.45</v>
          </cell>
          <cell r="C67" t="str">
            <v>Fornec</v>
          </cell>
          <cell r="D67" t="str">
            <v>BSTC Ø = 1,50m (CA-1) fornecimento</v>
          </cell>
          <cell r="E67" t="str">
            <v>m</v>
          </cell>
          <cell r="F67">
            <v>390.73</v>
          </cell>
          <cell r="G67">
            <v>389.34</v>
          </cell>
          <cell r="H67">
            <v>389.34</v>
          </cell>
          <cell r="I67">
            <v>370.28</v>
          </cell>
          <cell r="J67">
            <v>358.55</v>
          </cell>
          <cell r="K67">
            <v>336.19</v>
          </cell>
          <cell r="L67">
            <v>336.19</v>
          </cell>
          <cell r="M67">
            <v>343.54</v>
          </cell>
          <cell r="N67">
            <v>326.04000000000002</v>
          </cell>
          <cell r="O67">
            <v>311.43</v>
          </cell>
          <cell r="P67">
            <v>291.38</v>
          </cell>
          <cell r="Q67">
            <v>270.64</v>
          </cell>
          <cell r="R67">
            <v>259.83</v>
          </cell>
        </row>
        <row r="68">
          <cell r="B68" t="str">
            <v>calc150F2</v>
          </cell>
          <cell r="C68" t="str">
            <v>Fornec</v>
          </cell>
          <cell r="D68" t="str">
            <v>BSTC Ø = 1,50m (CA-2) fornecimento</v>
          </cell>
          <cell r="E68" t="str">
            <v>m</v>
          </cell>
          <cell r="F68">
            <v>406.03</v>
          </cell>
          <cell r="G68">
            <v>401.86</v>
          </cell>
          <cell r="H68">
            <v>401.86</v>
          </cell>
          <cell r="I68">
            <v>403.55</v>
          </cell>
          <cell r="J68">
            <v>392.1</v>
          </cell>
          <cell r="K68">
            <v>343.19</v>
          </cell>
          <cell r="L68">
            <v>292.56000000000006</v>
          </cell>
          <cell r="M68">
            <v>312.7</v>
          </cell>
          <cell r="N68">
            <v>286.28999999999996</v>
          </cell>
          <cell r="O68">
            <v>337.09000000000003</v>
          </cell>
          <cell r="P68">
            <v>307.38</v>
          </cell>
          <cell r="Q68">
            <v>288.94</v>
          </cell>
          <cell r="R68">
            <v>279.11</v>
          </cell>
        </row>
        <row r="69">
          <cell r="B69" t="str">
            <v>calc150F3</v>
          </cell>
          <cell r="C69" t="str">
            <v>Fornec</v>
          </cell>
          <cell r="D69" t="str">
            <v>BSTC Ø = 1,50m (CA-3) fornecimento</v>
          </cell>
          <cell r="E69" t="str">
            <v>m</v>
          </cell>
          <cell r="F69">
            <v>460.26</v>
          </cell>
          <cell r="G69">
            <v>468.44999999999993</v>
          </cell>
          <cell r="H69">
            <v>468.40999999999997</v>
          </cell>
          <cell r="I69">
            <v>446.28</v>
          </cell>
          <cell r="J69">
            <v>440.08</v>
          </cell>
          <cell r="K69">
            <v>397.68</v>
          </cell>
          <cell r="L69">
            <v>358.15</v>
          </cell>
          <cell r="M69">
            <v>367.8</v>
          </cell>
          <cell r="N69">
            <v>351.53</v>
          </cell>
          <cell r="O69">
            <v>356.64</v>
          </cell>
          <cell r="P69">
            <v>325.04000000000002</v>
          </cell>
          <cell r="Q69">
            <v>304.83</v>
          </cell>
          <cell r="R69">
            <v>289.89</v>
          </cell>
        </row>
        <row r="70">
          <cell r="B70" t="str">
            <v>calc150F4</v>
          </cell>
          <cell r="C70" t="str">
            <v>Fornec</v>
          </cell>
          <cell r="D70" t="str">
            <v>BSTC Ø = 1,50m (CA-4) fornecimento</v>
          </cell>
          <cell r="E70" t="str">
            <v>m</v>
          </cell>
          <cell r="F70">
            <v>614.6</v>
          </cell>
          <cell r="G70">
            <v>506.74</v>
          </cell>
          <cell r="H70">
            <v>506.71000000000004</v>
          </cell>
          <cell r="I70">
            <v>490.65</v>
          </cell>
          <cell r="J70">
            <v>457.84</v>
          </cell>
          <cell r="K70">
            <v>424.15000000000003</v>
          </cell>
          <cell r="L70">
            <v>384.38</v>
          </cell>
          <cell r="M70">
            <v>418.24999999999994</v>
          </cell>
          <cell r="N70">
            <v>375.7</v>
          </cell>
          <cell r="O70">
            <v>402.54999999999995</v>
          </cell>
          <cell r="P70">
            <v>378.19</v>
          </cell>
          <cell r="Q70">
            <v>343.78</v>
          </cell>
          <cell r="R70">
            <v>318.55999999999995</v>
          </cell>
        </row>
        <row r="71">
          <cell r="B71" t="str">
            <v>calc150FE</v>
          </cell>
          <cell r="C71" t="str">
            <v>Fornec</v>
          </cell>
          <cell r="D71" t="str">
            <v>BSTC Ø = 1,50m (classe especial) fornecimento</v>
          </cell>
          <cell r="E71" t="str">
            <v>m</v>
          </cell>
          <cell r="F71">
            <v>820.6951722939209</v>
          </cell>
          <cell r="G71">
            <v>548.15973444337726</v>
          </cell>
          <cell r="H71">
            <v>548.14163681390244</v>
          </cell>
          <cell r="I71">
            <v>539.43134915299811</v>
          </cell>
          <cell r="J71">
            <v>476.3167278676604</v>
          </cell>
          <cell r="K71">
            <v>452.38187110239392</v>
          </cell>
          <cell r="L71">
            <v>412.53101884685191</v>
          </cell>
          <cell r="M71">
            <v>475.62007205002703</v>
          </cell>
          <cell r="N71">
            <v>412.85657318293141</v>
          </cell>
          <cell r="O71">
            <v>453.98628415838328</v>
          </cell>
          <cell r="P71">
            <v>440.03099956928378</v>
          </cell>
          <cell r="Q71">
            <v>387.70688055637561</v>
          </cell>
          <cell r="R71">
            <v>350.0654510331504</v>
          </cell>
        </row>
        <row r="72">
          <cell r="B72" t="str">
            <v>37.04.52</v>
          </cell>
          <cell r="C72" t="str">
            <v>Assent</v>
          </cell>
          <cell r="D72" t="str">
            <v>BSTC Ø = 1,50m assentamento</v>
          </cell>
          <cell r="E72" t="str">
            <v>m</v>
          </cell>
          <cell r="F72">
            <v>156.02000000000001</v>
          </cell>
          <cell r="G72">
            <v>90.22</v>
          </cell>
          <cell r="H72">
            <v>90.37</v>
          </cell>
          <cell r="I72">
            <v>87.52</v>
          </cell>
          <cell r="J72">
            <v>84.81</v>
          </cell>
          <cell r="K72">
            <v>82.89</v>
          </cell>
          <cell r="L72">
            <v>138.22999999999999</v>
          </cell>
          <cell r="M72">
            <v>131.93</v>
          </cell>
          <cell r="N72">
            <v>131.36000000000001</v>
          </cell>
          <cell r="O72">
            <v>174.22</v>
          </cell>
          <cell r="P72">
            <v>171.19</v>
          </cell>
          <cell r="Q72">
            <v>164.68</v>
          </cell>
          <cell r="R72">
            <v>157.03</v>
          </cell>
        </row>
        <row r="73">
          <cell r="B73" t="str">
            <v>24.16.23</v>
          </cell>
          <cell r="C73" t="str">
            <v>Total</v>
          </cell>
          <cell r="D73" t="str">
            <v>BSTC Ø = 1,50m (CA-1) completo</v>
          </cell>
          <cell r="E73" t="str">
            <v>m</v>
          </cell>
          <cell r="F73">
            <v>546.75</v>
          </cell>
          <cell r="G73">
            <v>479.56</v>
          </cell>
          <cell r="H73">
            <v>479.71</v>
          </cell>
          <cell r="I73">
            <v>457.8</v>
          </cell>
          <cell r="J73">
            <v>443.36</v>
          </cell>
          <cell r="K73">
            <v>419.08</v>
          </cell>
          <cell r="L73">
            <v>423.78</v>
          </cell>
          <cell r="M73">
            <v>425.81</v>
          </cell>
          <cell r="N73">
            <v>408.06</v>
          </cell>
          <cell r="O73">
            <v>485.64</v>
          </cell>
          <cell r="P73">
            <v>462.56</v>
          </cell>
          <cell r="Q73">
            <v>435.31</v>
          </cell>
          <cell r="R73">
            <v>416.86</v>
          </cell>
        </row>
        <row r="74">
          <cell r="B74" t="str">
            <v>24.16.24</v>
          </cell>
          <cell r="C74" t="str">
            <v>Total</v>
          </cell>
          <cell r="D74" t="str">
            <v>BSTC Ø = 1,50m (CA-2) completo</v>
          </cell>
          <cell r="E74" t="str">
            <v>m</v>
          </cell>
          <cell r="F74">
            <v>562.04999999999995</v>
          </cell>
          <cell r="G74">
            <v>492.08</v>
          </cell>
          <cell r="H74">
            <v>492.23</v>
          </cell>
          <cell r="I74">
            <v>491.07</v>
          </cell>
          <cell r="J74">
            <v>476.91</v>
          </cell>
          <cell r="K74">
            <v>426.08</v>
          </cell>
          <cell r="L74">
            <v>430.79</v>
          </cell>
          <cell r="M74">
            <v>444.63</v>
          </cell>
          <cell r="N74">
            <v>417.65</v>
          </cell>
          <cell r="O74">
            <v>511.31</v>
          </cell>
          <cell r="P74">
            <v>478.57</v>
          </cell>
          <cell r="Q74">
            <v>453.62</v>
          </cell>
          <cell r="R74">
            <v>436.14</v>
          </cell>
        </row>
        <row r="75">
          <cell r="B75" t="str">
            <v>24.16.25</v>
          </cell>
          <cell r="C75" t="str">
            <v>Total</v>
          </cell>
          <cell r="D75" t="str">
            <v>BSTC Ø = 1,50m (CA-3) completo</v>
          </cell>
          <cell r="E75" t="str">
            <v>m</v>
          </cell>
          <cell r="F75">
            <v>616.28</v>
          </cell>
          <cell r="G75">
            <v>558.66999999999996</v>
          </cell>
          <cell r="H75">
            <v>558.78</v>
          </cell>
          <cell r="I75">
            <v>533.79999999999995</v>
          </cell>
          <cell r="J75">
            <v>524.89</v>
          </cell>
          <cell r="K75">
            <v>480.57</v>
          </cell>
          <cell r="L75">
            <v>496.38</v>
          </cell>
          <cell r="M75">
            <v>499.73</v>
          </cell>
          <cell r="N75">
            <v>482.89</v>
          </cell>
          <cell r="O75">
            <v>530.86</v>
          </cell>
          <cell r="P75">
            <v>496.23</v>
          </cell>
          <cell r="Q75">
            <v>469.51</v>
          </cell>
          <cell r="R75">
            <v>446.92</v>
          </cell>
        </row>
        <row r="76">
          <cell r="B76" t="str">
            <v>24.16.26</v>
          </cell>
          <cell r="C76" t="str">
            <v>Total</v>
          </cell>
          <cell r="D76" t="str">
            <v>BSTC Ø = 1,50m (CA-4) completo</v>
          </cell>
          <cell r="E76" t="str">
            <v>m</v>
          </cell>
          <cell r="F76">
            <v>770.62</v>
          </cell>
          <cell r="G76">
            <v>596.96</v>
          </cell>
          <cell r="H76">
            <v>597.08000000000004</v>
          </cell>
          <cell r="I76">
            <v>578.16999999999996</v>
          </cell>
          <cell r="J76">
            <v>542.65</v>
          </cell>
          <cell r="K76">
            <v>507.04</v>
          </cell>
          <cell r="L76">
            <v>522.61</v>
          </cell>
          <cell r="M76">
            <v>550.17999999999995</v>
          </cell>
          <cell r="N76">
            <v>507.06</v>
          </cell>
          <cell r="O76">
            <v>576.77</v>
          </cell>
          <cell r="P76">
            <v>549.38</v>
          </cell>
          <cell r="Q76">
            <v>508.46</v>
          </cell>
          <cell r="R76">
            <v>475.59</v>
          </cell>
        </row>
        <row r="77">
          <cell r="B77" t="str">
            <v>calc150TE</v>
          </cell>
          <cell r="C77" t="str">
            <v>Total</v>
          </cell>
          <cell r="D77" t="str">
            <v>BSTC Ø = 1,50m (classe especial) completo</v>
          </cell>
          <cell r="E77" t="str">
            <v>m</v>
          </cell>
          <cell r="F77">
            <v>976.71517229392089</v>
          </cell>
          <cell r="G77">
            <v>638.37973444337729</v>
          </cell>
          <cell r="H77">
            <v>638.51163681390244</v>
          </cell>
          <cell r="I77">
            <v>626.95134915299809</v>
          </cell>
          <cell r="J77">
            <v>561.12672786766041</v>
          </cell>
          <cell r="K77">
            <v>535.2718711023939</v>
          </cell>
          <cell r="L77">
            <v>550.76101884685193</v>
          </cell>
          <cell r="M77">
            <v>607.55007205002698</v>
          </cell>
          <cell r="N77">
            <v>544.21657318293137</v>
          </cell>
          <cell r="O77">
            <v>628.20628415838326</v>
          </cell>
          <cell r="P77">
            <v>611.22099956928378</v>
          </cell>
          <cell r="Q77">
            <v>552.38688055637567</v>
          </cell>
          <cell r="R77">
            <v>507.09545103315043</v>
          </cell>
        </row>
      </sheetData>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21-15"/>
      <sheetName val="0702115_Equalização_Eletrica_Hi"/>
    </sheetNames>
    <definedNames>
      <definedName name="Extenso" refersTo="#REF!"/>
      <definedName name="fyuk" refersTo="#REF!"/>
      <definedName name="módulo1.Extenso" refersTo="#REF!"/>
      <definedName name="QQ_2" refersTo="#REF!"/>
    </defined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ORIGINAL"/>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Comparativo de Mercado"/>
      <sheetName val="Capa Simulador"/>
      <sheetName val="FLUXO + DRE  Original 20 anos"/>
      <sheetName val="Fatores 20 anos"/>
      <sheetName val="Prorrogação Fluxo 26 anos"/>
      <sheetName val="Prorrogação DRE 26 anos"/>
    </sheetNames>
    <sheetDataSet>
      <sheetData sheetId="0" refreshError="1"/>
      <sheetData sheetId="1" refreshError="1"/>
      <sheetData sheetId="2" refreshError="1"/>
      <sheetData sheetId="3" refreshError="1"/>
      <sheetData sheetId="4" refreshError="1"/>
      <sheetData sheetId="5" refreshError="1">
        <row r="54">
          <cell r="F54" t="str">
            <v>ESTUDO DO REEQUILÍBRIO ECONÔMICO-FINANCEIRO</v>
          </cell>
        </row>
        <row r="55">
          <cell r="F55" t="str">
            <v>DA CONCESSIONÁRIA ECOVIAS</v>
          </cell>
        </row>
        <row r="56">
          <cell r="F56" t="str">
            <v>Versão: A-001 - agosto/2006</v>
          </cell>
        </row>
        <row r="57">
          <cell r="F57" t="str">
            <v>Valores a Preço de: julho/1997</v>
          </cell>
        </row>
        <row r="64">
          <cell r="B64" t="str">
            <v>RESUMO DOS DESEQUILIBRIOS NO CONTRATO EM VPL (Milhares de Reais)</v>
          </cell>
        </row>
        <row r="66">
          <cell r="B66" t="str">
            <v>FATOR</v>
          </cell>
          <cell r="C66" t="str">
            <v>DISCRIMINAÇÃO</v>
          </cell>
          <cell r="G66" t="str">
            <v>VPL (a)</v>
          </cell>
          <cell r="H66">
            <v>9</v>
          </cell>
          <cell r="I66" t="str">
            <v>TIR (b)</v>
          </cell>
        </row>
        <row r="67">
          <cell r="B67" t="str">
            <v>FATOR 1</v>
          </cell>
          <cell r="C67" t="str">
            <v>Ganho na Antecipação da Obra SP-160</v>
          </cell>
          <cell r="G67">
            <v>2038.3056849513359</v>
          </cell>
          <cell r="H67">
            <v>10998.965666509945</v>
          </cell>
          <cell r="I67">
            <v>0.2076675875382909</v>
          </cell>
        </row>
        <row r="68">
          <cell r="B68" t="str">
            <v>FATOR 2</v>
          </cell>
          <cell r="C68" t="str">
            <v>Majoração da COFINS</v>
          </cell>
          <cell r="G68">
            <v>-5872.5873228488454</v>
          </cell>
          <cell r="H68">
            <v>-31689.253881042936</v>
          </cell>
          <cell r="I68">
            <v>0.20119834290630281</v>
          </cell>
        </row>
        <row r="69">
          <cell r="B69" t="str">
            <v>FATOR 3</v>
          </cell>
          <cell r="C69" t="str">
            <v>Majoração do PIS</v>
          </cell>
          <cell r="G69">
            <v>-281.25966615177794</v>
          </cell>
          <cell r="H69">
            <v>-1517.7141653565632</v>
          </cell>
          <cell r="I69">
            <v>0.20575591843717594</v>
          </cell>
        </row>
        <row r="70">
          <cell r="B70" t="str">
            <v>FATOR 4</v>
          </cell>
          <cell r="C70" t="str">
            <v>Alteração da ISS-QN</v>
          </cell>
          <cell r="G70">
            <v>-2600.6581380424582</v>
          </cell>
          <cell r="H70">
            <v>-14033.493495035611</v>
          </cell>
          <cell r="I70">
            <v>0.20381993215133618</v>
          </cell>
        </row>
        <row r="71">
          <cell r="B71" t="str">
            <v>FATOR 5</v>
          </cell>
          <cell r="C71" t="str">
            <v>Despesas com a PMRV</v>
          </cell>
          <cell r="G71">
            <v>-1907.1040991544592</v>
          </cell>
          <cell r="H71">
            <v>-10290.984646672894</v>
          </cell>
          <cell r="I71">
            <v>0.20442664792195181</v>
          </cell>
        </row>
        <row r="72">
          <cell r="B72" t="str">
            <v>FATOR 6</v>
          </cell>
          <cell r="C72" t="str">
            <v>Perda de Receita - Parcelamento Reajuste Tarifário</v>
          </cell>
          <cell r="G72">
            <v>-1198.2596749111906</v>
          </cell>
          <cell r="H72">
            <v>-6465.9668670973724</v>
          </cell>
          <cell r="I72">
            <v>0.20500501013984487</v>
          </cell>
        </row>
        <row r="73">
          <cell r="B73" t="str">
            <v>FATOR 7</v>
          </cell>
          <cell r="C73" t="str">
            <v>1ª Adequação - Investimentos</v>
          </cell>
          <cell r="G73">
            <v>-106.34018766305778</v>
          </cell>
          <cell r="H73">
            <v>-573.82564436311304</v>
          </cell>
          <cell r="I73">
            <v>0.20590200808606335</v>
          </cell>
        </row>
        <row r="74">
          <cell r="B74" t="str">
            <v>FATOR 8</v>
          </cell>
          <cell r="C74" t="str">
            <v>2ª Adequação - Investimentos</v>
          </cell>
          <cell r="G74">
            <v>425.63401994992296</v>
          </cell>
          <cell r="H74">
            <v>2296.7771745382647</v>
          </cell>
          <cell r="I74">
            <v>0.20634547163225292</v>
          </cell>
        </row>
        <row r="75">
          <cell r="B75" t="str">
            <v>FATOR 9</v>
          </cell>
          <cell r="C75" t="str">
            <v>3ª e 4ª Adequações - Investimentos</v>
          </cell>
          <cell r="G75">
            <v>24.398397252539297</v>
          </cell>
          <cell r="H75">
            <v>131.65696179911171</v>
          </cell>
          <cell r="I75">
            <v>0.20600677650322619</v>
          </cell>
        </row>
        <row r="76">
          <cell r="B76" t="str">
            <v>FATOR 10</v>
          </cell>
          <cell r="C76" t="str">
            <v>Compartimentação de Túneis</v>
          </cell>
          <cell r="G76">
            <v>-4180.8647974701216</v>
          </cell>
          <cell r="H76">
            <v>-22560.49654534119</v>
          </cell>
          <cell r="I76">
            <v>0.20257901029251171</v>
          </cell>
        </row>
        <row r="77">
          <cell r="B77" t="str">
            <v>FATOR 11</v>
          </cell>
          <cell r="C77" t="str">
            <v>Equipamentos - Ampliação</v>
          </cell>
          <cell r="G77">
            <v>-4139.9069405042419</v>
          </cell>
          <cell r="H77">
            <v>-22339.482560114389</v>
          </cell>
          <cell r="I77">
            <v>0.2026286780235434</v>
          </cell>
        </row>
        <row r="78">
          <cell r="B78" t="str">
            <v>FATOR 12</v>
          </cell>
          <cell r="C78" t="str">
            <v>7ª Adequação de Investimentos</v>
          </cell>
          <cell r="G78">
            <v>5067.2028038068056</v>
          </cell>
          <cell r="H78">
            <v>27343.293047649335</v>
          </cell>
          <cell r="I78">
            <v>0.21016376800672076</v>
          </cell>
        </row>
        <row r="79">
          <cell r="B79" t="str">
            <v>FATOR 13</v>
          </cell>
          <cell r="C79">
            <v>0</v>
          </cell>
          <cell r="G79">
            <v>1.6063392582988022E-10</v>
          </cell>
          <cell r="H79">
            <v>8.6680179922166078E-10</v>
          </cell>
          <cell r="I79">
            <v>0.20598665865139795</v>
          </cell>
        </row>
        <row r="80">
          <cell r="B80" t="str">
            <v>FATOR 14</v>
          </cell>
          <cell r="C80">
            <v>0</v>
          </cell>
          <cell r="G80">
            <v>1.6063392582988022E-10</v>
          </cell>
          <cell r="H80">
            <v>8.6680179922166078E-10</v>
          </cell>
          <cell r="I80">
            <v>0.20598665865139795</v>
          </cell>
        </row>
        <row r="81">
          <cell r="B81" t="str">
            <v>FATOR 15</v>
          </cell>
          <cell r="C81">
            <v>0</v>
          </cell>
          <cell r="G81">
            <v>1.6063392582988022E-10</v>
          </cell>
          <cell r="H81">
            <v>8.6680179922166078E-10</v>
          </cell>
          <cell r="I81">
            <v>0.20598665865139795</v>
          </cell>
        </row>
        <row r="82">
          <cell r="B82" t="str">
            <v>TOTAL GERAL</v>
          </cell>
          <cell r="G82">
            <v>-12731.439920785069</v>
          </cell>
          <cell r="H82">
            <v>-68700.524954524779</v>
          </cell>
          <cell r="I82">
            <v>0.19560116118791618</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26</v>
          </cell>
        </row>
        <row r="90">
          <cell r="B90" t="str">
            <v>Reajuste na Receita Base  de:</v>
          </cell>
          <cell r="F90">
            <v>0</v>
          </cell>
        </row>
        <row r="92">
          <cell r="B92" t="str">
            <v>Considera o Reajuste a Partir do:</v>
          </cell>
          <cell r="F92">
            <v>9</v>
          </cell>
        </row>
        <row r="94">
          <cell r="B94" t="str">
            <v>EFEITOS NOS RESULTADOS PROJETADOS</v>
          </cell>
        </row>
        <row r="96">
          <cell r="B96" t="str">
            <v>TIR Original do Contrato (ao ano)</v>
          </cell>
          <cell r="J96">
            <v>0.20598665865139795</v>
          </cell>
        </row>
        <row r="98">
          <cell r="B98" t="str">
            <v>TIR Resultante dos Desequilibrio no Contrato Original (ao ano)</v>
          </cell>
          <cell r="J98">
            <v>0.19560116118791618</v>
          </cell>
        </row>
        <row r="100">
          <cell r="B100" t="str">
            <v>Diferença entre a TIR Original x TIR Desequilibrios</v>
          </cell>
          <cell r="J100">
            <v>-1.0385497463481774E-2</v>
          </cell>
        </row>
        <row r="102">
          <cell r="B102" t="str">
            <v>TIR Resultante das Alternativas Utilizadas para o Reequilibrio (ao ano)</v>
          </cell>
          <cell r="J102">
            <v>0.20622234876489354</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1.6063392582988022E-10</v>
          </cell>
          <cell r="G136">
            <v>0.20598665865139795</v>
          </cell>
          <cell r="H136">
            <v>-39229.718373034237</v>
          </cell>
          <cell r="I136">
            <v>-29908.212028162554</v>
          </cell>
          <cell r="J136">
            <v>-50145.101041049667</v>
          </cell>
          <cell r="K136">
            <v>-164186.73942439881</v>
          </cell>
          <cell r="L136">
            <v>-122190.77248663284</v>
          </cell>
          <cell r="M136">
            <v>88633.051028939692</v>
          </cell>
          <cell r="N136">
            <v>99501.281783748724</v>
          </cell>
          <cell r="O136">
            <v>112481.56994213944</v>
          </cell>
          <cell r="P136">
            <v>115333.2602316126</v>
          </cell>
          <cell r="Q136">
            <v>121364.68999219264</v>
          </cell>
          <cell r="R136">
            <v>125949.2910516144</v>
          </cell>
          <cell r="S136">
            <v>128957.20994893744</v>
          </cell>
          <cell r="T136">
            <v>104174.25336412256</v>
          </cell>
          <cell r="U136">
            <v>145903.26841051108</v>
          </cell>
          <cell r="V136">
            <v>149578.38589610436</v>
          </cell>
          <cell r="W136">
            <v>152769.60051223767</v>
          </cell>
          <cell r="X136">
            <v>140677.21782348497</v>
          </cell>
          <cell r="Y136">
            <v>162443.50158830633</v>
          </cell>
          <cell r="Z136">
            <v>175208.30228440434</v>
          </cell>
          <cell r="AA136">
            <v>168397.60233190004</v>
          </cell>
        </row>
        <row r="137">
          <cell r="B137" t="str">
            <v>(+)Desequilibrio do Projeto Original (a)</v>
          </cell>
        </row>
        <row r="138">
          <cell r="B138" t="str">
            <v>Ganho na Antecipação da Obra SP-160</v>
          </cell>
        </row>
        <row r="139">
          <cell r="B139" t="str">
            <v>Fluxo de Caixa do Fator</v>
          </cell>
          <cell r="H139">
            <v>0</v>
          </cell>
          <cell r="I139">
            <v>0</v>
          </cell>
          <cell r="J139">
            <v>0</v>
          </cell>
          <cell r="K139">
            <v>0</v>
          </cell>
          <cell r="L139">
            <v>5199.7424473090314</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row>
        <row r="140">
          <cell r="B140" t="str">
            <v>Somatoria com Projeto Original</v>
          </cell>
          <cell r="F140">
            <v>2038.3056849513359</v>
          </cell>
          <cell r="G140">
            <v>0.2076675875382909</v>
          </cell>
          <cell r="H140">
            <v>-39229.718373034237</v>
          </cell>
          <cell r="I140">
            <v>-29908.212028162554</v>
          </cell>
          <cell r="J140">
            <v>-50145.101041049667</v>
          </cell>
          <cell r="K140">
            <v>-164186.73942439881</v>
          </cell>
          <cell r="L140">
            <v>-116991.0300393238</v>
          </cell>
          <cell r="M140">
            <v>88633.051028939692</v>
          </cell>
          <cell r="N140">
            <v>99501.281783748724</v>
          </cell>
          <cell r="O140">
            <v>112481.56994213944</v>
          </cell>
          <cell r="P140">
            <v>115333.2602316126</v>
          </cell>
          <cell r="Q140">
            <v>121364.68999219264</v>
          </cell>
          <cell r="R140">
            <v>125949.2910516144</v>
          </cell>
          <cell r="S140">
            <v>128957.20994893744</v>
          </cell>
          <cell r="T140">
            <v>104174.25336412256</v>
          </cell>
          <cell r="U140">
            <v>145903.26841051108</v>
          </cell>
          <cell r="V140">
            <v>149578.38589610436</v>
          </cell>
          <cell r="W140">
            <v>152769.60051223767</v>
          </cell>
          <cell r="X140">
            <v>140677.21782348497</v>
          </cell>
          <cell r="Y140">
            <v>162443.50158830633</v>
          </cell>
          <cell r="Z140">
            <v>175208.30228440434</v>
          </cell>
          <cell r="AA140">
            <v>168397.60233190004</v>
          </cell>
        </row>
        <row r="141">
          <cell r="B141" t="str">
            <v>Majoração da COFINS</v>
          </cell>
        </row>
        <row r="142">
          <cell r="B142" t="str">
            <v>Fluxo de Caixa do Fator</v>
          </cell>
          <cell r="H142">
            <v>-365.01642433333313</v>
          </cell>
          <cell r="I142">
            <v>-1127.6515400000003</v>
          </cell>
          <cell r="J142">
            <v>-1161.4517669999996</v>
          </cell>
          <cell r="K142">
            <v>-1195.9743209999997</v>
          </cell>
          <cell r="L142">
            <v>-1287.1470118472223</v>
          </cell>
          <cell r="M142">
            <v>-1932.0372923251493</v>
          </cell>
          <cell r="N142">
            <v>-1637.5178683793852</v>
          </cell>
          <cell r="O142">
            <v>-1496.3578329999998</v>
          </cell>
          <cell r="P142">
            <v>-1540.5537799999997</v>
          </cell>
          <cell r="Q142">
            <v>-1585.9069509999995</v>
          </cell>
          <cell r="R142">
            <v>-1632.5810939999997</v>
          </cell>
          <cell r="S142">
            <v>-1680.8306080000002</v>
          </cell>
          <cell r="T142">
            <v>-1730.3732220000002</v>
          </cell>
          <cell r="U142">
            <v>-1781.5350920000001</v>
          </cell>
          <cell r="V142">
            <v>-1834.1584329999994</v>
          </cell>
          <cell r="W142">
            <v>-1888.3920519999995</v>
          </cell>
          <cell r="X142">
            <v>-1944.0756180000003</v>
          </cell>
          <cell r="Y142">
            <v>-2001.6153519999993</v>
          </cell>
          <cell r="Z142">
            <v>-2060.7888810000004</v>
          </cell>
          <cell r="AA142">
            <v>-2121.8567679999987</v>
          </cell>
        </row>
        <row r="143">
          <cell r="B143" t="str">
            <v>Somatoria com Projeto Original</v>
          </cell>
          <cell r="F143">
            <v>-5872.5873228488454</v>
          </cell>
          <cell r="G143">
            <v>0.20119834290630281</v>
          </cell>
          <cell r="H143">
            <v>-39594.734797367571</v>
          </cell>
          <cell r="I143">
            <v>-31035.863568162553</v>
          </cell>
          <cell r="J143">
            <v>-51306.552808049666</v>
          </cell>
          <cell r="K143">
            <v>-165382.7137453988</v>
          </cell>
          <cell r="L143">
            <v>-123477.91949848006</v>
          </cell>
          <cell r="M143">
            <v>86701.013736614535</v>
          </cell>
          <cell r="N143">
            <v>97863.763915369345</v>
          </cell>
          <cell r="O143">
            <v>110985.21210913944</v>
          </cell>
          <cell r="P143">
            <v>113792.7064516126</v>
          </cell>
          <cell r="Q143">
            <v>119778.78304119264</v>
          </cell>
          <cell r="R143">
            <v>124316.70995761441</v>
          </cell>
          <cell r="S143">
            <v>127276.37934093743</v>
          </cell>
          <cell r="T143">
            <v>102443.88014212257</v>
          </cell>
          <cell r="U143">
            <v>144121.73331851108</v>
          </cell>
          <cell r="V143">
            <v>147744.22746310435</v>
          </cell>
          <cell r="W143">
            <v>150881.20846023766</v>
          </cell>
          <cell r="X143">
            <v>138733.14220548497</v>
          </cell>
          <cell r="Y143">
            <v>160441.88623630634</v>
          </cell>
          <cell r="Z143">
            <v>173147.51340340433</v>
          </cell>
          <cell r="AA143">
            <v>166275.74556390004</v>
          </cell>
        </row>
        <row r="144">
          <cell r="B144" t="str">
            <v>Majoração do PIS</v>
          </cell>
        </row>
        <row r="145">
          <cell r="B145" t="str">
            <v>Fluxo de Caixa do Fator</v>
          </cell>
          <cell r="H145">
            <v>-1.1138928666666748</v>
          </cell>
          <cell r="I145">
            <v>-3.4411903500000287</v>
          </cell>
          <cell r="J145">
            <v>-3.5443167500000095</v>
          </cell>
          <cell r="K145">
            <v>-3.6497077499999091</v>
          </cell>
          <cell r="L145">
            <v>-346.24327491903955</v>
          </cell>
          <cell r="M145">
            <v>-370.4568192841565</v>
          </cell>
          <cell r="N145">
            <v>-44.516180459998218</v>
          </cell>
          <cell r="O145">
            <v>-4.5663917000000875</v>
          </cell>
          <cell r="P145">
            <v>-4.7011789500000347</v>
          </cell>
          <cell r="Q145">
            <v>-4.8395808500000728</v>
          </cell>
          <cell r="R145">
            <v>-4.9820764499999814</v>
          </cell>
          <cell r="S145">
            <v>-5.1292754500000504</v>
          </cell>
          <cell r="T145">
            <v>-5.2804810500000574</v>
          </cell>
          <cell r="U145">
            <v>-5.4366513500000222</v>
          </cell>
          <cell r="V145">
            <v>-5.5971766499999607</v>
          </cell>
          <cell r="W145">
            <v>-5.7626666500000079</v>
          </cell>
          <cell r="X145">
            <v>-5.9326858500000457</v>
          </cell>
          <cell r="Y145">
            <v>-6.108235900000059</v>
          </cell>
          <cell r="Z145">
            <v>-6.2887506500000292</v>
          </cell>
          <cell r="AA145">
            <v>-6.4752317499999412</v>
          </cell>
        </row>
        <row r="146">
          <cell r="B146" t="str">
            <v>Somatoria com Projeto Original</v>
          </cell>
          <cell r="F146">
            <v>-281.25966615177794</v>
          </cell>
          <cell r="G146">
            <v>0.20575591843717594</v>
          </cell>
          <cell r="H146">
            <v>-39230.832265900906</v>
          </cell>
          <cell r="I146">
            <v>-29911.653218512554</v>
          </cell>
          <cell r="J146">
            <v>-50148.645357799665</v>
          </cell>
          <cell r="K146">
            <v>-164190.38913214882</v>
          </cell>
          <cell r="L146">
            <v>-122537.01576155187</v>
          </cell>
          <cell r="M146">
            <v>88262.594209655537</v>
          </cell>
          <cell r="N146">
            <v>99456.765603288732</v>
          </cell>
          <cell r="O146">
            <v>112477.00355043943</v>
          </cell>
          <cell r="P146">
            <v>115328.5590526626</v>
          </cell>
          <cell r="Q146">
            <v>121359.85041134263</v>
          </cell>
          <cell r="R146">
            <v>125944.3089751644</v>
          </cell>
          <cell r="S146">
            <v>128952.08067348743</v>
          </cell>
          <cell r="T146">
            <v>104168.97288307257</v>
          </cell>
          <cell r="U146">
            <v>145897.83175916108</v>
          </cell>
          <cell r="V146">
            <v>149572.78871945437</v>
          </cell>
          <cell r="W146">
            <v>152763.83784558767</v>
          </cell>
          <cell r="X146">
            <v>140671.28513763496</v>
          </cell>
          <cell r="Y146">
            <v>162437.39335240633</v>
          </cell>
          <cell r="Z146">
            <v>175202.01353375433</v>
          </cell>
          <cell r="AA146">
            <v>168391.12710015004</v>
          </cell>
        </row>
        <row r="147">
          <cell r="B147" t="str">
            <v>Alteração da ISS-QN</v>
          </cell>
        </row>
        <row r="148">
          <cell r="B148" t="str">
            <v>Fluxo de Caixa do Fator</v>
          </cell>
          <cell r="H148">
            <v>0</v>
          </cell>
          <cell r="I148">
            <v>0</v>
          </cell>
          <cell r="J148">
            <v>0</v>
          </cell>
          <cell r="K148">
            <v>0</v>
          </cell>
          <cell r="L148">
            <v>0</v>
          </cell>
          <cell r="M148">
            <v>0</v>
          </cell>
          <cell r="N148">
            <v>0</v>
          </cell>
          <cell r="O148">
            <v>0</v>
          </cell>
          <cell r="P148">
            <v>0</v>
          </cell>
          <cell r="Q148">
            <v>0</v>
          </cell>
          <cell r="R148">
            <v>0</v>
          </cell>
          <cell r="S148">
            <v>0</v>
          </cell>
          <cell r="T148">
            <v>0</v>
          </cell>
          <cell r="U148">
            <v>-4391.1071375000001</v>
          </cell>
          <cell r="V148">
            <v>-9041.6265500000009</v>
          </cell>
          <cell r="W148">
            <v>-9308.9756450000004</v>
          </cell>
          <cell r="X148">
            <v>-9583.4699550000005</v>
          </cell>
          <cell r="Y148">
            <v>-9867.117470000001</v>
          </cell>
          <cell r="Z148">
            <v>-10158.819390000001</v>
          </cell>
          <cell r="AA148">
            <v>-10459.855415</v>
          </cell>
        </row>
        <row r="149">
          <cell r="B149" t="str">
            <v>Somatoria com Projeto Original</v>
          </cell>
          <cell r="F149">
            <v>-2600.6581380424582</v>
          </cell>
          <cell r="G149">
            <v>0.20381993215133618</v>
          </cell>
          <cell r="H149">
            <v>-39229.718373034237</v>
          </cell>
          <cell r="I149">
            <v>-29908.212028162554</v>
          </cell>
          <cell r="J149">
            <v>-50145.101041049667</v>
          </cell>
          <cell r="K149">
            <v>-164186.73942439881</v>
          </cell>
          <cell r="L149">
            <v>-122190.77248663284</v>
          </cell>
          <cell r="M149">
            <v>88633.051028939692</v>
          </cell>
          <cell r="N149">
            <v>99501.281783748724</v>
          </cell>
          <cell r="O149">
            <v>112481.56994213944</v>
          </cell>
          <cell r="P149">
            <v>115333.2602316126</v>
          </cell>
          <cell r="Q149">
            <v>121364.68999219264</v>
          </cell>
          <cell r="R149">
            <v>125949.2910516144</v>
          </cell>
          <cell r="S149">
            <v>128957.20994893744</v>
          </cell>
          <cell r="T149">
            <v>104174.25336412256</v>
          </cell>
          <cell r="U149">
            <v>141512.16127301109</v>
          </cell>
          <cell r="V149">
            <v>140536.75934610434</v>
          </cell>
          <cell r="W149">
            <v>143460.62486723767</v>
          </cell>
          <cell r="X149">
            <v>131093.74786848496</v>
          </cell>
          <cell r="Y149">
            <v>152576.38411830633</v>
          </cell>
          <cell r="Z149">
            <v>165049.48289440435</v>
          </cell>
          <cell r="AA149">
            <v>157937.74691690004</v>
          </cell>
        </row>
        <row r="150">
          <cell r="B150" t="str">
            <v>Despesas com a PMRV</v>
          </cell>
        </row>
        <row r="151">
          <cell r="B151" t="str">
            <v>Fluxo de Caixa do Fator</v>
          </cell>
          <cell r="H151">
            <v>-207.56353136168502</v>
          </cell>
          <cell r="I151">
            <v>-536.70364782000001</v>
          </cell>
          <cell r="J151">
            <v>-512.49327425102513</v>
          </cell>
          <cell r="K151">
            <v>-390.42060891595662</v>
          </cell>
          <cell r="L151">
            <v>-499.33547547878385</v>
          </cell>
          <cell r="M151">
            <v>-47.500371870791952</v>
          </cell>
          <cell r="N151">
            <v>-488.17069975879593</v>
          </cell>
          <cell r="O151">
            <v>-488.17069975879593</v>
          </cell>
          <cell r="P151">
            <v>-488.17069975879593</v>
          </cell>
          <cell r="Q151">
            <v>-488.17069975879593</v>
          </cell>
          <cell r="R151">
            <v>-235.17069975879593</v>
          </cell>
          <cell r="S151">
            <v>-488.17069975879593</v>
          </cell>
          <cell r="T151">
            <v>-488.17069975879593</v>
          </cell>
          <cell r="U151">
            <v>-488.17069975879593</v>
          </cell>
          <cell r="V151">
            <v>-488.17069975879593</v>
          </cell>
          <cell r="W151">
            <v>-235.17069975879593</v>
          </cell>
          <cell r="X151">
            <v>-492.34519975879596</v>
          </cell>
          <cell r="Y151">
            <v>-492.34519975879596</v>
          </cell>
          <cell r="Z151">
            <v>-492.34519975879596</v>
          </cell>
          <cell r="AA151">
            <v>-831.36519975879594</v>
          </cell>
        </row>
        <row r="152">
          <cell r="B152" t="str">
            <v>Somatoria com Projeto Original</v>
          </cell>
          <cell r="F152">
            <v>-1907.1040991544592</v>
          </cell>
          <cell r="G152">
            <v>0.20442664792195181</v>
          </cell>
          <cell r="H152">
            <v>-39437.281904395924</v>
          </cell>
          <cell r="I152">
            <v>-30444.915675982553</v>
          </cell>
          <cell r="J152">
            <v>-50657.594315300696</v>
          </cell>
          <cell r="K152">
            <v>-164577.16003331478</v>
          </cell>
          <cell r="L152">
            <v>-122690.10796211162</v>
          </cell>
          <cell r="M152">
            <v>88585.550657068903</v>
          </cell>
          <cell r="N152">
            <v>99013.111083989934</v>
          </cell>
          <cell r="O152">
            <v>111993.39924238065</v>
          </cell>
          <cell r="P152">
            <v>114845.08953185381</v>
          </cell>
          <cell r="Q152">
            <v>120876.51929243385</v>
          </cell>
          <cell r="R152">
            <v>125714.12035185561</v>
          </cell>
          <cell r="S152">
            <v>128469.03924917865</v>
          </cell>
          <cell r="T152">
            <v>103686.08266436377</v>
          </cell>
          <cell r="U152">
            <v>145415.09771075228</v>
          </cell>
          <cell r="V152">
            <v>149090.21519634555</v>
          </cell>
          <cell r="W152">
            <v>152534.42981247886</v>
          </cell>
          <cell r="X152">
            <v>140184.87262372617</v>
          </cell>
          <cell r="Y152">
            <v>161951.15638854753</v>
          </cell>
          <cell r="Z152">
            <v>174715.95708464555</v>
          </cell>
          <cell r="AA152">
            <v>167566.23713214125</v>
          </cell>
        </row>
        <row r="153">
          <cell r="B153" t="str">
            <v>Perda de Receita - Parcelamento Reajuste Tarifário</v>
          </cell>
        </row>
        <row r="154">
          <cell r="B154" t="str">
            <v>Fluxo de Caixa do Fator</v>
          </cell>
          <cell r="H154">
            <v>0</v>
          </cell>
          <cell r="I154">
            <v>0</v>
          </cell>
          <cell r="J154">
            <v>0</v>
          </cell>
          <cell r="K154">
            <v>0</v>
          </cell>
          <cell r="L154">
            <v>0</v>
          </cell>
          <cell r="M154">
            <v>-3686.4297705310373</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row>
        <row r="155">
          <cell r="B155" t="str">
            <v>Somatoria com Projeto Original</v>
          </cell>
          <cell r="F155">
            <v>-1198.2596749111906</v>
          </cell>
          <cell r="G155">
            <v>0.20500501013984487</v>
          </cell>
          <cell r="H155">
            <v>-39229.718373034237</v>
          </cell>
          <cell r="I155">
            <v>-29908.212028162554</v>
          </cell>
          <cell r="J155">
            <v>-50145.101041049667</v>
          </cell>
          <cell r="K155">
            <v>-164186.73942439881</v>
          </cell>
          <cell r="L155">
            <v>-122190.77248663284</v>
          </cell>
          <cell r="M155">
            <v>84946.621258408661</v>
          </cell>
          <cell r="N155">
            <v>99501.281783748724</v>
          </cell>
          <cell r="O155">
            <v>112481.56994213944</v>
          </cell>
          <cell r="P155">
            <v>115333.2602316126</v>
          </cell>
          <cell r="Q155">
            <v>121364.68999219264</v>
          </cell>
          <cell r="R155">
            <v>125949.2910516144</v>
          </cell>
          <cell r="S155">
            <v>128957.20994893744</v>
          </cell>
          <cell r="T155">
            <v>104174.25336412256</v>
          </cell>
          <cell r="U155">
            <v>145903.26841051108</v>
          </cell>
          <cell r="V155">
            <v>149578.38589610436</v>
          </cell>
          <cell r="W155">
            <v>152769.60051223767</v>
          </cell>
          <cell r="X155">
            <v>140677.21782348497</v>
          </cell>
          <cell r="Y155">
            <v>162443.50158830633</v>
          </cell>
          <cell r="Z155">
            <v>175208.30228440434</v>
          </cell>
          <cell r="AA155">
            <v>168397.60233190004</v>
          </cell>
        </row>
        <row r="156">
          <cell r="B156" t="str">
            <v>1ª Adequação - Investimentos</v>
          </cell>
        </row>
        <row r="157">
          <cell r="B157" t="str">
            <v>Fluxo de Caixa do Fator</v>
          </cell>
          <cell r="H157">
            <v>32489.314749999998</v>
          </cell>
          <cell r="I157">
            <v>-33665.428480000002</v>
          </cell>
          <cell r="J157">
            <v>-94913.596050000036</v>
          </cell>
          <cell r="K157">
            <v>33325.821270000022</v>
          </cell>
          <cell r="L157">
            <v>83168.222569999998</v>
          </cell>
          <cell r="M157">
            <v>8852.0866999999998</v>
          </cell>
          <cell r="N157">
            <v>5352.4538499999999</v>
          </cell>
          <cell r="O157">
            <v>-5226.7782999999999</v>
          </cell>
          <cell r="P157">
            <v>-4642.7378999999983</v>
          </cell>
          <cell r="Q157">
            <v>-5610.6613200000011</v>
          </cell>
          <cell r="R157">
            <v>-2623.8730499999997</v>
          </cell>
          <cell r="S157">
            <v>4211.3567400000011</v>
          </cell>
          <cell r="T157">
            <v>17886.02893</v>
          </cell>
          <cell r="U157">
            <v>-5354.8308099999995</v>
          </cell>
          <cell r="V157">
            <v>1839.8130100000003</v>
          </cell>
          <cell r="W157">
            <v>-5211.6170000000002</v>
          </cell>
          <cell r="X157">
            <v>13558.89</v>
          </cell>
          <cell r="Y157">
            <v>1416.8767400000006</v>
          </cell>
          <cell r="Z157">
            <v>-28078.945299999999</v>
          </cell>
          <cell r="AA157">
            <v>-22107.001009999993</v>
          </cell>
        </row>
        <row r="158">
          <cell r="B158" t="str">
            <v>Somatoria com Projeto Original</v>
          </cell>
          <cell r="F158">
            <v>-106.34018766305778</v>
          </cell>
          <cell r="G158">
            <v>0.20590200808606335</v>
          </cell>
          <cell r="H158">
            <v>-6740.403623034239</v>
          </cell>
          <cell r="I158">
            <v>-63573.640508162556</v>
          </cell>
          <cell r="J158">
            <v>-145058.69709104969</v>
          </cell>
          <cell r="K158">
            <v>-130860.91815439879</v>
          </cell>
          <cell r="L158">
            <v>-39022.549916632837</v>
          </cell>
          <cell r="M158">
            <v>97485.137728939691</v>
          </cell>
          <cell r="N158">
            <v>104853.73563374873</v>
          </cell>
          <cell r="O158">
            <v>107254.79164213943</v>
          </cell>
          <cell r="P158">
            <v>110690.52233161261</v>
          </cell>
          <cell r="Q158">
            <v>115754.02867219264</v>
          </cell>
          <cell r="R158">
            <v>123325.41800161441</v>
          </cell>
          <cell r="S158">
            <v>133168.56668893743</v>
          </cell>
          <cell r="T158">
            <v>122060.28229412256</v>
          </cell>
          <cell r="U158">
            <v>140548.43760051107</v>
          </cell>
          <cell r="V158">
            <v>151418.19890610437</v>
          </cell>
          <cell r="W158">
            <v>147557.98351223767</v>
          </cell>
          <cell r="X158">
            <v>154236.10782348498</v>
          </cell>
          <cell r="Y158">
            <v>163860.37832830634</v>
          </cell>
          <cell r="Z158">
            <v>147129.35698440435</v>
          </cell>
          <cell r="AA158">
            <v>146290.60132190003</v>
          </cell>
        </row>
        <row r="159">
          <cell r="B159" t="str">
            <v>2ª Adequação - Investimentos</v>
          </cell>
        </row>
        <row r="160">
          <cell r="B160" t="str">
            <v>Fluxo de Caixa do Fator</v>
          </cell>
          <cell r="H160">
            <v>-0.35474999999769352</v>
          </cell>
          <cell r="I160">
            <v>-75.281520000002274</v>
          </cell>
          <cell r="J160">
            <v>5395.0160500000147</v>
          </cell>
          <cell r="K160">
            <v>5210.8387299999904</v>
          </cell>
          <cell r="L160">
            <v>4847.0974300000089</v>
          </cell>
          <cell r="M160">
            <v>2139.5332999999996</v>
          </cell>
          <cell r="N160">
            <v>-6973.6038499999995</v>
          </cell>
          <cell r="O160">
            <v>-7071.6217000000006</v>
          </cell>
          <cell r="P160">
            <v>0.51789999999823522</v>
          </cell>
          <cell r="Q160">
            <v>-7642.4486799999995</v>
          </cell>
          <cell r="R160">
            <v>-13429.516950000001</v>
          </cell>
          <cell r="S160">
            <v>-11654.12674</v>
          </cell>
          <cell r="T160">
            <v>-8091.4189300000007</v>
          </cell>
          <cell r="U160">
            <v>-977.44918999999993</v>
          </cell>
          <cell r="V160">
            <v>0.44699000000014166</v>
          </cell>
          <cell r="W160">
            <v>-0.18299999999999272</v>
          </cell>
          <cell r="X160">
            <v>0.55000000000063665</v>
          </cell>
          <cell r="Y160">
            <v>-0.55673999999999069</v>
          </cell>
          <cell r="Z160">
            <v>13430.0353</v>
          </cell>
          <cell r="AA160">
            <v>13429.591009999991</v>
          </cell>
        </row>
        <row r="161">
          <cell r="B161" t="str">
            <v>Somatoria com Projeto Original</v>
          </cell>
          <cell r="F161">
            <v>425.63401994992296</v>
          </cell>
          <cell r="G161">
            <v>0.20634547163225292</v>
          </cell>
          <cell r="H161">
            <v>-39230.073123034235</v>
          </cell>
          <cell r="I161">
            <v>-29983.493548162558</v>
          </cell>
          <cell r="J161">
            <v>-44750.084991049654</v>
          </cell>
          <cell r="K161">
            <v>-158975.90069439882</v>
          </cell>
          <cell r="L161">
            <v>-117343.67505663283</v>
          </cell>
          <cell r="M161">
            <v>90772.584328939687</v>
          </cell>
          <cell r="N161">
            <v>92527.677933748724</v>
          </cell>
          <cell r="O161">
            <v>105409.94824213944</v>
          </cell>
          <cell r="P161">
            <v>115333.77813161259</v>
          </cell>
          <cell r="Q161">
            <v>113722.24131219264</v>
          </cell>
          <cell r="R161">
            <v>112519.7741016144</v>
          </cell>
          <cell r="S161">
            <v>117303.08320893743</v>
          </cell>
          <cell r="T161">
            <v>96082.83443412256</v>
          </cell>
          <cell r="U161">
            <v>144925.81922051107</v>
          </cell>
          <cell r="V161">
            <v>149578.83288610436</v>
          </cell>
          <cell r="W161">
            <v>152769.41751223768</v>
          </cell>
          <cell r="X161">
            <v>140677.76782348496</v>
          </cell>
          <cell r="Y161">
            <v>162442.94484830633</v>
          </cell>
          <cell r="Z161">
            <v>188638.33758440433</v>
          </cell>
          <cell r="AA161">
            <v>181827.19334190004</v>
          </cell>
        </row>
        <row r="162">
          <cell r="B162" t="str">
            <v>3ª e 4ª Adequações - Investimentos</v>
          </cell>
        </row>
        <row r="163">
          <cell r="B163" t="str">
            <v>Fluxo de Caixa do Fator</v>
          </cell>
          <cell r="H163">
            <v>-579.61000000000115</v>
          </cell>
          <cell r="I163">
            <v>-1676.8576838401275</v>
          </cell>
          <cell r="J163">
            <v>951.76817721821158</v>
          </cell>
          <cell r="K163">
            <v>-964.47342669650493</v>
          </cell>
          <cell r="L163">
            <v>5380.6579997353529</v>
          </cell>
          <cell r="M163">
            <v>5163.6837382257972</v>
          </cell>
          <cell r="N163">
            <v>11244.893565044298</v>
          </cell>
          <cell r="O163">
            <v>901.66824203336705</v>
          </cell>
          <cell r="P163">
            <v>-11961.179701323388</v>
          </cell>
          <cell r="Q163">
            <v>-8280.5278338806293</v>
          </cell>
          <cell r="R163">
            <v>-15915.890367716973</v>
          </cell>
          <cell r="S163">
            <v>-15897.450750233285</v>
          </cell>
          <cell r="T163">
            <v>9867.2137542922865</v>
          </cell>
          <cell r="U163">
            <v>-661.73100193628557</v>
          </cell>
          <cell r="V163">
            <v>-2451.9007447029589</v>
          </cell>
          <cell r="W163">
            <v>5278.3714073770416</v>
          </cell>
          <cell r="X163">
            <v>4787.6068264645473</v>
          </cell>
          <cell r="Y163">
            <v>-1843.2677670652774</v>
          </cell>
          <cell r="Z163">
            <v>6909.346379808303</v>
          </cell>
          <cell r="AA163">
            <v>20493.13195296493</v>
          </cell>
        </row>
        <row r="164">
          <cell r="B164" t="str">
            <v>Somatoria com Projeto Original</v>
          </cell>
          <cell r="F164">
            <v>24.398397252539297</v>
          </cell>
          <cell r="G164">
            <v>0.20600677650322619</v>
          </cell>
          <cell r="H164">
            <v>-39809.328373034237</v>
          </cell>
          <cell r="I164">
            <v>-31585.069712002682</v>
          </cell>
          <cell r="J164">
            <v>-49193.332863831456</v>
          </cell>
          <cell r="K164">
            <v>-165151.2128510953</v>
          </cell>
          <cell r="L164">
            <v>-116810.11448689748</v>
          </cell>
          <cell r="M164">
            <v>93796.734767165486</v>
          </cell>
          <cell r="N164">
            <v>110746.17534879303</v>
          </cell>
          <cell r="O164">
            <v>113383.23818417281</v>
          </cell>
          <cell r="P164">
            <v>103372.08053028921</v>
          </cell>
          <cell r="Q164">
            <v>113084.16215831201</v>
          </cell>
          <cell r="R164">
            <v>110033.40068389743</v>
          </cell>
          <cell r="S164">
            <v>113059.75919870415</v>
          </cell>
          <cell r="T164">
            <v>114041.46711841485</v>
          </cell>
          <cell r="U164">
            <v>145241.5374085748</v>
          </cell>
          <cell r="V164">
            <v>147126.4851514014</v>
          </cell>
          <cell r="W164">
            <v>158047.97191961471</v>
          </cell>
          <cell r="X164">
            <v>145464.82464994953</v>
          </cell>
          <cell r="Y164">
            <v>160600.23382124107</v>
          </cell>
          <cell r="Z164">
            <v>182117.64866421264</v>
          </cell>
          <cell r="AA164">
            <v>188890.73428486497</v>
          </cell>
        </row>
        <row r="165">
          <cell r="B165" t="str">
            <v>Compartimentação de Túneis</v>
          </cell>
        </row>
        <row r="166">
          <cell r="B166" t="str">
            <v>Fluxo de Caixa do Fator</v>
          </cell>
          <cell r="H166">
            <v>0</v>
          </cell>
          <cell r="I166">
            <v>0</v>
          </cell>
          <cell r="J166">
            <v>0</v>
          </cell>
          <cell r="K166">
            <v>0</v>
          </cell>
          <cell r="L166">
            <v>-9830.34</v>
          </cell>
          <cell r="M166">
            <v>225.36487934196433</v>
          </cell>
          <cell r="N166">
            <v>225.36487934196433</v>
          </cell>
          <cell r="O166">
            <v>225.36487934196433</v>
          </cell>
          <cell r="P166">
            <v>225.36487934196433</v>
          </cell>
          <cell r="Q166">
            <v>225.36487934196433</v>
          </cell>
          <cell r="R166">
            <v>225.36487934196433</v>
          </cell>
          <cell r="S166">
            <v>225.36487934196433</v>
          </cell>
          <cell r="T166">
            <v>-5243.1951206580361</v>
          </cell>
          <cell r="U166">
            <v>-4995.138673340708</v>
          </cell>
          <cell r="V166">
            <v>762.82051519617505</v>
          </cell>
          <cell r="W166">
            <v>762.82051519617505</v>
          </cell>
          <cell r="X166">
            <v>762.82051519617505</v>
          </cell>
          <cell r="Y166">
            <v>762.82051519617505</v>
          </cell>
          <cell r="Z166">
            <v>762.82051519617505</v>
          </cell>
          <cell r="AA166">
            <v>762.82051519617505</v>
          </cell>
        </row>
        <row r="167">
          <cell r="B167" t="str">
            <v>Somatoria com Projeto Original</v>
          </cell>
          <cell r="F167">
            <v>-4180.8647974701216</v>
          </cell>
          <cell r="G167">
            <v>0.20257901029251171</v>
          </cell>
          <cell r="H167">
            <v>-39229.718373034237</v>
          </cell>
          <cell r="I167">
            <v>-29908.212028162554</v>
          </cell>
          <cell r="J167">
            <v>-50145.101041049667</v>
          </cell>
          <cell r="K167">
            <v>-164186.73942439881</v>
          </cell>
          <cell r="L167">
            <v>-132021.11248663283</v>
          </cell>
          <cell r="M167">
            <v>88858.415908281662</v>
          </cell>
          <cell r="N167">
            <v>99726.646663090694</v>
          </cell>
          <cell r="O167">
            <v>112706.93482148141</v>
          </cell>
          <cell r="P167">
            <v>115558.62511095457</v>
          </cell>
          <cell r="Q167">
            <v>121590.05487153461</v>
          </cell>
          <cell r="R167">
            <v>126174.65593095637</v>
          </cell>
          <cell r="S167">
            <v>129182.57482827941</v>
          </cell>
          <cell r="T167">
            <v>98931.058243464518</v>
          </cell>
          <cell r="U167">
            <v>140908.12973717038</v>
          </cell>
          <cell r="V167">
            <v>150341.20641130055</v>
          </cell>
          <cell r="W167">
            <v>153532.42102743385</v>
          </cell>
          <cell r="X167">
            <v>141440.03833868116</v>
          </cell>
          <cell r="Y167">
            <v>163206.32210350252</v>
          </cell>
          <cell r="Z167">
            <v>175971.12279960053</v>
          </cell>
          <cell r="AA167">
            <v>169160.42284709623</v>
          </cell>
        </row>
        <row r="168">
          <cell r="B168" t="str">
            <v>Equipamentos - Ampliação</v>
          </cell>
        </row>
        <row r="169">
          <cell r="B169" t="str">
            <v>Fluxo de Caixa do Fator</v>
          </cell>
          <cell r="H169">
            <v>0</v>
          </cell>
          <cell r="I169">
            <v>0</v>
          </cell>
          <cell r="J169">
            <v>0</v>
          </cell>
          <cell r="K169">
            <v>-2627.6819264577266</v>
          </cell>
          <cell r="L169">
            <v>-9605.4885108624858</v>
          </cell>
          <cell r="M169">
            <v>615.97888367940379</v>
          </cell>
          <cell r="N169">
            <v>832.22396348003895</v>
          </cell>
          <cell r="O169">
            <v>832.22396348003895</v>
          </cell>
          <cell r="P169">
            <v>832.22396348003895</v>
          </cell>
          <cell r="Q169">
            <v>658.79695633382903</v>
          </cell>
          <cell r="R169">
            <v>13.388532145255084</v>
          </cell>
          <cell r="S169">
            <v>0</v>
          </cell>
          <cell r="T169">
            <v>0</v>
          </cell>
          <cell r="U169">
            <v>0</v>
          </cell>
          <cell r="V169">
            <v>0</v>
          </cell>
          <cell r="W169">
            <v>0</v>
          </cell>
          <cell r="X169">
            <v>0</v>
          </cell>
          <cell r="Y169">
            <v>0</v>
          </cell>
          <cell r="Z169">
            <v>0</v>
          </cell>
          <cell r="AA169">
            <v>0</v>
          </cell>
        </row>
        <row r="170">
          <cell r="B170" t="str">
            <v>Somatoria com Projeto Original</v>
          </cell>
          <cell r="F170">
            <v>-4139.9069405042419</v>
          </cell>
          <cell r="G170">
            <v>0.2026286780235434</v>
          </cell>
          <cell r="H170">
            <v>-39229.718373034237</v>
          </cell>
          <cell r="I170">
            <v>-29908.212028162554</v>
          </cell>
          <cell r="J170">
            <v>-50145.101041049667</v>
          </cell>
          <cell r="K170">
            <v>-166814.42135085654</v>
          </cell>
          <cell r="L170">
            <v>-131796.26099749532</v>
          </cell>
          <cell r="M170">
            <v>89249.029912619095</v>
          </cell>
          <cell r="N170">
            <v>100333.50574722876</v>
          </cell>
          <cell r="O170">
            <v>113313.79390561947</v>
          </cell>
          <cell r="P170">
            <v>116165.48419509263</v>
          </cell>
          <cell r="Q170">
            <v>122023.48694852646</v>
          </cell>
          <cell r="R170">
            <v>125962.67958375966</v>
          </cell>
          <cell r="S170">
            <v>128957.20994893744</v>
          </cell>
          <cell r="T170">
            <v>104174.25336412256</v>
          </cell>
          <cell r="U170">
            <v>145903.26841051108</v>
          </cell>
          <cell r="V170">
            <v>149578.38589610436</v>
          </cell>
          <cell r="W170">
            <v>152769.60051223767</v>
          </cell>
          <cell r="X170">
            <v>140677.21782348497</v>
          </cell>
          <cell r="Y170">
            <v>162443.50158830633</v>
          </cell>
          <cell r="Z170">
            <v>175208.30228440434</v>
          </cell>
          <cell r="AA170">
            <v>168397.60233190004</v>
          </cell>
        </row>
        <row r="171">
          <cell r="B171" t="str">
            <v>7ª Adequação de Investimentos</v>
          </cell>
        </row>
        <row r="172">
          <cell r="B172" t="str">
            <v>Fluxo de Caixa do Fator</v>
          </cell>
          <cell r="H172">
            <v>-287.12651345919033</v>
          </cell>
          <cell r="I172">
            <v>-33.902000000000001</v>
          </cell>
          <cell r="J172">
            <v>-33.902000000000001</v>
          </cell>
          <cell r="K172">
            <v>-33.902000000000001</v>
          </cell>
          <cell r="L172">
            <v>-33.902000000000001</v>
          </cell>
          <cell r="M172">
            <v>-286.90852390945838</v>
          </cell>
          <cell r="N172">
            <v>-33.902000000000001</v>
          </cell>
          <cell r="O172">
            <v>8403.3837250000015</v>
          </cell>
          <cell r="P172">
            <v>14924.766817562499</v>
          </cell>
          <cell r="Q172">
            <v>16098.9741173125</v>
          </cell>
          <cell r="R172">
            <v>8082.0915814125001</v>
          </cell>
          <cell r="S172">
            <v>-2652.4117645875035</v>
          </cell>
          <cell r="T172">
            <v>-16924.79386359375</v>
          </cell>
          <cell r="U172">
            <v>-767.01734742946485</v>
          </cell>
          <cell r="V172">
            <v>-767.01496742946495</v>
          </cell>
          <cell r="W172">
            <v>-1087.818937429462</v>
          </cell>
          <cell r="X172">
            <v>-834.83115742946268</v>
          </cell>
          <cell r="Y172">
            <v>-5602.4509774294647</v>
          </cell>
          <cell r="Z172">
            <v>-13089.393137279463</v>
          </cell>
          <cell r="AA172">
            <v>-6307.7189522794652</v>
          </cell>
        </row>
        <row r="173">
          <cell r="B173" t="str">
            <v>Somatoria com Projeto Original</v>
          </cell>
          <cell r="F173">
            <v>5067.2028038068056</v>
          </cell>
          <cell r="G173">
            <v>0.21016376800672076</v>
          </cell>
          <cell r="H173">
            <v>-39516.844886493425</v>
          </cell>
          <cell r="I173">
            <v>-29942.114028162552</v>
          </cell>
          <cell r="J173">
            <v>-50179.003041049669</v>
          </cell>
          <cell r="K173">
            <v>-164220.64142439881</v>
          </cell>
          <cell r="L173">
            <v>-122224.67448663284</v>
          </cell>
          <cell r="M173">
            <v>88346.142505030235</v>
          </cell>
          <cell r="N173">
            <v>99467.379783748722</v>
          </cell>
          <cell r="O173">
            <v>120884.95366713945</v>
          </cell>
          <cell r="P173">
            <v>130258.0270491751</v>
          </cell>
          <cell r="Q173">
            <v>137463.66410950513</v>
          </cell>
          <cell r="R173">
            <v>134031.38263302689</v>
          </cell>
          <cell r="S173">
            <v>126304.79818434993</v>
          </cell>
          <cell r="T173">
            <v>87249.459500528814</v>
          </cell>
          <cell r="U173">
            <v>145136.25106308161</v>
          </cell>
          <cell r="V173">
            <v>148811.37092867491</v>
          </cell>
          <cell r="W173">
            <v>151681.78157480821</v>
          </cell>
          <cell r="X173">
            <v>139842.38666605551</v>
          </cell>
          <cell r="Y173">
            <v>156841.05061087687</v>
          </cell>
          <cell r="Z173">
            <v>162118.90914712488</v>
          </cell>
          <cell r="AA173">
            <v>162089.88337962056</v>
          </cell>
        </row>
        <row r="174">
          <cell r="B174">
            <v>0</v>
          </cell>
        </row>
        <row r="175">
          <cell r="B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row>
        <row r="176">
          <cell r="B176">
            <v>0</v>
          </cell>
          <cell r="F176">
            <v>1.6063392582988022E-10</v>
          </cell>
          <cell r="G176">
            <v>0.20598665865139795</v>
          </cell>
          <cell r="H176">
            <v>-39229.718373034237</v>
          </cell>
          <cell r="I176">
            <v>-29908.212028162554</v>
          </cell>
          <cell r="J176">
            <v>-50145.101041049667</v>
          </cell>
          <cell r="K176">
            <v>-164186.73942439881</v>
          </cell>
          <cell r="L176">
            <v>-122190.77248663284</v>
          </cell>
          <cell r="M176">
            <v>88633.051028939692</v>
          </cell>
          <cell r="N176">
            <v>99501.281783748724</v>
          </cell>
          <cell r="O176">
            <v>112481.56994213944</v>
          </cell>
          <cell r="P176">
            <v>115333.2602316126</v>
          </cell>
          <cell r="Q176">
            <v>121364.68999219264</v>
          </cell>
          <cell r="R176">
            <v>125949.2910516144</v>
          </cell>
          <cell r="S176">
            <v>128957.20994893744</v>
          </cell>
          <cell r="T176">
            <v>104174.25336412256</v>
          </cell>
          <cell r="U176">
            <v>145903.26841051108</v>
          </cell>
          <cell r="V176">
            <v>149578.38589610436</v>
          </cell>
          <cell r="W176">
            <v>152769.60051223767</v>
          </cell>
          <cell r="X176">
            <v>140677.21782348497</v>
          </cell>
          <cell r="Y176">
            <v>162443.50158830633</v>
          </cell>
          <cell r="Z176">
            <v>175208.30228440434</v>
          </cell>
          <cell r="AA176">
            <v>168397.60233190004</v>
          </cell>
        </row>
        <row r="177">
          <cell r="B177">
            <v>0</v>
          </cell>
        </row>
        <row r="178">
          <cell r="B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row>
        <row r="179">
          <cell r="B179">
            <v>0</v>
          </cell>
          <cell r="F179">
            <v>1.6063392582988022E-10</v>
          </cell>
          <cell r="G179">
            <v>0.20598665865139795</v>
          </cell>
          <cell r="H179">
            <v>-39229.718373034237</v>
          </cell>
          <cell r="I179">
            <v>-29908.212028162554</v>
          </cell>
          <cell r="J179">
            <v>-50145.101041049667</v>
          </cell>
          <cell r="K179">
            <v>-164186.73942439881</v>
          </cell>
          <cell r="L179">
            <v>-122190.77248663284</v>
          </cell>
          <cell r="M179">
            <v>88633.051028939692</v>
          </cell>
          <cell r="N179">
            <v>99501.281783748724</v>
          </cell>
          <cell r="O179">
            <v>112481.56994213944</v>
          </cell>
          <cell r="P179">
            <v>115333.2602316126</v>
          </cell>
          <cell r="Q179">
            <v>121364.68999219264</v>
          </cell>
          <cell r="R179">
            <v>125949.2910516144</v>
          </cell>
          <cell r="S179">
            <v>128957.20994893744</v>
          </cell>
          <cell r="T179">
            <v>104174.25336412256</v>
          </cell>
          <cell r="U179">
            <v>145903.26841051108</v>
          </cell>
          <cell r="V179">
            <v>149578.38589610436</v>
          </cell>
          <cell r="W179">
            <v>152769.60051223767</v>
          </cell>
          <cell r="X179">
            <v>140677.21782348497</v>
          </cell>
          <cell r="Y179">
            <v>162443.50158830633</v>
          </cell>
          <cell r="Z179">
            <v>175208.30228440434</v>
          </cell>
          <cell r="AA179">
            <v>168397.60233190004</v>
          </cell>
        </row>
        <row r="180">
          <cell r="B180">
            <v>0</v>
          </cell>
        </row>
        <row r="181">
          <cell r="B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row>
        <row r="182">
          <cell r="B182">
            <v>0</v>
          </cell>
          <cell r="F182">
            <v>1.6063392582988022E-10</v>
          </cell>
          <cell r="G182">
            <v>0.20598665865139795</v>
          </cell>
          <cell r="H182">
            <v>-39229.718373034237</v>
          </cell>
          <cell r="I182">
            <v>-29908.212028162554</v>
          </cell>
          <cell r="J182">
            <v>-50145.101041049667</v>
          </cell>
          <cell r="K182">
            <v>-164186.73942439881</v>
          </cell>
          <cell r="L182">
            <v>-122190.77248663284</v>
          </cell>
          <cell r="M182">
            <v>88633.051028939692</v>
          </cell>
          <cell r="N182">
            <v>99501.281783748724</v>
          </cell>
          <cell r="O182">
            <v>112481.56994213944</v>
          </cell>
          <cell r="P182">
            <v>115333.2602316126</v>
          </cell>
          <cell r="Q182">
            <v>121364.68999219264</v>
          </cell>
          <cell r="R182">
            <v>125949.2910516144</v>
          </cell>
          <cell r="S182">
            <v>128957.20994893744</v>
          </cell>
          <cell r="T182">
            <v>104174.25336412256</v>
          </cell>
          <cell r="U182">
            <v>145903.26841051108</v>
          </cell>
          <cell r="V182">
            <v>149578.38589610436</v>
          </cell>
          <cell r="W182">
            <v>152769.60051223767</v>
          </cell>
          <cell r="X182">
            <v>140677.21782348497</v>
          </cell>
          <cell r="Y182">
            <v>162443.50158830633</v>
          </cell>
          <cell r="Z182">
            <v>175208.30228440434</v>
          </cell>
          <cell r="AA182">
            <v>168397.60233190004</v>
          </cell>
        </row>
        <row r="183">
          <cell r="B183" t="str">
            <v>(=)TOTAL GERAL</v>
          </cell>
        </row>
        <row r="184">
          <cell r="B184" t="str">
            <v>Fluxo de Caixa do Fator</v>
          </cell>
          <cell r="H184">
            <v>31048.529637979125</v>
          </cell>
          <cell r="I184">
            <v>-37119.266062010138</v>
          </cell>
          <cell r="J184">
            <v>-90278.203180782832</v>
          </cell>
          <cell r="K184">
            <v>33320.558009179826</v>
          </cell>
          <cell r="L184">
            <v>76993.264173936856</v>
          </cell>
          <cell r="M184">
            <v>10673.31472332657</v>
          </cell>
          <cell r="N184">
            <v>8477.2256592681224</v>
          </cell>
          <cell r="O184">
            <v>-3924.8541146034222</v>
          </cell>
          <cell r="P184">
            <v>-2654.4696996476832</v>
          </cell>
          <cell r="Q184">
            <v>-6629.4191125011312</v>
          </cell>
          <cell r="R184">
            <v>-25521.169245026056</v>
          </cell>
          <cell r="S184">
            <v>-27941.39821868762</v>
          </cell>
          <cell r="T184">
            <v>-4729.9896327682964</v>
          </cell>
          <cell r="U184">
            <v>-19422.416603315254</v>
          </cell>
          <cell r="V184">
            <v>-11985.388056345044</v>
          </cell>
          <cell r="W184">
            <v>-11696.728078265041</v>
          </cell>
          <cell r="X184">
            <v>6249.212725622463</v>
          </cell>
          <cell r="Y184">
            <v>-17633.764486957363</v>
          </cell>
          <cell r="Z184">
            <v>-32784.378463683788</v>
          </cell>
          <cell r="AA184">
            <v>-7148.7290986271573</v>
          </cell>
        </row>
        <row r="185">
          <cell r="B185" t="str">
            <v>Somatoria com Projeto Original</v>
          </cell>
          <cell r="F185">
            <v>-12731.439920787421</v>
          </cell>
          <cell r="G185">
            <v>0.19560116118791618</v>
          </cell>
          <cell r="H185">
            <v>-8181.1887350551115</v>
          </cell>
          <cell r="I185">
            <v>-67027.478090172692</v>
          </cell>
          <cell r="J185">
            <v>-140423.30422183248</v>
          </cell>
          <cell r="K185">
            <v>-130866.18141521898</v>
          </cell>
          <cell r="L185">
            <v>-45197.50831269598</v>
          </cell>
          <cell r="M185">
            <v>99306.365752266254</v>
          </cell>
          <cell r="N185">
            <v>107978.50744301685</v>
          </cell>
          <cell r="O185">
            <v>108556.71582753601</v>
          </cell>
          <cell r="P185">
            <v>112678.79053196491</v>
          </cell>
          <cell r="Q185">
            <v>114735.27087969151</v>
          </cell>
          <cell r="R185">
            <v>100428.12180658834</v>
          </cell>
          <cell r="S185">
            <v>101015.81173024981</v>
          </cell>
          <cell r="T185">
            <v>99444.263731354265</v>
          </cell>
          <cell r="U185">
            <v>126480.85180719582</v>
          </cell>
          <cell r="V185">
            <v>137592.99783975931</v>
          </cell>
          <cell r="W185">
            <v>141072.87243397263</v>
          </cell>
          <cell r="X185">
            <v>146926.43054910743</v>
          </cell>
          <cell r="Y185">
            <v>144809.73710134896</v>
          </cell>
          <cell r="Z185">
            <v>142423.92382072055</v>
          </cell>
          <cell r="AA185">
            <v>161248.87323327287</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161137.82999999999</v>
          </cell>
          <cell r="H191">
            <v>165935.56349999999</v>
          </cell>
          <cell r="I191">
            <v>170907.5655</v>
          </cell>
          <cell r="J191">
            <v>175990.13250000001</v>
          </cell>
          <cell r="K191">
            <v>189401.81722222219</v>
          </cell>
          <cell r="L191">
            <v>201852.55016418584</v>
          </cell>
          <cell r="M191">
            <v>213904.152</v>
          </cell>
          <cell r="N191">
            <v>220192.73850000001</v>
          </cell>
          <cell r="O191">
            <v>226693.46699999998</v>
          </cell>
          <cell r="P191">
            <v>233367.19349999999</v>
          </cell>
          <cell r="Q191">
            <v>240236.86050000001</v>
          </cell>
          <cell r="R191">
            <v>247335.18600000002</v>
          </cell>
          <cell r="S191">
            <v>254627.74050000004</v>
          </cell>
          <cell r="T191">
            <v>262156.70250000001</v>
          </cell>
          <cell r="U191">
            <v>269898.22650000005</v>
          </cell>
          <cell r="V191">
            <v>277877.61749999999</v>
          </cell>
          <cell r="W191">
            <v>286077.32999999996</v>
          </cell>
          <cell r="X191">
            <v>294542.16749999998</v>
          </cell>
          <cell r="Y191">
            <v>303247.08750000002</v>
          </cell>
          <cell r="Z191">
            <v>312238.2795</v>
          </cell>
          <cell r="AA191">
            <v>4707620.2078864081</v>
          </cell>
        </row>
        <row r="192">
          <cell r="B192" t="str">
            <v>1.1 - Operacionais    (1.1.1 + 1.1.2)</v>
          </cell>
          <cell r="G192">
            <v>161137.82999999999</v>
          </cell>
          <cell r="H192">
            <v>165935.56349999999</v>
          </cell>
          <cell r="I192">
            <v>170907.5655</v>
          </cell>
          <cell r="J192">
            <v>175990.13250000001</v>
          </cell>
          <cell r="K192">
            <v>189401.81722222219</v>
          </cell>
          <cell r="L192">
            <v>201852.55016418584</v>
          </cell>
          <cell r="M192">
            <v>213904.152</v>
          </cell>
          <cell r="N192">
            <v>220192.73850000001</v>
          </cell>
          <cell r="O192">
            <v>226693.46699999998</v>
          </cell>
          <cell r="P192">
            <v>233367.19349999999</v>
          </cell>
          <cell r="Q192">
            <v>240236.86050000001</v>
          </cell>
          <cell r="R192">
            <v>247335.18600000002</v>
          </cell>
          <cell r="S192">
            <v>254627.74050000004</v>
          </cell>
          <cell r="T192">
            <v>262156.70250000001</v>
          </cell>
          <cell r="U192">
            <v>269898.22650000005</v>
          </cell>
          <cell r="V192">
            <v>277877.61749999999</v>
          </cell>
          <cell r="W192">
            <v>286077.32999999996</v>
          </cell>
          <cell r="X192">
            <v>294542.16749999998</v>
          </cell>
          <cell r="Y192">
            <v>303247.08750000002</v>
          </cell>
          <cell r="Z192">
            <v>312238.2795</v>
          </cell>
          <cell r="AA192">
            <v>4707620.2078864081</v>
          </cell>
        </row>
        <row r="193">
          <cell r="B193" t="str">
            <v>1.1.1 - Receitas de  Pedágios    (Transp. Qd.2.1.1.2)</v>
          </cell>
          <cell r="G193">
            <v>153464.59999999998</v>
          </cell>
          <cell r="H193">
            <v>158033.87</v>
          </cell>
          <cell r="I193">
            <v>162769.10999999999</v>
          </cell>
          <cell r="J193">
            <v>167609.65</v>
          </cell>
          <cell r="K193">
            <v>180772.37222222218</v>
          </cell>
          <cell r="L193">
            <v>191958.16666418585</v>
          </cell>
          <cell r="M193">
            <v>203718.24</v>
          </cell>
          <cell r="N193">
            <v>209707.37</v>
          </cell>
          <cell r="O193">
            <v>215898.53999999998</v>
          </cell>
          <cell r="P193">
            <v>222254.47</v>
          </cell>
          <cell r="Q193">
            <v>228797.01</v>
          </cell>
          <cell r="R193">
            <v>235557.32</v>
          </cell>
          <cell r="S193">
            <v>242502.61000000004</v>
          </cell>
          <cell r="T193">
            <v>249673.05000000002</v>
          </cell>
          <cell r="U193">
            <v>257045.93000000002</v>
          </cell>
          <cell r="V193">
            <v>264645.34999999998</v>
          </cell>
          <cell r="W193">
            <v>272454.59999999998</v>
          </cell>
          <cell r="X193">
            <v>280516.34999999998</v>
          </cell>
          <cell r="Y193">
            <v>288806.75</v>
          </cell>
          <cell r="Z193">
            <v>297369.78999999998</v>
          </cell>
          <cell r="AA193">
            <v>4483555.1488864077</v>
          </cell>
        </row>
        <row r="194">
          <cell r="B194" t="str">
            <v>1.1.2 - Outras Receitas Operacionais    (calculado 2.1.2.)</v>
          </cell>
          <cell r="G194">
            <v>7673.23</v>
          </cell>
          <cell r="H194">
            <v>7901.6935000000003</v>
          </cell>
          <cell r="I194">
            <v>8138.4555</v>
          </cell>
          <cell r="J194">
            <v>8380.4825000000001</v>
          </cell>
          <cell r="K194">
            <v>8629.4449999999979</v>
          </cell>
          <cell r="L194">
            <v>9894.3835000000017</v>
          </cell>
          <cell r="M194">
            <v>10185.912</v>
          </cell>
          <cell r="N194">
            <v>10485.3685</v>
          </cell>
          <cell r="O194">
            <v>10794.927</v>
          </cell>
          <cell r="P194">
            <v>11112.7235</v>
          </cell>
          <cell r="Q194">
            <v>11439.8505</v>
          </cell>
          <cell r="R194">
            <v>11777.866000000002</v>
          </cell>
          <cell r="S194">
            <v>12125.130500000003</v>
          </cell>
          <cell r="T194">
            <v>12483.652500000002</v>
          </cell>
          <cell r="U194">
            <v>12852.296500000002</v>
          </cell>
          <cell r="V194">
            <v>13232.2675</v>
          </cell>
          <cell r="W194">
            <v>13622.73</v>
          </cell>
          <cell r="X194">
            <v>14025.817499999999</v>
          </cell>
          <cell r="Y194">
            <v>14440.337500000001</v>
          </cell>
          <cell r="Z194">
            <v>14868.4895</v>
          </cell>
          <cell r="AA194">
            <v>224065.05899999998</v>
          </cell>
        </row>
        <row r="195">
          <cell r="B195" t="str">
            <v>2 -  DEDUÇÕES DA RECEITA    (2.1)</v>
          </cell>
          <cell r="G195">
            <v>5218.498493395924</v>
          </cell>
          <cell r="H195">
            <v>6154.0753527334191</v>
          </cell>
          <cell r="I195">
            <v>6267.8506107499998</v>
          </cell>
          <cell r="J195">
            <v>6454.2221362499995</v>
          </cell>
          <cell r="K195">
            <v>7458.1284168557377</v>
          </cell>
          <cell r="L195">
            <v>8785.3069720812327</v>
          </cell>
          <cell r="M195">
            <v>8178.9586083572885</v>
          </cell>
          <cell r="N195">
            <v>8075.2929802500003</v>
          </cell>
          <cell r="O195">
            <v>8313.7275604999995</v>
          </cell>
          <cell r="P195">
            <v>8558.4791827499994</v>
          </cell>
          <cell r="Q195">
            <v>8810.4009382500008</v>
          </cell>
          <cell r="R195">
            <v>9070.7404640000004</v>
          </cell>
          <cell r="S195">
            <v>9338.1630382500007</v>
          </cell>
          <cell r="T195">
            <v>16168.165871250003</v>
          </cell>
          <cell r="U195">
            <v>23393.171897249998</v>
          </cell>
          <cell r="V195">
            <v>24084.84695875</v>
          </cell>
          <cell r="W195">
            <v>24795.195899999999</v>
          </cell>
          <cell r="X195">
            <v>25529.010808750001</v>
          </cell>
          <cell r="Y195">
            <v>26283.655313750001</v>
          </cell>
          <cell r="Z195">
            <v>27062.653831749998</v>
          </cell>
          <cell r="AA195">
            <v>268000.54533592361</v>
          </cell>
        </row>
        <row r="196">
          <cell r="B196" t="str">
            <v>2.1 - Tributos sobre Faturamento    (2.1.1+ .... + 2.1.4)</v>
          </cell>
          <cell r="G196">
            <v>5218.498493395924</v>
          </cell>
          <cell r="H196">
            <v>6154.0753527334191</v>
          </cell>
          <cell r="I196">
            <v>6267.8506107499998</v>
          </cell>
          <cell r="J196">
            <v>6454.2221362499995</v>
          </cell>
          <cell r="K196">
            <v>7458.1284168557377</v>
          </cell>
          <cell r="L196">
            <v>8785.3069720812327</v>
          </cell>
          <cell r="M196">
            <v>8178.9586083572885</v>
          </cell>
          <cell r="N196">
            <v>8075.2929802500003</v>
          </cell>
          <cell r="O196">
            <v>8313.7275604999995</v>
          </cell>
          <cell r="P196">
            <v>8558.4791827499994</v>
          </cell>
          <cell r="Q196">
            <v>8810.4009382500008</v>
          </cell>
          <cell r="R196">
            <v>9070.7404640000004</v>
          </cell>
          <cell r="S196">
            <v>9338.1630382500007</v>
          </cell>
          <cell r="T196">
            <v>16168.165871250003</v>
          </cell>
          <cell r="U196">
            <v>23393.171897249998</v>
          </cell>
          <cell r="V196">
            <v>24084.84695875</v>
          </cell>
          <cell r="W196">
            <v>24795.195899999999</v>
          </cell>
          <cell r="X196">
            <v>25529.010808750001</v>
          </cell>
          <cell r="Y196">
            <v>26283.655313750001</v>
          </cell>
          <cell r="Z196">
            <v>27062.653831749998</v>
          </cell>
          <cell r="AA196">
            <v>268000.54533592361</v>
          </cell>
        </row>
        <row r="197">
          <cell r="B197" t="str">
            <v>2.1.1 - I.S.S    (transp. Qd  1.3.)</v>
          </cell>
          <cell r="G197">
            <v>0</v>
          </cell>
          <cell r="H197">
            <v>0</v>
          </cell>
          <cell r="I197">
            <v>0</v>
          </cell>
          <cell r="J197">
            <v>0</v>
          </cell>
          <cell r="K197">
            <v>0</v>
          </cell>
          <cell r="L197">
            <v>0</v>
          </cell>
          <cell r="M197">
            <v>0</v>
          </cell>
          <cell r="N197">
            <v>0</v>
          </cell>
          <cell r="O197">
            <v>0</v>
          </cell>
          <cell r="P197">
            <v>0</v>
          </cell>
          <cell r="Q197">
            <v>0</v>
          </cell>
          <cell r="R197">
            <v>0</v>
          </cell>
          <cell r="S197">
            <v>0</v>
          </cell>
          <cell r="T197">
            <v>6553.8912500000006</v>
          </cell>
          <cell r="U197">
            <v>13494.965</v>
          </cell>
          <cell r="V197">
            <v>13893.9935</v>
          </cell>
          <cell r="W197">
            <v>14303.6865</v>
          </cell>
          <cell r="X197">
            <v>14727.041000000001</v>
          </cell>
          <cell r="Y197">
            <v>15162.417000000001</v>
          </cell>
          <cell r="Z197">
            <v>15611.7245</v>
          </cell>
          <cell r="AA197">
            <v>93747.71875</v>
          </cell>
        </row>
        <row r="198">
          <cell r="B198" t="str">
            <v>2.1.2 - Cofins    (transp. Qd 1.3.)</v>
          </cell>
          <cell r="G198">
            <v>3767.557233333333</v>
          </cell>
          <cell r="H198">
            <v>5001.7732699999997</v>
          </cell>
          <cell r="I198">
            <v>5151.6614099999997</v>
          </cell>
          <cell r="J198">
            <v>5304.8389499999994</v>
          </cell>
          <cell r="K198">
            <v>5709.9696347222216</v>
          </cell>
          <cell r="L198">
            <v>6920.3447702167759</v>
          </cell>
          <cell r="M198">
            <v>6722.1395599692314</v>
          </cell>
          <cell r="N198">
            <v>6637.2246699999996</v>
          </cell>
          <cell r="O198">
            <v>6833.2033399999991</v>
          </cell>
          <cell r="P198">
            <v>7034.369169999999</v>
          </cell>
          <cell r="Q198">
            <v>7241.4254099999998</v>
          </cell>
          <cell r="R198">
            <v>7455.4061200000006</v>
          </cell>
          <cell r="S198">
            <v>7675.2014100000006</v>
          </cell>
          <cell r="T198">
            <v>7902.1416500000005</v>
          </cell>
          <cell r="U198">
            <v>8135.5144300000002</v>
          </cell>
          <cell r="V198">
            <v>8376.0479500000001</v>
          </cell>
          <cell r="W198">
            <v>8623.152</v>
          </cell>
          <cell r="X198">
            <v>8878.3289499999992</v>
          </cell>
          <cell r="Y198">
            <v>9140.7460500000016</v>
          </cell>
          <cell r="Z198">
            <v>9411.715989999997</v>
          </cell>
          <cell r="AA198">
            <v>141922.76196824154</v>
          </cell>
        </row>
        <row r="199">
          <cell r="B199" t="str">
            <v>2.1.3 - Pis / Pasep    (transp. Qd 1.3.)</v>
          </cell>
          <cell r="G199">
            <v>1049.0584216666666</v>
          </cell>
          <cell r="H199">
            <v>1083.71726775</v>
          </cell>
          <cell r="I199">
            <v>1116.1892007500001</v>
          </cell>
          <cell r="J199">
            <v>1149.3831862499999</v>
          </cell>
          <cell r="K199">
            <v>1748.1587821335165</v>
          </cell>
          <cell r="L199">
            <v>1864.9622018644563</v>
          </cell>
          <cell r="M199">
            <v>1456.8190483880571</v>
          </cell>
          <cell r="N199">
            <v>1438.0683102500002</v>
          </cell>
          <cell r="O199">
            <v>1480.5242204999997</v>
          </cell>
          <cell r="P199">
            <v>1524.1100127499999</v>
          </cell>
          <cell r="Q199">
            <v>1568.97552825</v>
          </cell>
          <cell r="R199">
            <v>1615.3343440000001</v>
          </cell>
          <cell r="S199">
            <v>1662.9616282500003</v>
          </cell>
          <cell r="T199">
            <v>1712.1329712500001</v>
          </cell>
          <cell r="U199">
            <v>1762.6924672500002</v>
          </cell>
          <cell r="V199">
            <v>1814.8055087499999</v>
          </cell>
          <cell r="W199">
            <v>1868.3573999999996</v>
          </cell>
          <cell r="X199">
            <v>1923.6408587499998</v>
          </cell>
          <cell r="Y199">
            <v>1980.4922637500001</v>
          </cell>
          <cell r="Z199">
            <v>2039.2133417499999</v>
          </cell>
          <cell r="AA199">
            <v>31859.596964302695</v>
          </cell>
        </row>
        <row r="200">
          <cell r="B200" t="str">
            <v>2.1.4 - CPMF    (transp Qd 1.3.)</v>
          </cell>
          <cell r="G200">
            <v>401.88283839592401</v>
          </cell>
          <cell r="H200">
            <v>68.584814983419506</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470.46765337934352</v>
          </cell>
        </row>
        <row r="201">
          <cell r="B201" t="str">
            <v>3 -  RECEITA LIQUIDA    (1 - 2)</v>
          </cell>
          <cell r="G201">
            <v>155919.33150660407</v>
          </cell>
          <cell r="H201">
            <v>159781.48814726656</v>
          </cell>
          <cell r="I201">
            <v>164639.71488925</v>
          </cell>
          <cell r="J201">
            <v>169535.91036375001</v>
          </cell>
          <cell r="K201">
            <v>181943.68880536646</v>
          </cell>
          <cell r="L201">
            <v>193067.24319210462</v>
          </cell>
          <cell r="M201">
            <v>205725.19339164271</v>
          </cell>
          <cell r="N201">
            <v>212117.44551975001</v>
          </cell>
          <cell r="O201">
            <v>218379.73943949997</v>
          </cell>
          <cell r="P201">
            <v>224808.71431725001</v>
          </cell>
          <cell r="Q201">
            <v>231426.45956175</v>
          </cell>
          <cell r="R201">
            <v>238264.44553600001</v>
          </cell>
          <cell r="S201">
            <v>245289.57746175004</v>
          </cell>
          <cell r="T201">
            <v>245988.53662875001</v>
          </cell>
          <cell r="U201">
            <v>246505.05460275005</v>
          </cell>
          <cell r="V201">
            <v>253792.77054125001</v>
          </cell>
          <cell r="W201">
            <v>261282.13409999997</v>
          </cell>
          <cell r="X201">
            <v>269013.15669124998</v>
          </cell>
          <cell r="Y201">
            <v>276963.43218624999</v>
          </cell>
          <cell r="Z201">
            <v>285175.62566825002</v>
          </cell>
          <cell r="AA201">
            <v>4439619.6625504848</v>
          </cell>
        </row>
        <row r="202">
          <cell r="B202" t="str">
            <v>4 -  DESPESAS    (4.1)</v>
          </cell>
          <cell r="G202">
            <v>81633.814703776443</v>
          </cell>
          <cell r="H202">
            <v>73529.797796570347</v>
          </cell>
          <cell r="I202">
            <v>78349.763573324453</v>
          </cell>
          <cell r="J202">
            <v>82179.853226487132</v>
          </cell>
          <cell r="K202">
            <v>85996.494539314488</v>
          </cell>
          <cell r="L202">
            <v>120215.56945637865</v>
          </cell>
          <cell r="M202">
            <v>117259.48382509107</v>
          </cell>
          <cell r="N202">
            <v>115166.01685999734</v>
          </cell>
          <cell r="O202">
            <v>115871.55375853264</v>
          </cell>
          <cell r="P202">
            <v>114947.37586870851</v>
          </cell>
          <cell r="Q202">
            <v>113043.59451531865</v>
          </cell>
          <cell r="R202">
            <v>115314.04867375342</v>
          </cell>
          <cell r="S202">
            <v>119382.92184370465</v>
          </cell>
          <cell r="T202">
            <v>124933.05172029418</v>
          </cell>
          <cell r="U202">
            <v>128048.70765066291</v>
          </cell>
          <cell r="V202">
            <v>128737.90858719747</v>
          </cell>
          <cell r="W202">
            <v>129291.51027925276</v>
          </cell>
          <cell r="X202">
            <v>129858.43908815201</v>
          </cell>
          <cell r="Y202">
            <v>134854.73679225973</v>
          </cell>
          <cell r="Z202">
            <v>184343.04368627677</v>
          </cell>
          <cell r="AA202">
            <v>2292957.6864450541</v>
          </cell>
        </row>
        <row r="203">
          <cell r="B203" t="str">
            <v>4.1 - Operacionais    (4.1.1+ .... + 4.1.10)</v>
          </cell>
          <cell r="G203">
            <v>81633.814703776443</v>
          </cell>
          <cell r="H203">
            <v>73529.797796570347</v>
          </cell>
          <cell r="I203">
            <v>78349.763573324453</v>
          </cell>
          <cell r="J203">
            <v>82179.853226487132</v>
          </cell>
          <cell r="K203">
            <v>85996.494539314488</v>
          </cell>
          <cell r="L203">
            <v>120215.56945637865</v>
          </cell>
          <cell r="M203">
            <v>117259.48382509107</v>
          </cell>
          <cell r="N203">
            <v>115166.01685999734</v>
          </cell>
          <cell r="O203">
            <v>115871.55375853264</v>
          </cell>
          <cell r="P203">
            <v>114947.37586870851</v>
          </cell>
          <cell r="Q203">
            <v>113043.59451531865</v>
          </cell>
          <cell r="R203">
            <v>115314.04867375342</v>
          </cell>
          <cell r="S203">
            <v>119382.92184370465</v>
          </cell>
          <cell r="T203">
            <v>124933.05172029418</v>
          </cell>
          <cell r="U203">
            <v>128048.70765066291</v>
          </cell>
          <cell r="V203">
            <v>128737.90858719747</v>
          </cell>
          <cell r="W203">
            <v>129291.51027925276</v>
          </cell>
          <cell r="X203">
            <v>129858.43908815201</v>
          </cell>
          <cell r="Y203">
            <v>134854.73679225973</v>
          </cell>
          <cell r="Z203">
            <v>184343.04368627677</v>
          </cell>
          <cell r="AA203">
            <v>2292957.6864450541</v>
          </cell>
        </row>
        <row r="204">
          <cell r="B204" t="str">
            <v>4.1.1  -  Pessoal e Administradores    (Transp. Qd. 1.3.)</v>
          </cell>
          <cell r="G204">
            <v>31530.224160000005</v>
          </cell>
          <cell r="H204">
            <v>31456.546200000001</v>
          </cell>
          <cell r="I204">
            <v>31715.339759999999</v>
          </cell>
          <cell r="J204">
            <v>31514.817599999998</v>
          </cell>
          <cell r="K204">
            <v>31868.450159999997</v>
          </cell>
          <cell r="L204">
            <v>30033.861000000001</v>
          </cell>
          <cell r="M204">
            <v>29833.33884</v>
          </cell>
          <cell r="N204">
            <v>29155.886760000001</v>
          </cell>
          <cell r="O204">
            <v>29055.625680000001</v>
          </cell>
          <cell r="P204">
            <v>29055.625680000001</v>
          </cell>
          <cell r="Q204">
            <v>29055.625680000001</v>
          </cell>
          <cell r="R204">
            <v>29055.625680000001</v>
          </cell>
          <cell r="S204">
            <v>29055.625680000001</v>
          </cell>
          <cell r="T204">
            <v>29055.625680000001</v>
          </cell>
          <cell r="U204">
            <v>29055.625680000001</v>
          </cell>
          <cell r="V204">
            <v>29055.625680000001</v>
          </cell>
          <cell r="W204">
            <v>29055.625680000001</v>
          </cell>
          <cell r="X204">
            <v>28454.0592</v>
          </cell>
          <cell r="Y204">
            <v>28454.0592</v>
          </cell>
          <cell r="Z204">
            <v>28454.0592</v>
          </cell>
          <cell r="AA204">
            <v>593971.27320000005</v>
          </cell>
        </row>
        <row r="205">
          <cell r="B205" t="str">
            <v>4.1.2  -  Conservação de Rotina    (Transp. Qd. 1.3.)</v>
          </cell>
          <cell r="G205">
            <v>16616.123720014613</v>
          </cell>
          <cell r="H205">
            <v>7458.3971050546133</v>
          </cell>
          <cell r="I205">
            <v>7513.0237288846138</v>
          </cell>
          <cell r="J205">
            <v>7538.7792954046135</v>
          </cell>
          <cell r="K205">
            <v>7628.7614924399986</v>
          </cell>
          <cell r="L205">
            <v>8563.0869698723072</v>
          </cell>
          <cell r="M205">
            <v>8568.2191388723077</v>
          </cell>
          <cell r="N205">
            <v>8680.1416681223072</v>
          </cell>
          <cell r="O205">
            <v>8700.7336414223046</v>
          </cell>
          <cell r="P205">
            <v>8757.5037930299968</v>
          </cell>
          <cell r="Q205">
            <v>8757.5037930299968</v>
          </cell>
          <cell r="R205">
            <v>8757.5037930299968</v>
          </cell>
          <cell r="S205">
            <v>8757.5037930299968</v>
          </cell>
          <cell r="T205">
            <v>8784.4615605599993</v>
          </cell>
          <cell r="U205">
            <v>8784.4615605599993</v>
          </cell>
          <cell r="V205">
            <v>8784.4615605599993</v>
          </cell>
          <cell r="W205">
            <v>8784.4615605599993</v>
          </cell>
          <cell r="X205">
            <v>8826.8220224400011</v>
          </cell>
          <cell r="Y205">
            <v>8903.44235682</v>
          </cell>
          <cell r="Z205">
            <v>8903.44235682</v>
          </cell>
          <cell r="AA205">
            <v>178068.83491052769</v>
          </cell>
        </row>
        <row r="206">
          <cell r="B206" t="str">
            <v>4.1.3  -  Consumo    (Transp. Qd. 1.3.)</v>
          </cell>
          <cell r="G206">
            <v>2706.2184000000002</v>
          </cell>
          <cell r="H206">
            <v>2678.1288000000004</v>
          </cell>
          <cell r="I206">
            <v>2708.6567999999997</v>
          </cell>
          <cell r="J206">
            <v>2695.8119999999999</v>
          </cell>
          <cell r="K206">
            <v>2726.3399999999997</v>
          </cell>
          <cell r="L206">
            <v>2652.0504000000001</v>
          </cell>
          <cell r="M206">
            <v>2639.2055999999998</v>
          </cell>
          <cell r="N206">
            <v>2615.5175999999997</v>
          </cell>
          <cell r="O206">
            <v>2609.0952000000002</v>
          </cell>
          <cell r="P206">
            <v>2609.0952000000002</v>
          </cell>
          <cell r="Q206">
            <v>2609.0952000000002</v>
          </cell>
          <cell r="R206">
            <v>2609.0952000000002</v>
          </cell>
          <cell r="S206">
            <v>2609.0952000000002</v>
          </cell>
          <cell r="T206">
            <v>2609.0952000000002</v>
          </cell>
          <cell r="U206">
            <v>2609.0952000000002</v>
          </cell>
          <cell r="V206">
            <v>2609.0952000000002</v>
          </cell>
          <cell r="W206">
            <v>2609.0952000000002</v>
          </cell>
          <cell r="X206">
            <v>2570.5607999999997</v>
          </cell>
          <cell r="Y206">
            <v>2570.5607999999997</v>
          </cell>
          <cell r="Z206">
            <v>2570.5607999999997</v>
          </cell>
          <cell r="AA206">
            <v>52615.46880000001</v>
          </cell>
        </row>
        <row r="207">
          <cell r="B207" t="str">
            <v>4.1.4  -  Transportes    (Transp. Qd. 1.3.)</v>
          </cell>
          <cell r="G207">
            <v>2563.9840800000002</v>
          </cell>
          <cell r="H207">
            <v>2585.3680800000002</v>
          </cell>
          <cell r="I207">
            <v>2585.3680800000002</v>
          </cell>
          <cell r="J207">
            <v>2585.3680800000002</v>
          </cell>
          <cell r="K207">
            <v>2585.3680800000002</v>
          </cell>
          <cell r="L207">
            <v>2174.5582800000002</v>
          </cell>
          <cell r="M207">
            <v>2174.5582800000002</v>
          </cell>
          <cell r="N207">
            <v>2174.5582800000002</v>
          </cell>
          <cell r="O207">
            <v>2174.5582800000002</v>
          </cell>
          <cell r="P207">
            <v>2174.5582800000002</v>
          </cell>
          <cell r="Q207">
            <v>2174.5582800000002</v>
          </cell>
          <cell r="R207">
            <v>2174.5582800000002</v>
          </cell>
          <cell r="S207">
            <v>2174.5582800000002</v>
          </cell>
          <cell r="T207">
            <v>2174.5582800000002</v>
          </cell>
          <cell r="U207">
            <v>2174.5582800000002</v>
          </cell>
          <cell r="V207">
            <v>2174.5582800000002</v>
          </cell>
          <cell r="W207">
            <v>2174.5582800000002</v>
          </cell>
          <cell r="X207">
            <v>2174.5582800000002</v>
          </cell>
          <cell r="Y207">
            <v>2174.5582800000002</v>
          </cell>
          <cell r="Z207">
            <v>2174.5582800000002</v>
          </cell>
          <cell r="AA207">
            <v>45523.830599999994</v>
          </cell>
        </row>
        <row r="208">
          <cell r="B208" t="str">
            <v>4.1.5  -  Diversas    (Transp. Qd. 1.3.)</v>
          </cell>
          <cell r="G208">
            <v>8330.5970557637083</v>
          </cell>
          <cell r="H208">
            <v>8265.0478325671647</v>
          </cell>
          <cell r="I208">
            <v>6953.3225466433214</v>
          </cell>
          <cell r="J208">
            <v>6311.9469386805322</v>
          </cell>
          <cell r="K208">
            <v>6545.08564101311</v>
          </cell>
          <cell r="L208">
            <v>4040.2496296578984</v>
          </cell>
          <cell r="M208">
            <v>4217.7689966549196</v>
          </cell>
          <cell r="N208">
            <v>4135.6025966549196</v>
          </cell>
          <cell r="O208">
            <v>4249.5737966549204</v>
          </cell>
          <cell r="P208">
            <v>4120.3673966549195</v>
          </cell>
          <cell r="Q208">
            <v>4182.0601966549184</v>
          </cell>
          <cell r="R208">
            <v>4101.9097966549198</v>
          </cell>
          <cell r="S208">
            <v>4217.8489966549187</v>
          </cell>
          <cell r="T208">
            <v>4090.7641966549195</v>
          </cell>
          <cell r="U208">
            <v>4255.8169966549194</v>
          </cell>
          <cell r="V208">
            <v>4279.064996654919</v>
          </cell>
          <cell r="W208">
            <v>4445.2601966549191</v>
          </cell>
          <cell r="X208">
            <v>4272.4985966549193</v>
          </cell>
          <cell r="Y208">
            <v>4439.9513966549193</v>
          </cell>
          <cell r="Z208">
            <v>4822.5145966549198</v>
          </cell>
          <cell r="AA208">
            <v>100277.25239749459</v>
          </cell>
        </row>
        <row r="209">
          <cell r="B209" t="str">
            <v>4.1.6  -  Depreciação/Amortização    (Transp. Qd. 1.3.)</v>
          </cell>
          <cell r="G209">
            <v>250</v>
          </cell>
          <cell r="H209">
            <v>6693.1498109774966</v>
          </cell>
          <cell r="I209">
            <v>11845.929548851434</v>
          </cell>
          <cell r="J209">
            <v>14489.693531285662</v>
          </cell>
          <cell r="K209">
            <v>17790.877787833408</v>
          </cell>
          <cell r="L209">
            <v>58234.288309251744</v>
          </cell>
          <cell r="M209">
            <v>54896.63986675741</v>
          </cell>
          <cell r="N209">
            <v>53387.451921919928</v>
          </cell>
          <cell r="O209">
            <v>53827.591084475222</v>
          </cell>
          <cell r="P209">
            <v>52777.376540828394</v>
          </cell>
          <cell r="Q209">
            <v>50591.520034748537</v>
          </cell>
          <cell r="R209">
            <v>52681.640313943302</v>
          </cell>
          <cell r="S209">
            <v>55952.708171596547</v>
          </cell>
          <cell r="T209">
            <v>61890.687249820054</v>
          </cell>
          <cell r="U209">
            <v>64562.428790032813</v>
          </cell>
          <cell r="V209">
            <v>64929.804961487353</v>
          </cell>
          <cell r="W209">
            <v>64784.201712293645</v>
          </cell>
          <cell r="X209">
            <v>66042.475406369907</v>
          </cell>
          <cell r="Y209">
            <v>70593.307883865622</v>
          </cell>
          <cell r="Z209">
            <v>119063.67747233268</v>
          </cell>
          <cell r="AA209">
            <v>995285.45039867132</v>
          </cell>
        </row>
        <row r="210">
          <cell r="B210" t="str">
            <v>4.1.7  -  Seguros    (transp. Qd 1.3.)</v>
          </cell>
          <cell r="G210">
            <v>2586.4227907981117</v>
          </cell>
          <cell r="H210">
            <v>2784.3417182990715</v>
          </cell>
          <cell r="I210">
            <v>3277.4736792730787</v>
          </cell>
          <cell r="J210">
            <v>5180.2568292975302</v>
          </cell>
          <cell r="K210">
            <v>4879.4615651200702</v>
          </cell>
          <cell r="L210">
            <v>2542.0610707039446</v>
          </cell>
          <cell r="M210">
            <v>2506.2873550008198</v>
          </cell>
          <cell r="N210">
            <v>2432.7705895121835</v>
          </cell>
          <cell r="O210">
            <v>2493.6495840621833</v>
          </cell>
          <cell r="P210">
            <v>2511.9557002871834</v>
          </cell>
          <cell r="Q210">
            <v>2544.3719937371834</v>
          </cell>
          <cell r="R210">
            <v>2609.2921155371832</v>
          </cell>
          <cell r="S210">
            <v>3091.5919450971837</v>
          </cell>
          <cell r="T210">
            <v>2632.2301290671835</v>
          </cell>
          <cell r="U210">
            <v>2690.3373392871836</v>
          </cell>
          <cell r="V210">
            <v>2762.4511652871829</v>
          </cell>
          <cell r="W210">
            <v>3064.7510504921829</v>
          </cell>
          <cell r="X210">
            <v>2925.7804507271831</v>
          </cell>
          <cell r="Y210">
            <v>2885.6074154671833</v>
          </cell>
          <cell r="Z210">
            <v>3263.4875556171833</v>
          </cell>
          <cell r="AA210">
            <v>59664.582042671005</v>
          </cell>
        </row>
        <row r="211">
          <cell r="B211" t="str">
            <v xml:space="preserve">4.1.8  -  Garantias  (transp. Qd 1.3.)  </v>
          </cell>
          <cell r="G211">
            <v>2576.5026371999998</v>
          </cell>
          <cell r="H211">
            <v>2559.1513446720001</v>
          </cell>
          <cell r="I211">
            <v>2551.822464672</v>
          </cell>
          <cell r="J211">
            <v>2511.8749768187795</v>
          </cell>
          <cell r="K211">
            <v>2218.4952962412326</v>
          </cell>
          <cell r="L211">
            <v>1970.2372201197195</v>
          </cell>
          <cell r="M211">
            <v>1934.7411878055975</v>
          </cell>
          <cell r="N211">
            <v>1906.705288788</v>
          </cell>
          <cell r="O211">
            <v>1888.3224819179998</v>
          </cell>
          <cell r="P211">
            <v>1868.2774729079999</v>
          </cell>
          <cell r="Q211">
            <v>1850.1535221479999</v>
          </cell>
          <cell r="R211">
            <v>1832.7679145880002</v>
          </cell>
          <cell r="S211">
            <v>1813.5575623260002</v>
          </cell>
          <cell r="T211">
            <v>1759.3283491920004</v>
          </cell>
          <cell r="U211">
            <v>1747.8370091279999</v>
          </cell>
          <cell r="V211">
            <v>1734.9182182080003</v>
          </cell>
          <cell r="W211">
            <v>1719.6366992520002</v>
          </cell>
          <cell r="X211">
            <v>1683.8193069599999</v>
          </cell>
          <cell r="Y211">
            <v>1664.236834452</v>
          </cell>
          <cell r="Z211">
            <v>1651.9950398520004</v>
          </cell>
          <cell r="AA211">
            <v>39444.380827249333</v>
          </cell>
        </row>
        <row r="212">
          <cell r="B212" t="str">
            <v xml:space="preserve">4.1.9  -  Parc.Variável da Concessão   </v>
          </cell>
          <cell r="G212">
            <v>4834.1348999999991</v>
          </cell>
          <cell r="H212">
            <v>4978.0669049999997</v>
          </cell>
          <cell r="I212">
            <v>5127.2269649999998</v>
          </cell>
          <cell r="J212">
            <v>5279.7039750000004</v>
          </cell>
          <cell r="K212">
            <v>5682.0545166666652</v>
          </cell>
          <cell r="L212">
            <v>6055.5765049255751</v>
          </cell>
          <cell r="M212">
            <v>6417.1245600000002</v>
          </cell>
          <cell r="N212">
            <v>6605.7821549999999</v>
          </cell>
          <cell r="O212">
            <v>6800.8040099999989</v>
          </cell>
          <cell r="P212">
            <v>7001.015805</v>
          </cell>
          <cell r="Q212">
            <v>7207.1058149999999</v>
          </cell>
          <cell r="R212">
            <v>7420.0555800000002</v>
          </cell>
          <cell r="S212">
            <v>7638.8322150000013</v>
          </cell>
          <cell r="T212">
            <v>7864.7010749999999</v>
          </cell>
          <cell r="U212">
            <v>8096.9467950000007</v>
          </cell>
          <cell r="V212">
            <v>8336.328524999999</v>
          </cell>
          <cell r="W212">
            <v>8582.3198999999986</v>
          </cell>
          <cell r="X212">
            <v>8836.2650249999988</v>
          </cell>
          <cell r="Y212">
            <v>9097.4126250000008</v>
          </cell>
          <cell r="Z212">
            <v>9367.1483850000004</v>
          </cell>
          <cell r="AA212">
            <v>141228.60623659226</v>
          </cell>
        </row>
        <row r="213">
          <cell r="B213" t="str">
            <v xml:space="preserve">4.1.10 - Parcela Fixa da Concessão   </v>
          </cell>
          <cell r="G213">
            <v>9639.6069599999992</v>
          </cell>
          <cell r="H213">
            <v>4071.6</v>
          </cell>
          <cell r="I213">
            <v>4071.6</v>
          </cell>
          <cell r="J213">
            <v>4071.6</v>
          </cell>
          <cell r="K213">
            <v>4071.6</v>
          </cell>
          <cell r="L213">
            <v>3949.6000718474861</v>
          </cell>
          <cell r="M213">
            <v>4071.6</v>
          </cell>
          <cell r="N213">
            <v>4071.6</v>
          </cell>
          <cell r="O213">
            <v>4071.6</v>
          </cell>
          <cell r="P213">
            <v>4071.6</v>
          </cell>
          <cell r="Q213">
            <v>4071.6</v>
          </cell>
          <cell r="R213">
            <v>4071.6</v>
          </cell>
          <cell r="S213">
            <v>4071.6</v>
          </cell>
          <cell r="T213">
            <v>4071.6</v>
          </cell>
          <cell r="U213">
            <v>4071.6</v>
          </cell>
          <cell r="V213">
            <v>4071.6</v>
          </cell>
          <cell r="W213">
            <v>4071.6</v>
          </cell>
          <cell r="X213">
            <v>4071.6</v>
          </cell>
          <cell r="Y213">
            <v>4071.6</v>
          </cell>
          <cell r="Z213">
            <v>4071.6</v>
          </cell>
          <cell r="AA213">
            <v>86878.007031847505</v>
          </cell>
        </row>
        <row r="214">
          <cell r="B214" t="str">
            <v>5 -  RESULTADO BRUTO OPERACIONAL     (3 - 4)</v>
          </cell>
          <cell r="G214">
            <v>74285.516802827624</v>
          </cell>
          <cell r="H214">
            <v>86251.690350696212</v>
          </cell>
          <cell r="I214">
            <v>86289.951315925544</v>
          </cell>
          <cell r="J214">
            <v>87356.057137262876</v>
          </cell>
          <cell r="K214">
            <v>95947.194266051971</v>
          </cell>
          <cell r="L214">
            <v>72851.67373572597</v>
          </cell>
          <cell r="M214">
            <v>88465.709566551639</v>
          </cell>
          <cell r="N214">
            <v>96951.428659752666</v>
          </cell>
          <cell r="O214">
            <v>102508.18568096733</v>
          </cell>
          <cell r="P214">
            <v>109861.3384485415</v>
          </cell>
          <cell r="Q214">
            <v>118382.86504643135</v>
          </cell>
          <cell r="R214">
            <v>122950.39686224659</v>
          </cell>
          <cell r="S214">
            <v>125906.65561804539</v>
          </cell>
          <cell r="T214">
            <v>121055.48490845582</v>
          </cell>
          <cell r="U214">
            <v>118456.34695208714</v>
          </cell>
          <cell r="V214">
            <v>125054.86195405254</v>
          </cell>
          <cell r="W214">
            <v>131990.62382074719</v>
          </cell>
          <cell r="X214">
            <v>139154.71760309796</v>
          </cell>
          <cell r="Y214">
            <v>142108.69539399026</v>
          </cell>
          <cell r="Z214">
            <v>100832.58198197326</v>
          </cell>
          <cell r="AA214">
            <v>2146661.9761054306</v>
          </cell>
        </row>
        <row r="215">
          <cell r="B215" t="str">
            <v>6 -  RESULTADO FINANCEIRO    (6.1)</v>
          </cell>
          <cell r="G215">
            <v>767.32299999999987</v>
          </cell>
          <cell r="H215">
            <v>790.16935000000001</v>
          </cell>
          <cell r="I215">
            <v>813.84555</v>
          </cell>
          <cell r="J215">
            <v>838.04824999999994</v>
          </cell>
          <cell r="K215">
            <v>903.86186111111101</v>
          </cell>
          <cell r="L215">
            <v>959.79083332092932</v>
          </cell>
          <cell r="M215">
            <v>1018.5912</v>
          </cell>
          <cell r="N215">
            <v>1048.53685</v>
          </cell>
          <cell r="O215">
            <v>1079.4927</v>
          </cell>
          <cell r="P215">
            <v>1111.27235</v>
          </cell>
          <cell r="Q215">
            <v>1143.98505</v>
          </cell>
          <cell r="R215">
            <v>1177.7866000000001</v>
          </cell>
          <cell r="S215">
            <v>1212.5130500000002</v>
          </cell>
          <cell r="T215">
            <v>1248.3652500000001</v>
          </cell>
          <cell r="U215">
            <v>1285.2296500000002</v>
          </cell>
          <cell r="V215">
            <v>1323.2267499999998</v>
          </cell>
          <cell r="W215">
            <v>1362.2729999999999</v>
          </cell>
          <cell r="X215">
            <v>1402.5817499999998</v>
          </cell>
          <cell r="Y215">
            <v>1444.0337500000001</v>
          </cell>
          <cell r="Z215">
            <v>1486.8489499999998</v>
          </cell>
          <cell r="AA215">
            <v>22417.775744432038</v>
          </cell>
        </row>
        <row r="216">
          <cell r="B216" t="str">
            <v>6.1 - Receitas    (Transp. Qd. 2B)</v>
          </cell>
          <cell r="G216">
            <v>767.32299999999987</v>
          </cell>
          <cell r="H216">
            <v>790.16935000000001</v>
          </cell>
          <cell r="I216">
            <v>813.84555</v>
          </cell>
          <cell r="J216">
            <v>838.04824999999994</v>
          </cell>
          <cell r="K216">
            <v>903.86186111111101</v>
          </cell>
          <cell r="L216">
            <v>959.79083332092932</v>
          </cell>
          <cell r="M216">
            <v>1018.5912</v>
          </cell>
          <cell r="N216">
            <v>1048.53685</v>
          </cell>
          <cell r="O216">
            <v>1079.4927</v>
          </cell>
          <cell r="P216">
            <v>1111.27235</v>
          </cell>
          <cell r="Q216">
            <v>1143.98505</v>
          </cell>
          <cell r="R216">
            <v>1177.7866000000001</v>
          </cell>
          <cell r="S216">
            <v>1212.5130500000002</v>
          </cell>
          <cell r="T216">
            <v>1248.3652500000001</v>
          </cell>
          <cell r="U216">
            <v>1285.2296500000002</v>
          </cell>
          <cell r="V216">
            <v>1323.2267499999998</v>
          </cell>
          <cell r="W216">
            <v>1362.2729999999999</v>
          </cell>
          <cell r="X216">
            <v>1402.5817499999998</v>
          </cell>
          <cell r="Y216">
            <v>1444.0337500000001</v>
          </cell>
          <cell r="Z216">
            <v>1486.8489499999998</v>
          </cell>
          <cell r="AA216">
            <v>22417.775744432038</v>
          </cell>
        </row>
        <row r="217">
          <cell r="B217" t="str">
            <v>7 -  RESULTADO OPERACIONAL    (5 + 6)</v>
          </cell>
          <cell r="G217">
            <v>75052.839802827628</v>
          </cell>
          <cell r="H217">
            <v>87041.859700696208</v>
          </cell>
          <cell r="I217">
            <v>87103.796865925542</v>
          </cell>
          <cell r="J217">
            <v>88194.105387262884</v>
          </cell>
          <cell r="K217">
            <v>96851.056127163087</v>
          </cell>
          <cell r="L217">
            <v>73811.464569046904</v>
          </cell>
          <cell r="M217">
            <v>89484.300766551634</v>
          </cell>
          <cell r="N217">
            <v>97999.96550975267</v>
          </cell>
          <cell r="O217">
            <v>103587.67838096734</v>
          </cell>
          <cell r="P217">
            <v>110972.6107985415</v>
          </cell>
          <cell r="Q217">
            <v>119526.85009643136</v>
          </cell>
          <cell r="R217">
            <v>124128.1834622466</v>
          </cell>
          <cell r="S217">
            <v>127119.16866804539</v>
          </cell>
          <cell r="T217">
            <v>122303.85015845583</v>
          </cell>
          <cell r="U217">
            <v>119741.57660208714</v>
          </cell>
          <cell r="V217">
            <v>126378.08870405254</v>
          </cell>
          <cell r="W217">
            <v>133352.89682074718</v>
          </cell>
          <cell r="X217">
            <v>140557.29935309797</v>
          </cell>
          <cell r="Y217">
            <v>143552.72914399026</v>
          </cell>
          <cell r="Z217">
            <v>102319.43093197326</v>
          </cell>
          <cell r="AA217">
            <v>2169079.7518498627</v>
          </cell>
        </row>
        <row r="218">
          <cell r="B218" t="str">
            <v>8 -  RESULTADO NÃO OPERACIONAL    (Tr. item 2, Qd. 3A)</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row>
        <row r="219">
          <cell r="B219" t="str">
            <v>9 -  RESULTADO ANTES CONTRIBUIÇÃO SOCIAL   (7 + 8)</v>
          </cell>
          <cell r="G219">
            <v>75052.839802827628</v>
          </cell>
          <cell r="H219">
            <v>87041.859700696208</v>
          </cell>
          <cell r="I219">
            <v>87103.796865925542</v>
          </cell>
          <cell r="J219">
            <v>88194.105387262884</v>
          </cell>
          <cell r="K219">
            <v>96851.056127163087</v>
          </cell>
          <cell r="L219">
            <v>73811.464569046904</v>
          </cell>
          <cell r="M219">
            <v>89484.300766551634</v>
          </cell>
          <cell r="N219">
            <v>97999.96550975267</v>
          </cell>
          <cell r="O219">
            <v>103587.67838096734</v>
          </cell>
          <cell r="P219">
            <v>110972.6107985415</v>
          </cell>
          <cell r="Q219">
            <v>119526.85009643136</v>
          </cell>
          <cell r="R219">
            <v>124128.1834622466</v>
          </cell>
          <cell r="S219">
            <v>127119.16866804539</v>
          </cell>
          <cell r="T219">
            <v>122303.85015845583</v>
          </cell>
          <cell r="U219">
            <v>119741.57660208714</v>
          </cell>
          <cell r="V219">
            <v>126378.08870405254</v>
          </cell>
          <cell r="W219">
            <v>133352.89682074718</v>
          </cell>
          <cell r="X219">
            <v>140557.29935309797</v>
          </cell>
          <cell r="Y219">
            <v>143552.72914399026</v>
          </cell>
          <cell r="Z219">
            <v>102319.43093197326</v>
          </cell>
          <cell r="AA219">
            <v>2169079.7518498627</v>
          </cell>
        </row>
        <row r="220">
          <cell r="B220" t="str">
            <v>10- CONTRIBUIÇÃO SOCIAL (Legislação vigente)</v>
          </cell>
          <cell r="G220">
            <v>6004.2271842262089</v>
          </cell>
          <cell r="H220">
            <v>6963.3487760556991</v>
          </cell>
          <cell r="I220">
            <v>6968.303749274045</v>
          </cell>
          <cell r="J220">
            <v>7055.5284309810322</v>
          </cell>
          <cell r="K220">
            <v>7748.1712349786021</v>
          </cell>
          <cell r="L220">
            <v>5904.9730366704161</v>
          </cell>
          <cell r="M220">
            <v>7158.7440613241315</v>
          </cell>
          <cell r="N220">
            <v>7839.9972407802134</v>
          </cell>
          <cell r="O220">
            <v>8287.0142704773898</v>
          </cell>
          <cell r="P220">
            <v>8877.8088638833196</v>
          </cell>
          <cell r="Q220">
            <v>9562.1480077145097</v>
          </cell>
          <cell r="R220">
            <v>9930.2546769797318</v>
          </cell>
          <cell r="S220">
            <v>10169.533493443632</v>
          </cell>
          <cell r="T220">
            <v>9784.3080126764708</v>
          </cell>
          <cell r="U220">
            <v>9579.3261281669747</v>
          </cell>
          <cell r="V220">
            <v>10110.247096324199</v>
          </cell>
          <cell r="W220">
            <v>10668.231745659776</v>
          </cell>
          <cell r="X220">
            <v>11244.583948247842</v>
          </cell>
          <cell r="Y220">
            <v>11484.218331519223</v>
          </cell>
          <cell r="Z220">
            <v>8185.5544745578572</v>
          </cell>
          <cell r="AA220">
            <v>173526.52276394126</v>
          </cell>
        </row>
        <row r="221">
          <cell r="B221" t="str">
            <v>11- RESULTADO ANTES IMPOSTO DE RENDA    (9 - 10)</v>
          </cell>
          <cell r="G221">
            <v>69048.612618601415</v>
          </cell>
          <cell r="H221">
            <v>80078.510924640505</v>
          </cell>
          <cell r="I221">
            <v>80135.493116651502</v>
          </cell>
          <cell r="J221">
            <v>81138.576956281846</v>
          </cell>
          <cell r="K221">
            <v>89102.884892184491</v>
          </cell>
          <cell r="L221">
            <v>67906.491532376487</v>
          </cell>
          <cell r="M221">
            <v>82325.5567052275</v>
          </cell>
          <cell r="N221">
            <v>90159.968268972458</v>
          </cell>
          <cell r="O221">
            <v>95300.664110489946</v>
          </cell>
          <cell r="P221">
            <v>102094.80193465819</v>
          </cell>
          <cell r="Q221">
            <v>109964.70208871685</v>
          </cell>
          <cell r="R221">
            <v>114197.92878526686</v>
          </cell>
          <cell r="S221">
            <v>116949.63517460175</v>
          </cell>
          <cell r="T221">
            <v>112519.54214577936</v>
          </cell>
          <cell r="U221">
            <v>110162.25047392017</v>
          </cell>
          <cell r="V221">
            <v>116267.84160772835</v>
          </cell>
          <cell r="W221">
            <v>122684.6650750874</v>
          </cell>
          <cell r="X221">
            <v>129312.71540485013</v>
          </cell>
          <cell r="Y221">
            <v>132068.51081247104</v>
          </cell>
          <cell r="Z221">
            <v>94133.876457415405</v>
          </cell>
          <cell r="AA221">
            <v>1995553.2290859215</v>
          </cell>
        </row>
        <row r="222">
          <cell r="B222" t="str">
            <v>12- IMPOSTO DE RENDA (Legislação vigente)</v>
          </cell>
          <cell r="G222">
            <v>18739.2099507069</v>
          </cell>
          <cell r="H222">
            <v>21736.464925174052</v>
          </cell>
          <cell r="I222">
            <v>21751.949216481389</v>
          </cell>
          <cell r="J222">
            <v>22024.526346815721</v>
          </cell>
          <cell r="K222">
            <v>24188.764031790772</v>
          </cell>
          <cell r="L222">
            <v>18429.040739595053</v>
          </cell>
          <cell r="M222">
            <v>22347.075191637909</v>
          </cell>
          <cell r="N222">
            <v>24475.991377438164</v>
          </cell>
          <cell r="O222">
            <v>25872.919595241841</v>
          </cell>
          <cell r="P222">
            <v>27719.152699635375</v>
          </cell>
          <cell r="Q222">
            <v>29857.712524107843</v>
          </cell>
          <cell r="R222">
            <v>31008.045865561664</v>
          </cell>
          <cell r="S222">
            <v>31755.792167011346</v>
          </cell>
          <cell r="T222">
            <v>30551.962539613964</v>
          </cell>
          <cell r="U222">
            <v>29911.394150521788</v>
          </cell>
          <cell r="V222">
            <v>31570.522176013135</v>
          </cell>
          <cell r="W222">
            <v>33314.224205186794</v>
          </cell>
          <cell r="X222">
            <v>35115.324838274508</v>
          </cell>
          <cell r="Y222">
            <v>35864.18228599758</v>
          </cell>
          <cell r="Z222">
            <v>25555.8577329933</v>
          </cell>
          <cell r="AA222">
            <v>541790.11255979899</v>
          </cell>
        </row>
        <row r="223">
          <cell r="B223" t="str">
            <v>13- RESULTADO DE EXERCÍCIO    (11 - 12)</v>
          </cell>
          <cell r="G223">
            <v>50309.402667894516</v>
          </cell>
          <cell r="H223">
            <v>58342.045999466456</v>
          </cell>
          <cell r="I223">
            <v>58383.543900170116</v>
          </cell>
          <cell r="J223">
            <v>59114.050609466125</v>
          </cell>
          <cell r="K223">
            <v>64914.120860393719</v>
          </cell>
          <cell r="L223">
            <v>49477.450792781434</v>
          </cell>
          <cell r="M223">
            <v>59978.481513589591</v>
          </cell>
          <cell r="N223">
            <v>65683.976891534287</v>
          </cell>
          <cell r="O223">
            <v>69427.744515248109</v>
          </cell>
          <cell r="P223">
            <v>74375.649235022807</v>
          </cell>
          <cell r="Q223">
            <v>80106.989564609001</v>
          </cell>
          <cell r="R223">
            <v>83189.882919705196</v>
          </cell>
          <cell r="S223">
            <v>85193.843007590403</v>
          </cell>
          <cell r="T223">
            <v>81967.579606165396</v>
          </cell>
          <cell r="U223">
            <v>80250.856323398388</v>
          </cell>
          <cell r="V223">
            <v>84697.319431715208</v>
          </cell>
          <cell r="W223">
            <v>89370.440869900602</v>
          </cell>
          <cell r="X223">
            <v>94197.390566575617</v>
          </cell>
          <cell r="Y223">
            <v>96204.328526473459</v>
          </cell>
          <cell r="Z223">
            <v>68578.018724422102</v>
          </cell>
          <cell r="AA223">
            <v>1453763.1165261227</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321400.16690547048</v>
          </cell>
          <cell r="H229">
            <v>330890.91209343291</v>
          </cell>
          <cell r="I229">
            <v>340662.40512075747</v>
          </cell>
          <cell r="J229">
            <v>350722.96549345105</v>
          </cell>
          <cell r="K229">
            <v>361081.1596878331</v>
          </cell>
          <cell r="L229">
            <v>371745.80849494436</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2076503.4177958893</v>
          </cell>
        </row>
        <row r="230">
          <cell r="B230" t="str">
            <v>1.1 - Operacionais    (1.1.1 + 1.1.2)</v>
          </cell>
          <cell r="G230">
            <v>321400.16690547048</v>
          </cell>
          <cell r="H230">
            <v>330890.91209343291</v>
          </cell>
          <cell r="I230">
            <v>340662.40512075747</v>
          </cell>
          <cell r="J230">
            <v>350722.96549345105</v>
          </cell>
          <cell r="K230">
            <v>361081.1596878331</v>
          </cell>
          <cell r="L230">
            <v>371745.80849494436</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2076503.4177958893</v>
          </cell>
        </row>
        <row r="231">
          <cell r="B231" t="str">
            <v>1.1.1 - Receitas de  Pedágios    (Transp. Qd.2.1.1.2)</v>
          </cell>
          <cell r="G231">
            <v>306095.39705282904</v>
          </cell>
          <cell r="H231">
            <v>315134.20199374564</v>
          </cell>
          <cell r="I231">
            <v>324440.38582929282</v>
          </cell>
          <cell r="J231">
            <v>334021.87189852481</v>
          </cell>
          <cell r="K231">
            <v>343886.81875031727</v>
          </cell>
          <cell r="L231">
            <v>354043.62713804224</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1977622.3026627516</v>
          </cell>
        </row>
        <row r="232">
          <cell r="B232" t="str">
            <v>1.1.2 - Outras Receitas Operacionais    (calculado 2.1.2.)</v>
          </cell>
          <cell r="G232">
            <v>15304.769852641453</v>
          </cell>
          <cell r="H232">
            <v>15756.710099687283</v>
          </cell>
          <cell r="I232">
            <v>16222.019291464641</v>
          </cell>
          <cell r="J232">
            <v>16701.093594926242</v>
          </cell>
          <cell r="K232">
            <v>17194.340937515863</v>
          </cell>
          <cell r="L232">
            <v>17702.181356902114</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98881.115133137602</v>
          </cell>
        </row>
        <row r="233">
          <cell r="B233" t="str">
            <v>2 -  DEDUÇÕES DA RECEITA    (2.1)</v>
          </cell>
          <cell r="G233">
            <v>27801.114437323198</v>
          </cell>
          <cell r="H233">
            <v>28622.063896081949</v>
          </cell>
          <cell r="I233">
            <v>29467.29804294552</v>
          </cell>
          <cell r="J233">
            <v>30337.536515183514</v>
          </cell>
          <cell r="K233">
            <v>31233.520312997567</v>
          </cell>
          <cell r="L233">
            <v>32156.012434812685</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179617.54563934443</v>
          </cell>
        </row>
        <row r="234">
          <cell r="B234" t="str">
            <v>2.1 - Tributos sobre Faturamento    (2.1.1+ .... + 2.1.4)</v>
          </cell>
          <cell r="G234">
            <v>27801.114437323198</v>
          </cell>
          <cell r="H234">
            <v>28622.063896081949</v>
          </cell>
          <cell r="I234">
            <v>29467.29804294552</v>
          </cell>
          <cell r="J234">
            <v>30337.536515183514</v>
          </cell>
          <cell r="K234">
            <v>31233.520312997567</v>
          </cell>
          <cell r="L234">
            <v>32156.012434812685</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179617.54563934443</v>
          </cell>
        </row>
        <row r="235">
          <cell r="B235" t="str">
            <v>2.1.1 - I.S.S    (transp. Qd  1.3.)</v>
          </cell>
          <cell r="G235">
            <v>16070.008345273525</v>
          </cell>
          <cell r="H235">
            <v>16544.545604671646</v>
          </cell>
          <cell r="I235">
            <v>17033.120256037873</v>
          </cell>
          <cell r="J235">
            <v>17536.148274672552</v>
          </cell>
          <cell r="K235">
            <v>18054.057984391657</v>
          </cell>
          <cell r="L235">
            <v>18587.290424747218</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103825.17088979448</v>
          </cell>
        </row>
        <row r="236">
          <cell r="B236" t="str">
            <v>2.1.2 - Cofins    (transp. Qd 1.3.)</v>
          </cell>
          <cell r="G236">
            <v>9642.0050071641144</v>
          </cell>
          <cell r="H236">
            <v>9926.727362802987</v>
          </cell>
          <cell r="I236">
            <v>10219.872153622724</v>
          </cell>
          <cell r="J236">
            <v>10521.68896480353</v>
          </cell>
          <cell r="K236">
            <v>10832.434790634992</v>
          </cell>
          <cell r="L236">
            <v>11152.37425484833</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62295.102533876678</v>
          </cell>
        </row>
        <row r="237">
          <cell r="B237" t="str">
            <v>2.1.3 - Pis / Pasep    (transp. Qd 1.3.)</v>
          </cell>
          <cell r="G237">
            <v>2089.1010848855581</v>
          </cell>
          <cell r="H237">
            <v>2150.7909286073136</v>
          </cell>
          <cell r="I237">
            <v>2214.3056332849233</v>
          </cell>
          <cell r="J237">
            <v>2279.6992757074318</v>
          </cell>
          <cell r="K237">
            <v>2347.0275379709151</v>
          </cell>
          <cell r="L237">
            <v>2416.347755217138</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13497.272215673278</v>
          </cell>
        </row>
        <row r="238">
          <cell r="B238" t="str">
            <v>2.1.4 - CPMF    (transp Qd 1.3.)</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row>
        <row r="239">
          <cell r="B239" t="str">
            <v>3 -  RECEITA LIQUIDA    (1 - 2)</v>
          </cell>
          <cell r="G239">
            <v>293599.0524681473</v>
          </cell>
          <cell r="H239">
            <v>302268.84819735098</v>
          </cell>
          <cell r="I239">
            <v>311195.10707781196</v>
          </cell>
          <cell r="J239">
            <v>320385.42897826753</v>
          </cell>
          <cell r="K239">
            <v>329847.63937483553</v>
          </cell>
          <cell r="L239">
            <v>339589.79606013169</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1896885.8721565448</v>
          </cell>
        </row>
        <row r="240">
          <cell r="B240" t="str">
            <v>4 -  DESPESAS    (4.1)</v>
          </cell>
          <cell r="G240">
            <v>60323.180956487202</v>
          </cell>
          <cell r="H240">
            <v>60656.954226152586</v>
          </cell>
          <cell r="I240">
            <v>61000.614853164581</v>
          </cell>
          <cell r="J240">
            <v>61354.441892964998</v>
          </cell>
          <cell r="K240">
            <v>61718.736625882979</v>
          </cell>
          <cell r="L240">
            <v>62093.809276414955</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367147.73783106735</v>
          </cell>
        </row>
        <row r="241">
          <cell r="B241" t="str">
            <v>4.1 - Operacionais    (4.1.1+ .... + 4.1.10)</v>
          </cell>
          <cell r="G241">
            <v>60323.180956487202</v>
          </cell>
          <cell r="H241">
            <v>60656.954226152586</v>
          </cell>
          <cell r="I241">
            <v>61000.614853164581</v>
          </cell>
          <cell r="J241">
            <v>61354.441892964998</v>
          </cell>
          <cell r="K241">
            <v>61718.736625882979</v>
          </cell>
          <cell r="L241">
            <v>62093.809276414955</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367147.73783106735</v>
          </cell>
        </row>
        <row r="242">
          <cell r="B242" t="str">
            <v>4.1.1  -  Pessoal e Administradores    (Transp. Qd. 1.3.)</v>
          </cell>
          <cell r="G242">
            <v>28454.0592</v>
          </cell>
          <cell r="H242">
            <v>28454.0592</v>
          </cell>
          <cell r="I242">
            <v>28454.0592</v>
          </cell>
          <cell r="J242">
            <v>28454.0592</v>
          </cell>
          <cell r="K242">
            <v>28454.0592</v>
          </cell>
          <cell r="L242">
            <v>28454.0592</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170724.35519999999</v>
          </cell>
        </row>
        <row r="243">
          <cell r="B243" t="str">
            <v>4.1.2  -  Conservação de Rotina    (Transp. Qd. 1.3.)</v>
          </cell>
          <cell r="G243">
            <v>8903.44235682</v>
          </cell>
          <cell r="H243">
            <v>8903.44235682</v>
          </cell>
          <cell r="I243">
            <v>8903.44235682</v>
          </cell>
          <cell r="J243">
            <v>8903.44235682</v>
          </cell>
          <cell r="K243">
            <v>8903.44235682</v>
          </cell>
          <cell r="L243">
            <v>8903.44235682</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53420.65414092</v>
          </cell>
        </row>
        <row r="244">
          <cell r="B244" t="str">
            <v>4.1.3  -  Consumo    (Transp. Qd. 1.3.)</v>
          </cell>
          <cell r="G244">
            <v>2570.5607999999997</v>
          </cell>
          <cell r="H244">
            <v>2570.5607999999997</v>
          </cell>
          <cell r="I244">
            <v>2570.5607999999997</v>
          </cell>
          <cell r="J244">
            <v>2570.5607999999997</v>
          </cell>
          <cell r="K244">
            <v>2570.5607999999997</v>
          </cell>
          <cell r="L244">
            <v>2570.5607999999997</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15423.364799999998</v>
          </cell>
        </row>
        <row r="245">
          <cell r="B245" t="str">
            <v>4.1.4  -  Transportes    (Transp. Qd. 1.3.)</v>
          </cell>
          <cell r="G245">
            <v>2174.5582800000002</v>
          </cell>
          <cell r="H245">
            <v>2174.5582800000002</v>
          </cell>
          <cell r="I245">
            <v>2174.5582800000002</v>
          </cell>
          <cell r="J245">
            <v>2174.5582800000002</v>
          </cell>
          <cell r="K245">
            <v>2174.5582800000002</v>
          </cell>
          <cell r="L245">
            <v>2174.5582800000002</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13047.349680000003</v>
          </cell>
        </row>
        <row r="246">
          <cell r="B246" t="str">
            <v>4.1.5  -  Diversas    (Transp. Qd. 1.3.)</v>
          </cell>
          <cell r="G246">
            <v>4922.5145966549198</v>
          </cell>
          <cell r="H246">
            <v>4922.5145966549198</v>
          </cell>
          <cell r="I246">
            <v>4922.5145966549198</v>
          </cell>
          <cell r="J246">
            <v>4922.5145966549198</v>
          </cell>
          <cell r="K246">
            <v>4922.5145966549198</v>
          </cell>
          <cell r="L246">
            <v>4922.5145966549198</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29535.087579929521</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2940.7460800004892</v>
          </cell>
          <cell r="H248">
            <v>2985.8392082206979</v>
          </cell>
          <cell r="I248">
            <v>3032.2800172151874</v>
          </cell>
          <cell r="J248">
            <v>3080.0946682877529</v>
          </cell>
          <cell r="K248">
            <v>3129.3238749839456</v>
          </cell>
          <cell r="L248">
            <v>3180.0095595176181</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18348.293408225691</v>
          </cell>
        </row>
        <row r="249">
          <cell r="B249" t="str">
            <v xml:space="preserve">4.1.8  -  Garantias  (transp. Qd 1.3.)  </v>
          </cell>
          <cell r="G249">
            <v>715.29463584767427</v>
          </cell>
          <cell r="H249">
            <v>719.25242165398322</v>
          </cell>
          <cell r="I249">
            <v>723.32744885175396</v>
          </cell>
          <cell r="J249">
            <v>727.5230263987944</v>
          </cell>
          <cell r="K249">
            <v>731.84272678912623</v>
          </cell>
          <cell r="L249">
            <v>736.29022857409041</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4353.5304881154225</v>
          </cell>
        </row>
        <row r="250">
          <cell r="B250" t="str">
            <v xml:space="preserve">4.1.9  -  Parc.Variável da Concessão   </v>
          </cell>
          <cell r="G250">
            <v>9642.0050071641144</v>
          </cell>
          <cell r="H250">
            <v>9926.727362802987</v>
          </cell>
          <cell r="I250">
            <v>10219.872153622724</v>
          </cell>
          <cell r="J250">
            <v>10521.68896480353</v>
          </cell>
          <cell r="K250">
            <v>10832.434790634992</v>
          </cell>
          <cell r="L250">
            <v>11152.37425484833</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62295.102533876678</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233275.87151166011</v>
          </cell>
          <cell r="H252">
            <v>241611.89397119838</v>
          </cell>
          <cell r="I252">
            <v>250194.49222464737</v>
          </cell>
          <cell r="J252">
            <v>259030.98708530253</v>
          </cell>
          <cell r="K252">
            <v>268128.90274895256</v>
          </cell>
          <cell r="L252">
            <v>277495.98678371671</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1529738.1343254775</v>
          </cell>
        </row>
        <row r="253">
          <cell r="B253" t="str">
            <v>6 -  RESULTADO FINANCEIRO    (6.1)</v>
          </cell>
          <cell r="G253">
            <v>1530.4769852641452</v>
          </cell>
          <cell r="H253">
            <v>1575.6710099687282</v>
          </cell>
          <cell r="I253">
            <v>1622.2019291464642</v>
          </cell>
          <cell r="J253">
            <v>1670.1093594926242</v>
          </cell>
          <cell r="K253">
            <v>1719.4340937515863</v>
          </cell>
          <cell r="L253">
            <v>1770.2181356902113</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9888.1115133137591</v>
          </cell>
        </row>
        <row r="254">
          <cell r="B254" t="str">
            <v>6.1 - Receitas    (Transp. Qd. 2B)</v>
          </cell>
          <cell r="G254">
            <v>1530.4769852641452</v>
          </cell>
          <cell r="H254">
            <v>1575.6710099687282</v>
          </cell>
          <cell r="I254">
            <v>1622.2019291464642</v>
          </cell>
          <cell r="J254">
            <v>1670.1093594926242</v>
          </cell>
          <cell r="K254">
            <v>1719.4340937515863</v>
          </cell>
          <cell r="L254">
            <v>1770.2181356902113</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9888.1115133137591</v>
          </cell>
        </row>
        <row r="255">
          <cell r="B255" t="str">
            <v>7 -  RESULTADO OPERACIONAL    (5 + 6)</v>
          </cell>
          <cell r="G255">
            <v>234806.34849692424</v>
          </cell>
          <cell r="H255">
            <v>243187.56498116712</v>
          </cell>
          <cell r="I255">
            <v>251816.69415379383</v>
          </cell>
          <cell r="J255">
            <v>260701.09644479517</v>
          </cell>
          <cell r="K255">
            <v>269848.33684270416</v>
          </cell>
          <cell r="L255">
            <v>279266.20491940691</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1539626.2458387914</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234806.34849692424</v>
          </cell>
          <cell r="H257">
            <v>243187.56498116712</v>
          </cell>
          <cell r="I257">
            <v>251816.69415379383</v>
          </cell>
          <cell r="J257">
            <v>260701.09644479517</v>
          </cell>
          <cell r="K257">
            <v>269848.33684270416</v>
          </cell>
          <cell r="L257">
            <v>279266.20491940691</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1539626.2458387914</v>
          </cell>
        </row>
        <row r="258">
          <cell r="B258" t="str">
            <v>10- CONTRIBUIÇÃO SOCIAL (Legislação vigente)</v>
          </cell>
          <cell r="G258">
            <v>18784.507879753939</v>
          </cell>
          <cell r="H258">
            <v>19455.005198493371</v>
          </cell>
          <cell r="I258">
            <v>20145.335532303507</v>
          </cell>
          <cell r="J258">
            <v>20856.087715583613</v>
          </cell>
          <cell r="K258">
            <v>21587.866947416333</v>
          </cell>
          <cell r="L258">
            <v>22341.296393552555</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123170.09966710332</v>
          </cell>
        </row>
        <row r="259">
          <cell r="B259" t="str">
            <v>11- RESULTADO ANTES IMPOSTO DE RENDA    (9 - 10)</v>
          </cell>
          <cell r="G259">
            <v>216021.8406171703</v>
          </cell>
          <cell r="H259">
            <v>223732.55978267375</v>
          </cell>
          <cell r="I259">
            <v>231671.3586214903</v>
          </cell>
          <cell r="J259">
            <v>239845.00872921155</v>
          </cell>
          <cell r="K259">
            <v>248260.46989528782</v>
          </cell>
          <cell r="L259">
            <v>256924.90852585435</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1416456.1461716881</v>
          </cell>
        </row>
        <row r="260">
          <cell r="B260" t="str">
            <v>12- IMPOSTO DE RENDA (Legislação vigente)</v>
          </cell>
          <cell r="G260">
            <v>58677.58712423106</v>
          </cell>
          <cell r="H260">
            <v>60772.891245291772</v>
          </cell>
          <cell r="I260">
            <v>62930.173538448449</v>
          </cell>
          <cell r="J260">
            <v>65151.274111198793</v>
          </cell>
          <cell r="K260">
            <v>67438.084210676039</v>
          </cell>
          <cell r="L260">
            <v>69792.551229851728</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384762.56145969784</v>
          </cell>
        </row>
        <row r="261">
          <cell r="B261" t="str">
            <v>13- RESULTADO DE EXERCÍCIO    (11 - 12)</v>
          </cell>
          <cell r="G261">
            <v>157344.25349293923</v>
          </cell>
          <cell r="H261">
            <v>162959.66853738198</v>
          </cell>
          <cell r="I261">
            <v>168741.18508304184</v>
          </cell>
          <cell r="J261">
            <v>174693.73461801276</v>
          </cell>
          <cell r="K261">
            <v>180822.3856846118</v>
          </cell>
          <cell r="L261">
            <v>187132.35729600262</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1031693.5847119903</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161905.15299999999</v>
          </cell>
          <cell r="H267">
            <v>166725.73285</v>
          </cell>
          <cell r="I267">
            <v>171721.41105</v>
          </cell>
          <cell r="J267">
            <v>176828.18075</v>
          </cell>
          <cell r="K267">
            <v>190305.67908333329</v>
          </cell>
          <cell r="L267">
            <v>202812.34099750678</v>
          </cell>
          <cell r="M267">
            <v>214922.7432</v>
          </cell>
          <cell r="N267">
            <v>221241.27535000001</v>
          </cell>
          <cell r="O267">
            <v>227772.95969999998</v>
          </cell>
          <cell r="P267">
            <v>234478.46585000001</v>
          </cell>
          <cell r="Q267">
            <v>241380.84555</v>
          </cell>
          <cell r="R267">
            <v>248512.97260000001</v>
          </cell>
          <cell r="S267">
            <v>255840.25355000005</v>
          </cell>
          <cell r="T267">
            <v>263405.06774999999</v>
          </cell>
          <cell r="U267">
            <v>271183.45615000004</v>
          </cell>
          <cell r="V267">
            <v>279200.84424999997</v>
          </cell>
          <cell r="W267">
            <v>287439.60299999994</v>
          </cell>
          <cell r="X267">
            <v>295944.74924999999</v>
          </cell>
          <cell r="Y267">
            <v>304691.12125000003</v>
          </cell>
          <cell r="Z267">
            <v>313725.12845000002</v>
          </cell>
          <cell r="AA267">
            <v>4730037.9836308397</v>
          </cell>
        </row>
        <row r="268">
          <cell r="B268" t="str">
            <v>1.1.  RECEITAS     (1.1.1.+ ... + 1.1.4)</v>
          </cell>
          <cell r="G268">
            <v>161905.15299999999</v>
          </cell>
          <cell r="H268">
            <v>166725.73285</v>
          </cell>
          <cell r="I268">
            <v>171721.41105</v>
          </cell>
          <cell r="J268">
            <v>176828.18075</v>
          </cell>
          <cell r="K268">
            <v>190305.67908333329</v>
          </cell>
          <cell r="L268">
            <v>202812.34099750678</v>
          </cell>
          <cell r="M268">
            <v>214922.7432</v>
          </cell>
          <cell r="N268">
            <v>221241.27535000001</v>
          </cell>
          <cell r="O268">
            <v>227772.95969999998</v>
          </cell>
          <cell r="P268">
            <v>234478.46585000001</v>
          </cell>
          <cell r="Q268">
            <v>241380.84555</v>
          </cell>
          <cell r="R268">
            <v>248512.97260000001</v>
          </cell>
          <cell r="S268">
            <v>255840.25355000005</v>
          </cell>
          <cell r="T268">
            <v>263405.06774999999</v>
          </cell>
          <cell r="U268">
            <v>271183.45615000004</v>
          </cell>
          <cell r="V268">
            <v>279200.84424999997</v>
          </cell>
          <cell r="W268">
            <v>287439.60299999994</v>
          </cell>
          <cell r="X268">
            <v>295944.74924999999</v>
          </cell>
          <cell r="Y268">
            <v>304691.12125000003</v>
          </cell>
          <cell r="Z268">
            <v>313725.12845000002</v>
          </cell>
          <cell r="AA268">
            <v>4730037.9836308397</v>
          </cell>
        </row>
        <row r="269">
          <cell r="B269" t="str">
            <v>1.1.1   Receitas de Pedágio</v>
          </cell>
          <cell r="G269">
            <v>153464.59999999998</v>
          </cell>
          <cell r="H269">
            <v>158033.87</v>
          </cell>
          <cell r="I269">
            <v>162769.10999999999</v>
          </cell>
          <cell r="J269">
            <v>167609.65</v>
          </cell>
          <cell r="K269">
            <v>180772.37222222218</v>
          </cell>
          <cell r="L269">
            <v>191958.16666418585</v>
          </cell>
          <cell r="M269">
            <v>203718.24</v>
          </cell>
          <cell r="N269">
            <v>209707.37</v>
          </cell>
          <cell r="O269">
            <v>215898.53999999998</v>
          </cell>
          <cell r="P269">
            <v>222254.47</v>
          </cell>
          <cell r="Q269">
            <v>228797.01</v>
          </cell>
          <cell r="R269">
            <v>235557.32</v>
          </cell>
          <cell r="S269">
            <v>242502.61000000004</v>
          </cell>
          <cell r="T269">
            <v>249673.05000000002</v>
          </cell>
          <cell r="U269">
            <v>257045.93000000002</v>
          </cell>
          <cell r="V269">
            <v>264645.34999999998</v>
          </cell>
          <cell r="W269">
            <v>272454.59999999998</v>
          </cell>
          <cell r="X269">
            <v>280516.34999999998</v>
          </cell>
          <cell r="Y269">
            <v>288806.75</v>
          </cell>
          <cell r="Z269">
            <v>297369.78999999998</v>
          </cell>
          <cell r="AA269">
            <v>4483555.1488864077</v>
          </cell>
        </row>
        <row r="270">
          <cell r="B270" t="str">
            <v>1.1.2   Outras Receitas Operacionais</v>
          </cell>
          <cell r="G270">
            <v>7673.23</v>
          </cell>
          <cell r="H270">
            <v>7901.6935000000003</v>
          </cell>
          <cell r="I270">
            <v>8138.4555</v>
          </cell>
          <cell r="J270">
            <v>8380.4825000000001</v>
          </cell>
          <cell r="K270">
            <v>8629.4449999999979</v>
          </cell>
          <cell r="L270">
            <v>9894.3835000000017</v>
          </cell>
          <cell r="M270">
            <v>10185.912</v>
          </cell>
          <cell r="N270">
            <v>10485.3685</v>
          </cell>
          <cell r="O270">
            <v>10794.927</v>
          </cell>
          <cell r="P270">
            <v>11112.7235</v>
          </cell>
          <cell r="Q270">
            <v>11439.8505</v>
          </cell>
          <cell r="R270">
            <v>11777.866000000002</v>
          </cell>
          <cell r="S270">
            <v>12125.130500000003</v>
          </cell>
          <cell r="T270">
            <v>12483.652500000002</v>
          </cell>
          <cell r="U270">
            <v>12852.296500000002</v>
          </cell>
          <cell r="V270">
            <v>13232.2675</v>
          </cell>
          <cell r="W270">
            <v>13622.73</v>
          </cell>
          <cell r="X270">
            <v>14025.817499999999</v>
          </cell>
          <cell r="Y270">
            <v>14440.337500000001</v>
          </cell>
          <cell r="Z270">
            <v>14868.4895</v>
          </cell>
          <cell r="AA270">
            <v>224065.05899999998</v>
          </cell>
        </row>
        <row r="271">
          <cell r="B271" t="str">
            <v>1.1.3   Receitas Não Operacionais</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row>
        <row r="272">
          <cell r="B272" t="str">
            <v xml:space="preserve">1.1.4   Receitas Financeiras </v>
          </cell>
          <cell r="G272">
            <v>767.32299999999987</v>
          </cell>
          <cell r="H272">
            <v>790.16935000000001</v>
          </cell>
          <cell r="I272">
            <v>813.84555</v>
          </cell>
          <cell r="J272">
            <v>838.04824999999994</v>
          </cell>
          <cell r="K272">
            <v>903.86186111111101</v>
          </cell>
          <cell r="L272">
            <v>959.79083332092932</v>
          </cell>
          <cell r="M272">
            <v>1018.5912</v>
          </cell>
          <cell r="N272">
            <v>1048.53685</v>
          </cell>
          <cell r="O272">
            <v>1079.4927</v>
          </cell>
          <cell r="P272">
            <v>1111.27235</v>
          </cell>
          <cell r="Q272">
            <v>1143.98505</v>
          </cell>
          <cell r="R272">
            <v>1177.7866000000001</v>
          </cell>
          <cell r="S272">
            <v>1212.5130500000002</v>
          </cell>
          <cell r="T272">
            <v>1248.3652500000001</v>
          </cell>
          <cell r="U272">
            <v>1285.2296500000002</v>
          </cell>
          <cell r="V272">
            <v>1323.2267499999998</v>
          </cell>
          <cell r="W272">
            <v>1362.2729999999999</v>
          </cell>
          <cell r="X272">
            <v>1402.5817499999998</v>
          </cell>
          <cell r="Y272">
            <v>1444.0337500000001</v>
          </cell>
          <cell r="Z272">
            <v>1486.8489499999998</v>
          </cell>
          <cell r="AA272">
            <v>22417.775744432038</v>
          </cell>
        </row>
        <row r="273">
          <cell r="B273" t="str">
            <v>2.  DESEMBOLSOS     (2.1.+ ... + 2.4)</v>
          </cell>
          <cell r="G273">
            <v>170086.33033210548</v>
          </cell>
          <cell r="H273">
            <v>233753.19683872475</v>
          </cell>
          <cell r="I273">
            <v>312144.70551846974</v>
          </cell>
          <cell r="J273">
            <v>307694.35568366124</v>
          </cell>
          <cell r="K273">
            <v>235503.1760543758</v>
          </cell>
          <cell r="L273">
            <v>103505.96189547362</v>
          </cell>
          <cell r="M273">
            <v>106944.23100098415</v>
          </cell>
          <cell r="N273">
            <v>112684.55653654577</v>
          </cell>
          <cell r="O273">
            <v>115094.16410027664</v>
          </cell>
          <cell r="P273">
            <v>119743.19007414879</v>
          </cell>
          <cell r="Q273">
            <v>140952.71595064248</v>
          </cell>
          <cell r="R273">
            <v>147497.14936635151</v>
          </cell>
          <cell r="S273">
            <v>156395.98237081309</v>
          </cell>
          <cell r="T273">
            <v>136924.21089401454</v>
          </cell>
          <cell r="U273">
            <v>133590.45103656885</v>
          </cell>
          <cell r="V273">
            <v>138127.95985679742</v>
          </cell>
          <cell r="W273">
            <v>140513.16041780566</v>
          </cell>
          <cell r="X273">
            <v>151135.00327705443</v>
          </cell>
          <cell r="Y273">
            <v>162267.19483966089</v>
          </cell>
          <cell r="Z273">
            <v>152476.25190324528</v>
          </cell>
          <cell r="AA273">
            <v>3277033.9479477201</v>
          </cell>
        </row>
        <row r="274">
          <cell r="B274" t="str">
            <v>2.1.  OPERACIONAIS     (2.1.1.+ ... + 2.1.8)</v>
          </cell>
          <cell r="G274">
            <v>72128.571337172354</v>
          </cell>
          <cell r="H274">
            <v>63941.056433326266</v>
          </cell>
          <cell r="I274">
            <v>63572.857670223006</v>
          </cell>
          <cell r="J274">
            <v>64793.077856451455</v>
          </cell>
          <cell r="K274">
            <v>65910.090651670151</v>
          </cell>
          <cell r="L274">
            <v>60761.411542435104</v>
          </cell>
          <cell r="M274">
            <v>60053.078006690943</v>
          </cell>
          <cell r="N274">
            <v>59176.475763327406</v>
          </cell>
          <cell r="O274">
            <v>59485.286224557414</v>
          </cell>
          <cell r="P274">
            <v>59655.862705630097</v>
          </cell>
          <cell r="Q274">
            <v>59983.76960382011</v>
          </cell>
          <cell r="R274">
            <v>60211.49324381011</v>
          </cell>
          <cell r="S274">
            <v>61057.944495358104</v>
          </cell>
          <cell r="T274">
            <v>67274.229266724098</v>
          </cell>
          <cell r="U274">
            <v>74710.903962880097</v>
          </cell>
          <cell r="V274">
            <v>75485.022059460112</v>
          </cell>
          <cell r="W274">
            <v>76648.584566959107</v>
          </cell>
          <cell r="X274">
            <v>76437.109465532092</v>
          </cell>
          <cell r="Y274">
            <v>77376.071597144095</v>
          </cell>
          <cell r="Z274">
            <v>78903.27166069411</v>
          </cell>
          <cell r="AA274">
            <v>1337566.1681138664</v>
          </cell>
        </row>
        <row r="275">
          <cell r="B275" t="str">
            <v xml:space="preserve">2.1.1.  Pessoal / Administradores   </v>
          </cell>
          <cell r="G275">
            <v>31530.224160000005</v>
          </cell>
          <cell r="H275">
            <v>31456.546200000001</v>
          </cell>
          <cell r="I275">
            <v>31715.339759999999</v>
          </cell>
          <cell r="J275">
            <v>31514.817599999998</v>
          </cell>
          <cell r="K275">
            <v>31868.450159999997</v>
          </cell>
          <cell r="L275">
            <v>30033.861000000001</v>
          </cell>
          <cell r="M275">
            <v>29833.33884</v>
          </cell>
          <cell r="N275">
            <v>29155.886760000001</v>
          </cell>
          <cell r="O275">
            <v>29055.625680000001</v>
          </cell>
          <cell r="P275">
            <v>29055.625680000001</v>
          </cell>
          <cell r="Q275">
            <v>29055.625680000001</v>
          </cell>
          <cell r="R275">
            <v>29055.625680000001</v>
          </cell>
          <cell r="S275">
            <v>29055.625680000001</v>
          </cell>
          <cell r="T275">
            <v>29055.625680000001</v>
          </cell>
          <cell r="U275">
            <v>29055.625680000001</v>
          </cell>
          <cell r="V275">
            <v>29055.625680000001</v>
          </cell>
          <cell r="W275">
            <v>29055.625680000001</v>
          </cell>
          <cell r="X275">
            <v>28454.0592</v>
          </cell>
          <cell r="Y275">
            <v>28454.0592</v>
          </cell>
          <cell r="Z275">
            <v>28454.0592</v>
          </cell>
          <cell r="AA275">
            <v>593971.27320000005</v>
          </cell>
        </row>
        <row r="276">
          <cell r="B276" t="str">
            <v xml:space="preserve">2.1.2.  Conservação de Rotina  </v>
          </cell>
          <cell r="G276">
            <v>16616.123720014613</v>
          </cell>
          <cell r="H276">
            <v>7458.3971050546133</v>
          </cell>
          <cell r="I276">
            <v>7513.0237288846138</v>
          </cell>
          <cell r="J276">
            <v>7538.7792954046135</v>
          </cell>
          <cell r="K276">
            <v>7628.7614924399986</v>
          </cell>
          <cell r="L276">
            <v>8563.0869698723072</v>
          </cell>
          <cell r="M276">
            <v>8568.2191388723077</v>
          </cell>
          <cell r="N276">
            <v>8680.1416681223072</v>
          </cell>
          <cell r="O276">
            <v>8700.7336414223046</v>
          </cell>
          <cell r="P276">
            <v>8757.5037930299968</v>
          </cell>
          <cell r="Q276">
            <v>8757.5037930299968</v>
          </cell>
          <cell r="R276">
            <v>8757.5037930299968</v>
          </cell>
          <cell r="S276">
            <v>8757.5037930299968</v>
          </cell>
          <cell r="T276">
            <v>8784.4615605599993</v>
          </cell>
          <cell r="U276">
            <v>8784.4615605599993</v>
          </cell>
          <cell r="V276">
            <v>8784.4615605599993</v>
          </cell>
          <cell r="W276">
            <v>8784.4615605599993</v>
          </cell>
          <cell r="X276">
            <v>8826.8220224400011</v>
          </cell>
          <cell r="Y276">
            <v>8903.44235682</v>
          </cell>
          <cell r="Z276">
            <v>8903.44235682</v>
          </cell>
          <cell r="AA276">
            <v>178068.83491052769</v>
          </cell>
        </row>
        <row r="277">
          <cell r="B277" t="str">
            <v xml:space="preserve">2.1.3.  Consumo   </v>
          </cell>
          <cell r="G277">
            <v>2706.2184000000002</v>
          </cell>
          <cell r="H277">
            <v>2678.1288000000004</v>
          </cell>
          <cell r="I277">
            <v>2708.6567999999997</v>
          </cell>
          <cell r="J277">
            <v>2695.8119999999999</v>
          </cell>
          <cell r="K277">
            <v>2726.3399999999997</v>
          </cell>
          <cell r="L277">
            <v>2652.0504000000001</v>
          </cell>
          <cell r="M277">
            <v>2639.2055999999998</v>
          </cell>
          <cell r="N277">
            <v>2615.5175999999997</v>
          </cell>
          <cell r="O277">
            <v>2609.0952000000002</v>
          </cell>
          <cell r="P277">
            <v>2609.0952000000002</v>
          </cell>
          <cell r="Q277">
            <v>2609.0952000000002</v>
          </cell>
          <cell r="R277">
            <v>2609.0952000000002</v>
          </cell>
          <cell r="S277">
            <v>2609.0952000000002</v>
          </cell>
          <cell r="T277">
            <v>2609.0952000000002</v>
          </cell>
          <cell r="U277">
            <v>2609.0952000000002</v>
          </cell>
          <cell r="V277">
            <v>2609.0952000000002</v>
          </cell>
          <cell r="W277">
            <v>2609.0952000000002</v>
          </cell>
          <cell r="X277">
            <v>2570.5607999999997</v>
          </cell>
          <cell r="Y277">
            <v>2570.5607999999997</v>
          </cell>
          <cell r="Z277">
            <v>2570.5607999999997</v>
          </cell>
          <cell r="AA277">
            <v>52615.46880000001</v>
          </cell>
        </row>
        <row r="278">
          <cell r="B278" t="str">
            <v>2.1.4.  Transportes</v>
          </cell>
          <cell r="G278">
            <v>2563.9840800000002</v>
          </cell>
          <cell r="H278">
            <v>2585.3680800000002</v>
          </cell>
          <cell r="I278">
            <v>2585.3680800000002</v>
          </cell>
          <cell r="J278">
            <v>2585.3680800000002</v>
          </cell>
          <cell r="K278">
            <v>2585.3680800000002</v>
          </cell>
          <cell r="L278">
            <v>2174.5582800000002</v>
          </cell>
          <cell r="M278">
            <v>2174.5582800000002</v>
          </cell>
          <cell r="N278">
            <v>2174.5582800000002</v>
          </cell>
          <cell r="O278">
            <v>2174.5582800000002</v>
          </cell>
          <cell r="P278">
            <v>2174.5582800000002</v>
          </cell>
          <cell r="Q278">
            <v>2174.5582800000002</v>
          </cell>
          <cell r="R278">
            <v>2174.5582800000002</v>
          </cell>
          <cell r="S278">
            <v>2174.5582800000002</v>
          </cell>
          <cell r="T278">
            <v>2174.5582800000002</v>
          </cell>
          <cell r="U278">
            <v>2174.5582800000002</v>
          </cell>
          <cell r="V278">
            <v>2174.5582800000002</v>
          </cell>
          <cell r="W278">
            <v>2174.5582800000002</v>
          </cell>
          <cell r="X278">
            <v>2174.5582800000002</v>
          </cell>
          <cell r="Y278">
            <v>2174.5582800000002</v>
          </cell>
          <cell r="Z278">
            <v>2174.5582800000002</v>
          </cell>
          <cell r="AA278">
            <v>45523.830599999994</v>
          </cell>
        </row>
        <row r="279">
          <cell r="B279" t="str">
            <v>2.1.5.  Diversas</v>
          </cell>
          <cell r="G279">
            <v>8330.5970557637083</v>
          </cell>
          <cell r="H279">
            <v>8265.0478325671647</v>
          </cell>
          <cell r="I279">
            <v>6953.3225466433214</v>
          </cell>
          <cell r="J279">
            <v>6311.9469386805322</v>
          </cell>
          <cell r="K279">
            <v>6545.08564101311</v>
          </cell>
          <cell r="L279">
            <v>4040.2496296578984</v>
          </cell>
          <cell r="M279">
            <v>4217.7689966549196</v>
          </cell>
          <cell r="N279">
            <v>4135.6025966549196</v>
          </cell>
          <cell r="O279">
            <v>4249.5737966549204</v>
          </cell>
          <cell r="P279">
            <v>4120.3673966549195</v>
          </cell>
          <cell r="Q279">
            <v>4182.0601966549184</v>
          </cell>
          <cell r="R279">
            <v>4101.9097966549198</v>
          </cell>
          <cell r="S279">
            <v>4217.8489966549187</v>
          </cell>
          <cell r="T279">
            <v>4090.7641966549195</v>
          </cell>
          <cell r="U279">
            <v>4255.8169966549194</v>
          </cell>
          <cell r="V279">
            <v>4279.064996654919</v>
          </cell>
          <cell r="W279">
            <v>4445.2601966549191</v>
          </cell>
          <cell r="X279">
            <v>4272.4985966549193</v>
          </cell>
          <cell r="Y279">
            <v>4439.9513966549193</v>
          </cell>
          <cell r="Z279">
            <v>4822.5145966549198</v>
          </cell>
          <cell r="AA279">
            <v>100277.25239749459</v>
          </cell>
        </row>
        <row r="280">
          <cell r="B280" t="str">
            <v>2.1.6.  Tributos s/ Faturamento</v>
          </cell>
          <cell r="G280">
            <v>5218.498493395924</v>
          </cell>
          <cell r="H280">
            <v>6154.0753527334191</v>
          </cell>
          <cell r="I280">
            <v>6267.8506107499998</v>
          </cell>
          <cell r="J280">
            <v>6454.2221362499995</v>
          </cell>
          <cell r="K280">
            <v>7458.1284168557377</v>
          </cell>
          <cell r="L280">
            <v>8785.3069720812327</v>
          </cell>
          <cell r="M280">
            <v>8178.9586083572885</v>
          </cell>
          <cell r="N280">
            <v>8075.2929802500003</v>
          </cell>
          <cell r="O280">
            <v>8313.7275604999995</v>
          </cell>
          <cell r="P280">
            <v>8558.4791827499994</v>
          </cell>
          <cell r="Q280">
            <v>8810.4009382500008</v>
          </cell>
          <cell r="R280">
            <v>9070.7404640000004</v>
          </cell>
          <cell r="S280">
            <v>9338.1630382500007</v>
          </cell>
          <cell r="T280">
            <v>16168.165871250003</v>
          </cell>
          <cell r="U280">
            <v>23393.171897249998</v>
          </cell>
          <cell r="V280">
            <v>24084.84695875</v>
          </cell>
          <cell r="W280">
            <v>24795.195899999999</v>
          </cell>
          <cell r="X280">
            <v>25529.010808750001</v>
          </cell>
          <cell r="Y280">
            <v>26283.655313750001</v>
          </cell>
          <cell r="Z280">
            <v>27062.653831749998</v>
          </cell>
          <cell r="AA280">
            <v>268000.54533592361</v>
          </cell>
        </row>
        <row r="281">
          <cell r="B281" t="str">
            <v>2.1.7.  Seguros</v>
          </cell>
          <cell r="G281">
            <v>2586.4227907981117</v>
          </cell>
          <cell r="H281">
            <v>2784.3417182990715</v>
          </cell>
          <cell r="I281">
            <v>3277.4736792730787</v>
          </cell>
          <cell r="J281">
            <v>5180.2568292975302</v>
          </cell>
          <cell r="K281">
            <v>4879.4615651200702</v>
          </cell>
          <cell r="L281">
            <v>2542.0610707039446</v>
          </cell>
          <cell r="M281">
            <v>2506.2873550008198</v>
          </cell>
          <cell r="N281">
            <v>2432.7705895121835</v>
          </cell>
          <cell r="O281">
            <v>2493.6495840621833</v>
          </cell>
          <cell r="P281">
            <v>2511.9557002871834</v>
          </cell>
          <cell r="Q281">
            <v>2544.3719937371834</v>
          </cell>
          <cell r="R281">
            <v>2609.2921155371832</v>
          </cell>
          <cell r="S281">
            <v>3091.5919450971837</v>
          </cell>
          <cell r="T281">
            <v>2632.2301290671835</v>
          </cell>
          <cell r="U281">
            <v>2690.3373392871836</v>
          </cell>
          <cell r="V281">
            <v>2762.4511652871829</v>
          </cell>
          <cell r="W281">
            <v>3064.7510504921829</v>
          </cell>
          <cell r="X281">
            <v>2925.7804507271831</v>
          </cell>
          <cell r="Y281">
            <v>2885.6074154671833</v>
          </cell>
          <cell r="Z281">
            <v>3263.4875556171833</v>
          </cell>
          <cell r="AA281">
            <v>59664.582042671005</v>
          </cell>
        </row>
        <row r="282">
          <cell r="B282" t="str">
            <v xml:space="preserve">2.1.8.  Garantias </v>
          </cell>
          <cell r="G282">
            <v>2576.5026371999998</v>
          </cell>
          <cell r="H282">
            <v>2559.1513446720001</v>
          </cell>
          <cell r="I282">
            <v>2551.822464672</v>
          </cell>
          <cell r="J282">
            <v>2511.8749768187795</v>
          </cell>
          <cell r="K282">
            <v>2218.4952962412326</v>
          </cell>
          <cell r="L282">
            <v>1970.2372201197195</v>
          </cell>
          <cell r="M282">
            <v>1934.7411878055975</v>
          </cell>
          <cell r="N282">
            <v>1906.705288788</v>
          </cell>
          <cell r="O282">
            <v>1888.3224819179998</v>
          </cell>
          <cell r="P282">
            <v>1868.2774729079999</v>
          </cell>
          <cell r="Q282">
            <v>1850.1535221479999</v>
          </cell>
          <cell r="R282">
            <v>1832.7679145880002</v>
          </cell>
          <cell r="S282">
            <v>1813.5575623260002</v>
          </cell>
          <cell r="T282">
            <v>1759.3283491920004</v>
          </cell>
          <cell r="U282">
            <v>1747.8370091279999</v>
          </cell>
          <cell r="V282">
            <v>1734.9182182080003</v>
          </cell>
          <cell r="W282">
            <v>1719.6366992520002</v>
          </cell>
          <cell r="X282">
            <v>1683.8193069599999</v>
          </cell>
          <cell r="Y282">
            <v>1664.236834452</v>
          </cell>
          <cell r="Z282">
            <v>1651.9950398520004</v>
          </cell>
          <cell r="AA282">
            <v>39444.380827249333</v>
          </cell>
        </row>
        <row r="283">
          <cell r="B283" t="str">
            <v>2.2.  INVESTIMENTOS / IMOBILIZADO     (2.2.1.+ ... + 2.2.7)</v>
          </cell>
          <cell r="G283">
            <v>58740.580000000009</v>
          </cell>
          <cell r="H283">
            <v>132062.65979916873</v>
          </cell>
          <cell r="I283">
            <v>210652.76791749129</v>
          </cell>
          <cell r="J283">
            <v>204469.91907441305</v>
          </cell>
          <cell r="K283">
            <v>127902.49561926961</v>
          </cell>
          <cell r="L283">
            <v>8405.36</v>
          </cell>
          <cell r="M283">
            <v>6896.6091813311623</v>
          </cell>
          <cell r="N283">
            <v>10514.710000000001</v>
          </cell>
          <cell r="O283">
            <v>10576.539999999999</v>
          </cell>
          <cell r="P283">
            <v>12417.75</v>
          </cell>
          <cell r="Q283">
            <v>30270.380000000005</v>
          </cell>
          <cell r="R283">
            <v>34855.700000000004</v>
          </cell>
          <cell r="S283">
            <v>41702.28</v>
          </cell>
          <cell r="T283">
            <v>17377.410000000003</v>
          </cell>
          <cell r="U283">
            <v>7220.2800000000007</v>
          </cell>
          <cell r="V283">
            <v>8554.239999999998</v>
          </cell>
          <cell r="W283">
            <v>7228.2000000000007</v>
          </cell>
          <cell r="X283">
            <v>15430.12</v>
          </cell>
          <cell r="Y283">
            <v>24373.71</v>
          </cell>
          <cell r="Z283">
            <v>26392.819650000005</v>
          </cell>
          <cell r="AA283">
            <v>996044.53124167386</v>
          </cell>
        </row>
        <row r="284">
          <cell r="B284" t="str">
            <v xml:space="preserve">2.2.1.  Ampliação Principal </v>
          </cell>
          <cell r="G284">
            <v>10026.988408385039</v>
          </cell>
          <cell r="H284">
            <v>81145.563672697564</v>
          </cell>
          <cell r="I284">
            <v>186486.52734539512</v>
          </cell>
          <cell r="J284">
            <v>174243.84125303716</v>
          </cell>
          <cell r="K284">
            <v>89018.356047460766</v>
          </cell>
          <cell r="L284">
            <v>1584.35</v>
          </cell>
          <cell r="M284">
            <v>1584.35</v>
          </cell>
          <cell r="N284">
            <v>1535.72</v>
          </cell>
          <cell r="O284">
            <v>0</v>
          </cell>
          <cell r="P284">
            <v>0</v>
          </cell>
          <cell r="Q284">
            <v>0</v>
          </cell>
          <cell r="R284">
            <v>0</v>
          </cell>
          <cell r="S284">
            <v>5468.56</v>
          </cell>
          <cell r="T284">
            <v>5468.56</v>
          </cell>
          <cell r="U284">
            <v>0</v>
          </cell>
          <cell r="V284">
            <v>0</v>
          </cell>
          <cell r="W284">
            <v>0</v>
          </cell>
          <cell r="X284">
            <v>0</v>
          </cell>
          <cell r="Y284">
            <v>0</v>
          </cell>
          <cell r="Z284">
            <v>0</v>
          </cell>
          <cell r="AA284">
            <v>556562.81672697573</v>
          </cell>
        </row>
        <row r="285">
          <cell r="B285" t="str">
            <v>2.2.2.  Demais Obras de Ampliação/Melhoramentos</v>
          </cell>
          <cell r="G285">
            <v>6937.5704751250023</v>
          </cell>
          <cell r="H285">
            <v>13541.564976124999</v>
          </cell>
          <cell r="I285">
            <v>5792.9754917499995</v>
          </cell>
          <cell r="J285">
            <v>9155.2849689999966</v>
          </cell>
          <cell r="K285">
            <v>7351.8463193300013</v>
          </cell>
          <cell r="L285">
            <v>66.241325985009098</v>
          </cell>
          <cell r="M285">
            <v>505.01632598500873</v>
          </cell>
          <cell r="N285">
            <v>923.00518000000011</v>
          </cell>
          <cell r="O285">
            <v>1402.2448899999999</v>
          </cell>
          <cell r="P285">
            <v>8257.6958599999998</v>
          </cell>
          <cell r="Q285">
            <v>22786.163700000001</v>
          </cell>
          <cell r="R285">
            <v>26932.302920000002</v>
          </cell>
          <cell r="S285">
            <v>16580.348859999998</v>
          </cell>
          <cell r="T285">
            <v>1010.2232800000008</v>
          </cell>
          <cell r="U285">
            <v>2020.450900000001</v>
          </cell>
          <cell r="V285">
            <v>1010.22</v>
          </cell>
          <cell r="W285">
            <v>1.4779999999518623E-2</v>
          </cell>
          <cell r="X285">
            <v>4767.6368800000018</v>
          </cell>
          <cell r="Y285">
            <v>13041.234499999999</v>
          </cell>
          <cell r="Z285">
            <v>16403.550000000003</v>
          </cell>
          <cell r="AA285">
            <v>158485.59163330001</v>
          </cell>
        </row>
        <row r="286">
          <cell r="B286" t="str">
            <v xml:space="preserve">2.2.3.  Equipamentos, Veiculos e Sist. Controle </v>
          </cell>
          <cell r="G286">
            <v>22147.602513459195</v>
          </cell>
          <cell r="H286">
            <v>10599.96</v>
          </cell>
          <cell r="I286">
            <v>3323.5699999999997</v>
          </cell>
          <cell r="J286">
            <v>4601.2819264577265</v>
          </cell>
          <cell r="K286">
            <v>13418.603518008696</v>
          </cell>
          <cell r="L286">
            <v>4348.9010715648383</v>
          </cell>
          <cell r="M286">
            <v>562.44000000000005</v>
          </cell>
          <cell r="N286">
            <v>254.39999999999998</v>
          </cell>
          <cell r="O286">
            <v>902.08799999999985</v>
          </cell>
          <cell r="P286">
            <v>2456</v>
          </cell>
          <cell r="Q286">
            <v>5240.9179999999997</v>
          </cell>
          <cell r="R286">
            <v>144</v>
          </cell>
          <cell r="S286">
            <v>14086.407999999999</v>
          </cell>
          <cell r="T286">
            <v>8143.96</v>
          </cell>
          <cell r="U286">
            <v>2200.3200000000002</v>
          </cell>
          <cell r="V286">
            <v>6018.8388699999987</v>
          </cell>
          <cell r="W286">
            <v>3614.0780000000004</v>
          </cell>
          <cell r="X286">
            <v>2556.7999999999997</v>
          </cell>
          <cell r="Y286">
            <v>1778.48</v>
          </cell>
          <cell r="Z286">
            <v>557.20000000000005</v>
          </cell>
          <cell r="AA286">
            <v>106955.84989949045</v>
          </cell>
        </row>
        <row r="287">
          <cell r="B287" t="str">
            <v>2.2.4.  Desapropriações</v>
          </cell>
          <cell r="G287">
            <v>0</v>
          </cell>
          <cell r="H287">
            <v>5455</v>
          </cell>
          <cell r="I287">
            <v>340</v>
          </cell>
          <cell r="J287">
            <v>0</v>
          </cell>
          <cell r="K287">
            <v>2053</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7848</v>
          </cell>
        </row>
        <row r="288">
          <cell r="B288" t="str">
            <v xml:space="preserve">2.2.5.  Conservação Especial </v>
          </cell>
          <cell r="G288">
            <v>14628.41860303077</v>
          </cell>
          <cell r="H288">
            <v>21320.571150346153</v>
          </cell>
          <cell r="I288">
            <v>14709.695080346157</v>
          </cell>
          <cell r="J288">
            <v>16469.510925918152</v>
          </cell>
          <cell r="K288">
            <v>16060.689734470152</v>
          </cell>
          <cell r="L288">
            <v>2405.8676024501538</v>
          </cell>
          <cell r="M288">
            <v>4244.8028553461536</v>
          </cell>
          <cell r="N288">
            <v>7801.58482</v>
          </cell>
          <cell r="O288">
            <v>8272.2071099999994</v>
          </cell>
          <cell r="P288">
            <v>1704.0541400000011</v>
          </cell>
          <cell r="Q288">
            <v>2243.2983000000004</v>
          </cell>
          <cell r="R288">
            <v>7779.3970800000006</v>
          </cell>
          <cell r="S288">
            <v>5566.9631400000007</v>
          </cell>
          <cell r="T288">
            <v>2754.6667200000002</v>
          </cell>
          <cell r="U288">
            <v>2999.5090999999993</v>
          </cell>
          <cell r="V288">
            <v>1525.1811299999999</v>
          </cell>
          <cell r="W288">
            <v>3614.1072200000003</v>
          </cell>
          <cell r="X288">
            <v>8105.6831199999997</v>
          </cell>
          <cell r="Y288">
            <v>9553.9955000000009</v>
          </cell>
          <cell r="Z288">
            <v>9432.0696499999995</v>
          </cell>
          <cell r="AA288">
            <v>161192.27298190768</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5000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5000</v>
          </cell>
        </row>
        <row r="291">
          <cell r="B291" t="str">
            <v>2.3.  DIREITO DE CONCESSÃO     (2.3.1.+ ... + 2.3.2)</v>
          </cell>
          <cell r="G291">
            <v>14473.741859999998</v>
          </cell>
          <cell r="H291">
            <v>9049.666905</v>
          </cell>
          <cell r="I291">
            <v>9198.8269650000002</v>
          </cell>
          <cell r="J291">
            <v>9351.3039750000007</v>
          </cell>
          <cell r="K291">
            <v>9753.6545166666656</v>
          </cell>
          <cell r="L291">
            <v>10005.176576773061</v>
          </cell>
          <cell r="M291">
            <v>10488.724560000001</v>
          </cell>
          <cell r="N291">
            <v>10677.382154999999</v>
          </cell>
          <cell r="O291">
            <v>10872.404009999998</v>
          </cell>
          <cell r="P291">
            <v>11072.615804999999</v>
          </cell>
          <cell r="Q291">
            <v>11278.705814999999</v>
          </cell>
          <cell r="R291">
            <v>11491.655580000001</v>
          </cell>
          <cell r="S291">
            <v>11710.432215000001</v>
          </cell>
          <cell r="T291">
            <v>11936.301074999999</v>
          </cell>
          <cell r="U291">
            <v>12168.546795</v>
          </cell>
          <cell r="V291">
            <v>12407.928524999999</v>
          </cell>
          <cell r="W291">
            <v>12653.919899999999</v>
          </cell>
          <cell r="X291">
            <v>12907.865024999999</v>
          </cell>
          <cell r="Y291">
            <v>13169.012625000001</v>
          </cell>
          <cell r="Z291">
            <v>13438.748385000001</v>
          </cell>
          <cell r="AA291">
            <v>228106.61326843977</v>
          </cell>
        </row>
        <row r="292">
          <cell r="B292" t="str">
            <v>2.3.1.  Valor Variável da Concessão</v>
          </cell>
          <cell r="G292">
            <v>4834.1348999999991</v>
          </cell>
          <cell r="H292">
            <v>4978.0669049999997</v>
          </cell>
          <cell r="I292">
            <v>5127.2269649999998</v>
          </cell>
          <cell r="J292">
            <v>5279.7039750000004</v>
          </cell>
          <cell r="K292">
            <v>5682.0545166666652</v>
          </cell>
          <cell r="L292">
            <v>6055.5765049255751</v>
          </cell>
          <cell r="M292">
            <v>6417.1245600000002</v>
          </cell>
          <cell r="N292">
            <v>6605.7821549999999</v>
          </cell>
          <cell r="O292">
            <v>6800.8040099999989</v>
          </cell>
          <cell r="P292">
            <v>7001.015805</v>
          </cell>
          <cell r="Q292">
            <v>7207.1058149999999</v>
          </cell>
          <cell r="R292">
            <v>7420.0555800000002</v>
          </cell>
          <cell r="S292">
            <v>7638.8322150000013</v>
          </cell>
          <cell r="T292">
            <v>7864.7010749999999</v>
          </cell>
          <cell r="U292">
            <v>8096.9467950000007</v>
          </cell>
          <cell r="V292">
            <v>8336.328524999999</v>
          </cell>
          <cell r="W292">
            <v>8582.3198999999986</v>
          </cell>
          <cell r="X292">
            <v>8836.2650249999988</v>
          </cell>
          <cell r="Y292">
            <v>9097.4126250000008</v>
          </cell>
          <cell r="Z292">
            <v>9367.1483850000004</v>
          </cell>
          <cell r="AA292">
            <v>141228.60623659226</v>
          </cell>
        </row>
        <row r="293">
          <cell r="B293" t="str">
            <v xml:space="preserve">2.3.2.  Valor Fixo da Concessão </v>
          </cell>
          <cell r="G293">
            <v>9639.6069599999992</v>
          </cell>
          <cell r="H293">
            <v>4071.6</v>
          </cell>
          <cell r="I293">
            <v>4071.6</v>
          </cell>
          <cell r="J293">
            <v>4071.6</v>
          </cell>
          <cell r="K293">
            <v>4071.6</v>
          </cell>
          <cell r="L293">
            <v>3949.6000718474861</v>
          </cell>
          <cell r="M293">
            <v>4071.6</v>
          </cell>
          <cell r="N293">
            <v>4071.6</v>
          </cell>
          <cell r="O293">
            <v>4071.6</v>
          </cell>
          <cell r="P293">
            <v>4071.6</v>
          </cell>
          <cell r="Q293">
            <v>4071.6</v>
          </cell>
          <cell r="R293">
            <v>4071.6</v>
          </cell>
          <cell r="S293">
            <v>4071.6</v>
          </cell>
          <cell r="T293">
            <v>4071.6</v>
          </cell>
          <cell r="U293">
            <v>4071.6</v>
          </cell>
          <cell r="V293">
            <v>4071.6</v>
          </cell>
          <cell r="W293">
            <v>4071.6</v>
          </cell>
          <cell r="X293">
            <v>4071.6</v>
          </cell>
          <cell r="Y293">
            <v>4071.6</v>
          </cell>
          <cell r="Z293">
            <v>4071.6</v>
          </cell>
          <cell r="AA293">
            <v>86878.007031847505</v>
          </cell>
        </row>
        <row r="294">
          <cell r="B294" t="str">
            <v>2.4.  DESEMBOLSOS  SOBRE O LUCRO     (2.4.1. + 2.4.2)</v>
          </cell>
          <cell r="G294">
            <v>24743.437134933109</v>
          </cell>
          <cell r="H294">
            <v>28699.813701229752</v>
          </cell>
          <cell r="I294">
            <v>28720.252965755433</v>
          </cell>
          <cell r="J294">
            <v>29080.054777796751</v>
          </cell>
          <cell r="K294">
            <v>31936.935266769375</v>
          </cell>
          <cell r="L294">
            <v>24334.01377626547</v>
          </cell>
          <cell r="M294">
            <v>29505.819252962039</v>
          </cell>
          <cell r="N294">
            <v>32315.988618218376</v>
          </cell>
          <cell r="O294">
            <v>34159.933865719227</v>
          </cell>
          <cell r="P294">
            <v>36596.961563518693</v>
          </cell>
          <cell r="Q294">
            <v>39419.860531822356</v>
          </cell>
          <cell r="R294">
            <v>40938.300542541394</v>
          </cell>
          <cell r="S294">
            <v>41925.325660454982</v>
          </cell>
          <cell r="T294">
            <v>40336.270552290436</v>
          </cell>
          <cell r="U294">
            <v>39490.720278688765</v>
          </cell>
          <cell r="V294">
            <v>41680.769272337333</v>
          </cell>
          <cell r="W294">
            <v>43982.455950846568</v>
          </cell>
          <cell r="X294">
            <v>46359.908786522348</v>
          </cell>
          <cell r="Y294">
            <v>47348.400617516803</v>
          </cell>
          <cell r="Z294">
            <v>33741.412207551155</v>
          </cell>
          <cell r="AA294">
            <v>715316.63532374031</v>
          </cell>
        </row>
        <row r="295">
          <cell r="B295" t="str">
            <v xml:space="preserve">2.4.1.  Contribuição Social  </v>
          </cell>
          <cell r="G295">
            <v>6004.2271842262089</v>
          </cell>
          <cell r="H295">
            <v>6963.3487760556991</v>
          </cell>
          <cell r="I295">
            <v>6968.303749274045</v>
          </cell>
          <cell r="J295">
            <v>7055.5284309810322</v>
          </cell>
          <cell r="K295">
            <v>7748.1712349786021</v>
          </cell>
          <cell r="L295">
            <v>5904.9730366704161</v>
          </cell>
          <cell r="M295">
            <v>7158.7440613241315</v>
          </cell>
          <cell r="N295">
            <v>7839.9972407802134</v>
          </cell>
          <cell r="O295">
            <v>8287.0142704773898</v>
          </cell>
          <cell r="P295">
            <v>8877.8088638833196</v>
          </cell>
          <cell r="Q295">
            <v>9562.1480077145097</v>
          </cell>
          <cell r="R295">
            <v>9930.2546769797318</v>
          </cell>
          <cell r="S295">
            <v>10169.533493443632</v>
          </cell>
          <cell r="T295">
            <v>9784.3080126764708</v>
          </cell>
          <cell r="U295">
            <v>9579.3261281669747</v>
          </cell>
          <cell r="V295">
            <v>10110.247096324199</v>
          </cell>
          <cell r="W295">
            <v>10668.231745659776</v>
          </cell>
          <cell r="X295">
            <v>11244.583948247842</v>
          </cell>
          <cell r="Y295">
            <v>11484.218331519223</v>
          </cell>
          <cell r="Z295">
            <v>8185.5544745578572</v>
          </cell>
          <cell r="AA295">
            <v>173526.52276394126</v>
          </cell>
        </row>
        <row r="296">
          <cell r="B296" t="str">
            <v xml:space="preserve">2.4.2.  Imposto de Renda  </v>
          </cell>
          <cell r="G296">
            <v>18739.2099507069</v>
          </cell>
          <cell r="H296">
            <v>21736.464925174052</v>
          </cell>
          <cell r="I296">
            <v>21751.949216481389</v>
          </cell>
          <cell r="J296">
            <v>22024.526346815721</v>
          </cell>
          <cell r="K296">
            <v>24188.764031790772</v>
          </cell>
          <cell r="L296">
            <v>18429.040739595053</v>
          </cell>
          <cell r="M296">
            <v>22347.075191637909</v>
          </cell>
          <cell r="N296">
            <v>24475.991377438164</v>
          </cell>
          <cell r="O296">
            <v>25872.919595241841</v>
          </cell>
          <cell r="P296">
            <v>27719.152699635375</v>
          </cell>
          <cell r="Q296">
            <v>29857.712524107843</v>
          </cell>
          <cell r="R296">
            <v>31008.045865561664</v>
          </cell>
          <cell r="S296">
            <v>31755.792167011346</v>
          </cell>
          <cell r="T296">
            <v>30551.962539613964</v>
          </cell>
          <cell r="U296">
            <v>29911.394150521788</v>
          </cell>
          <cell r="V296">
            <v>31570.522176013135</v>
          </cell>
          <cell r="W296">
            <v>33314.224205186794</v>
          </cell>
          <cell r="X296">
            <v>35115.324838274508</v>
          </cell>
          <cell r="Y296">
            <v>35864.18228599758</v>
          </cell>
          <cell r="Z296">
            <v>25555.8577329933</v>
          </cell>
          <cell r="AA296">
            <v>541790.11255979899</v>
          </cell>
        </row>
        <row r="297">
          <cell r="B297" t="str">
            <v>3.  SALDO DO CAIXA     (1 - 2)</v>
          </cell>
          <cell r="G297">
            <v>-8181.1773321054934</v>
          </cell>
          <cell r="H297">
            <v>-67027.463988724747</v>
          </cell>
          <cell r="I297">
            <v>-140423.29446846974</v>
          </cell>
          <cell r="J297">
            <v>-130866.17493366124</v>
          </cell>
          <cell r="K297">
            <v>-45197.496971042507</v>
          </cell>
          <cell r="L297">
            <v>99306.379102033156</v>
          </cell>
          <cell r="M297">
            <v>107978.51219901585</v>
          </cell>
          <cell r="N297">
            <v>108556.71881345424</v>
          </cell>
          <cell r="O297">
            <v>112678.79559972334</v>
          </cell>
          <cell r="P297">
            <v>114735.27577585122</v>
          </cell>
          <cell r="Q297">
            <v>100428.12959935752</v>
          </cell>
          <cell r="R297">
            <v>101015.82323364849</v>
          </cell>
          <cell r="S297">
            <v>99444.271179186966</v>
          </cell>
          <cell r="T297">
            <v>126480.85685598545</v>
          </cell>
          <cell r="U297">
            <v>137593.00511343119</v>
          </cell>
          <cell r="V297">
            <v>141072.88439320255</v>
          </cell>
          <cell r="W297">
            <v>146926.44258219429</v>
          </cell>
          <cell r="X297">
            <v>144809.74597294556</v>
          </cell>
          <cell r="Y297">
            <v>142423.92641033913</v>
          </cell>
          <cell r="Z297">
            <v>161248.87654675473</v>
          </cell>
          <cell r="AA297">
            <v>1453004.0356831197</v>
          </cell>
        </row>
        <row r="298">
          <cell r="B298" t="str">
            <v xml:space="preserve">4. T.I.R. (Taxa Interna de Retorno) Anual do Projeto     </v>
          </cell>
          <cell r="G298">
            <v>0.19560119711676074</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322930.64389073465</v>
          </cell>
          <cell r="H303">
            <v>332466.58310340164</v>
          </cell>
          <cell r="I303">
            <v>342284.60704990395</v>
          </cell>
          <cell r="J303">
            <v>352393.07485294365</v>
          </cell>
          <cell r="K303">
            <v>362800.5937815847</v>
          </cell>
          <cell r="L303">
            <v>373516.02663063456</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2086391.5293092031</v>
          </cell>
        </row>
        <row r="304">
          <cell r="B304" t="str">
            <v>1.1.  RECEITAS     (1.1.1.+ ... + 1.1.4)</v>
          </cell>
          <cell r="G304">
            <v>322930.64389073465</v>
          </cell>
          <cell r="H304">
            <v>332466.58310340164</v>
          </cell>
          <cell r="I304">
            <v>342284.60704990395</v>
          </cell>
          <cell r="J304">
            <v>352393.07485294365</v>
          </cell>
          <cell r="K304">
            <v>362800.5937815847</v>
          </cell>
          <cell r="L304">
            <v>373516.02663063456</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2086391.5293092031</v>
          </cell>
        </row>
        <row r="305">
          <cell r="B305" t="str">
            <v>1.1.1   Receitas de Pedágio</v>
          </cell>
          <cell r="G305">
            <v>306095.39705282904</v>
          </cell>
          <cell r="H305">
            <v>315134.20199374564</v>
          </cell>
          <cell r="I305">
            <v>324440.38582929282</v>
          </cell>
          <cell r="J305">
            <v>334021.87189852481</v>
          </cell>
          <cell r="K305">
            <v>343886.81875031727</v>
          </cell>
          <cell r="L305">
            <v>354043.62713804224</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1977622.3026627516</v>
          </cell>
        </row>
        <row r="306">
          <cell r="B306" t="str">
            <v>1.1.2   Outras Receitas Operacionais</v>
          </cell>
          <cell r="G306">
            <v>15304.769852641453</v>
          </cell>
          <cell r="H306">
            <v>15756.710099687283</v>
          </cell>
          <cell r="I306">
            <v>16222.019291464641</v>
          </cell>
          <cell r="J306">
            <v>16701.093594926242</v>
          </cell>
          <cell r="K306">
            <v>17194.340937515863</v>
          </cell>
          <cell r="L306">
            <v>17702.181356902114</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98881.115133137602</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1530.4769852641452</v>
          </cell>
          <cell r="H308">
            <v>1575.6710099687282</v>
          </cell>
          <cell r="I308">
            <v>1622.2019291464642</v>
          </cell>
          <cell r="J308">
            <v>1670.1093594926242</v>
          </cell>
          <cell r="K308">
            <v>1719.4340937515863</v>
          </cell>
          <cell r="L308">
            <v>1770.2181356902113</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9888.1115133137591</v>
          </cell>
        </row>
        <row r="309">
          <cell r="B309" t="str">
            <v>2.  DESEMBOLSOS     (2.1.+ ... + 2.4)</v>
          </cell>
          <cell r="G309">
            <v>165586.39039779542</v>
          </cell>
          <cell r="H309">
            <v>169506.91456601967</v>
          </cell>
          <cell r="I309">
            <v>173543.42196686205</v>
          </cell>
          <cell r="J309">
            <v>177699.34023493092</v>
          </cell>
          <cell r="K309">
            <v>181978.2080969729</v>
          </cell>
          <cell r="L309">
            <v>186383.66933463194</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1054697.9445972131</v>
          </cell>
        </row>
        <row r="310">
          <cell r="B310" t="str">
            <v>2.1.  OPERACIONAIS     (2.1.1.+ ... + 2.1.8)</v>
          </cell>
          <cell r="G310">
            <v>78482.290386646288</v>
          </cell>
          <cell r="H310">
            <v>79352.290759431547</v>
          </cell>
          <cell r="I310">
            <v>80248.04074248737</v>
          </cell>
          <cell r="J310">
            <v>81170.289443344984</v>
          </cell>
          <cell r="K310">
            <v>82119.822148245556</v>
          </cell>
          <cell r="L310">
            <v>83097.447456379305</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484470.18093653512</v>
          </cell>
        </row>
        <row r="311">
          <cell r="B311" t="str">
            <v xml:space="preserve">2.1.1.  Pessoal / Administradores   </v>
          </cell>
          <cell r="G311">
            <v>28454.0592</v>
          </cell>
          <cell r="H311">
            <v>28454.0592</v>
          </cell>
          <cell r="I311">
            <v>28454.0592</v>
          </cell>
          <cell r="J311">
            <v>28454.0592</v>
          </cell>
          <cell r="K311">
            <v>28454.0592</v>
          </cell>
          <cell r="L311">
            <v>28454.0592</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170724.35519999999</v>
          </cell>
        </row>
        <row r="312">
          <cell r="B312" t="str">
            <v xml:space="preserve">2.1.2.  Conservação de Rotina  </v>
          </cell>
          <cell r="G312">
            <v>8903.44235682</v>
          </cell>
          <cell r="H312">
            <v>8903.44235682</v>
          </cell>
          <cell r="I312">
            <v>8903.44235682</v>
          </cell>
          <cell r="J312">
            <v>8903.44235682</v>
          </cell>
          <cell r="K312">
            <v>8903.44235682</v>
          </cell>
          <cell r="L312">
            <v>8903.44235682</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53420.65414092</v>
          </cell>
        </row>
        <row r="313">
          <cell r="B313" t="str">
            <v xml:space="preserve">2.1.3.  Consumo   </v>
          </cell>
          <cell r="G313">
            <v>2570.5607999999997</v>
          </cell>
          <cell r="H313">
            <v>2570.5607999999997</v>
          </cell>
          <cell r="I313">
            <v>2570.5607999999997</v>
          </cell>
          <cell r="J313">
            <v>2570.5607999999997</v>
          </cell>
          <cell r="K313">
            <v>2570.5607999999997</v>
          </cell>
          <cell r="L313">
            <v>2570.5607999999997</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15423.364799999998</v>
          </cell>
        </row>
        <row r="314">
          <cell r="B314" t="str">
            <v>2.1.4.  Transportes</v>
          </cell>
          <cell r="G314">
            <v>2174.5582800000002</v>
          </cell>
          <cell r="H314">
            <v>2174.5582800000002</v>
          </cell>
          <cell r="I314">
            <v>2174.5582800000002</v>
          </cell>
          <cell r="J314">
            <v>2174.5582800000002</v>
          </cell>
          <cell r="K314">
            <v>2174.5582800000002</v>
          </cell>
          <cell r="L314">
            <v>2174.5582800000002</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13047.349680000003</v>
          </cell>
        </row>
        <row r="315">
          <cell r="B315" t="str">
            <v>2.1.5.  Diversas</v>
          </cell>
          <cell r="G315">
            <v>4922.5145966549198</v>
          </cell>
          <cell r="H315">
            <v>4922.5145966549198</v>
          </cell>
          <cell r="I315">
            <v>4922.5145966549198</v>
          </cell>
          <cell r="J315">
            <v>4922.5145966549198</v>
          </cell>
          <cell r="K315">
            <v>4922.5145966549198</v>
          </cell>
          <cell r="L315">
            <v>4922.5145966549198</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29535.087579929521</v>
          </cell>
        </row>
        <row r="316">
          <cell r="B316" t="str">
            <v>2.1.6.  Tributos s/ Faturamento</v>
          </cell>
          <cell r="G316">
            <v>27801.114437323198</v>
          </cell>
          <cell r="H316">
            <v>28622.063896081949</v>
          </cell>
          <cell r="I316">
            <v>29467.29804294552</v>
          </cell>
          <cell r="J316">
            <v>30337.536515183514</v>
          </cell>
          <cell r="K316">
            <v>31233.520312997567</v>
          </cell>
          <cell r="L316">
            <v>32156.012434812685</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179617.54563934443</v>
          </cell>
        </row>
        <row r="317">
          <cell r="B317" t="str">
            <v>2.1.7.  Seguros</v>
          </cell>
          <cell r="G317">
            <v>2940.7460800004892</v>
          </cell>
          <cell r="H317">
            <v>2985.8392082206979</v>
          </cell>
          <cell r="I317">
            <v>3032.2800172151874</v>
          </cell>
          <cell r="J317">
            <v>3080.0946682877529</v>
          </cell>
          <cell r="K317">
            <v>3129.3238749839456</v>
          </cell>
          <cell r="L317">
            <v>3180.0095595176181</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18348.293408225691</v>
          </cell>
        </row>
        <row r="318">
          <cell r="B318" t="str">
            <v xml:space="preserve">2.1.8.  Garantias </v>
          </cell>
          <cell r="G318">
            <v>715.29463584767427</v>
          </cell>
          <cell r="H318">
            <v>719.25242165398322</v>
          </cell>
          <cell r="I318">
            <v>723.32744885175396</v>
          </cell>
          <cell r="J318">
            <v>727.5230263987944</v>
          </cell>
          <cell r="K318">
            <v>731.84272678912623</v>
          </cell>
          <cell r="L318">
            <v>736.29022857409041</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4353.5304881154225</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9642.0050071641144</v>
          </cell>
          <cell r="H327">
            <v>9926.727362802987</v>
          </cell>
          <cell r="I327">
            <v>10219.872153622724</v>
          </cell>
          <cell r="J327">
            <v>10521.68896480353</v>
          </cell>
          <cell r="K327">
            <v>10832.434790634992</v>
          </cell>
          <cell r="L327">
            <v>11152.37425484833</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62295.102533876678</v>
          </cell>
        </row>
        <row r="328">
          <cell r="B328" t="str">
            <v>2.3.1.  Valor Variável da Concessão</v>
          </cell>
          <cell r="G328">
            <v>9642.0050071641144</v>
          </cell>
          <cell r="H328">
            <v>9926.727362802987</v>
          </cell>
          <cell r="I328">
            <v>10219.872153622724</v>
          </cell>
          <cell r="J328">
            <v>10521.68896480353</v>
          </cell>
          <cell r="K328">
            <v>10832.434790634992</v>
          </cell>
          <cell r="L328">
            <v>11152.37425484833</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62295.102533876678</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77462.095003984999</v>
          </cell>
          <cell r="H330">
            <v>80227.896443785139</v>
          </cell>
          <cell r="I330">
            <v>83075.509070751956</v>
          </cell>
          <cell r="J330">
            <v>86007.361826782406</v>
          </cell>
          <cell r="K330">
            <v>89025.951158092372</v>
          </cell>
          <cell r="L330">
            <v>92133.84762340429</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507932.66112680116</v>
          </cell>
        </row>
        <row r="331">
          <cell r="B331" t="str">
            <v xml:space="preserve">2.4.1.  Contribuição Social  </v>
          </cell>
          <cell r="G331">
            <v>18784.507879753939</v>
          </cell>
          <cell r="H331">
            <v>19455.005198493371</v>
          </cell>
          <cell r="I331">
            <v>20145.335532303507</v>
          </cell>
          <cell r="J331">
            <v>20856.087715583613</v>
          </cell>
          <cell r="K331">
            <v>21587.866947416333</v>
          </cell>
          <cell r="L331">
            <v>22341.296393552555</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123170.09966710332</v>
          </cell>
        </row>
        <row r="332">
          <cell r="B332" t="str">
            <v xml:space="preserve">2.4.2.  Imposto de Renda  </v>
          </cell>
          <cell r="G332">
            <v>58677.58712423106</v>
          </cell>
          <cell r="H332">
            <v>60772.891245291772</v>
          </cell>
          <cell r="I332">
            <v>62930.173538448449</v>
          </cell>
          <cell r="J332">
            <v>65151.274111198793</v>
          </cell>
          <cell r="K332">
            <v>67438.084210676039</v>
          </cell>
          <cell r="L332">
            <v>69792.551229851728</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384762.56145969784</v>
          </cell>
        </row>
        <row r="333">
          <cell r="B333" t="str">
            <v>3.  SALDO DO CAIXA     (1 - 2)</v>
          </cell>
          <cell r="G333">
            <v>157344.25349293923</v>
          </cell>
          <cell r="H333">
            <v>162959.66853738198</v>
          </cell>
          <cell r="I333">
            <v>168741.1850830419</v>
          </cell>
          <cell r="J333">
            <v>174693.73461801274</v>
          </cell>
          <cell r="K333">
            <v>180822.3856846118</v>
          </cell>
          <cell r="L333">
            <v>187132.35729600262</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1031693.5847119901</v>
          </cell>
        </row>
        <row r="334">
          <cell r="B334" t="str">
            <v xml:space="preserve">4. T.I.R. (Taxa Interna de Retorno) Anual do Projeto     </v>
          </cell>
          <cell r="G334">
            <v>0.20622234876489354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Iniciais"/>
      <sheetName val="pg1"/>
      <sheetName val="resumo1"/>
      <sheetName val="resumo2"/>
      <sheetName val="resumo3"/>
      <sheetName val="resumo4"/>
      <sheetName val="resumo5"/>
      <sheetName val="resumo6"/>
      <sheetName val="Plan1"/>
    </sheetNames>
    <sheetDataSet>
      <sheetData sheetId="0" refreshError="1">
        <row r="5">
          <cell r="B5">
            <v>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 Plantão"/>
      <sheetName val="Vendas"/>
      <sheetName val="Pós Vendas"/>
      <sheetName val="Pipeline_2008"/>
      <sheetName val="Pipeline_2008.xls"/>
    </sheetNames>
    <definedNames>
      <definedName name="fr" refersTo="#REF!"/>
      <definedName name="Macro2" refersTo="#REF!"/>
      <definedName name="Macro3" refersTo="#REF!"/>
      <definedName name="Macro4" refersTo="#REF!"/>
      <definedName name="Mensagens" refersTo="#REF!"/>
      <definedName name="re" refersTo="#REF!"/>
    </definedNames>
    <sheetDataSet>
      <sheetData sheetId="0"/>
      <sheetData sheetId="1"/>
      <sheetData sheetId="2"/>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 Geral"/>
      <sheetName val="Lev. Canais"/>
      <sheetName val="Escav. bueiros"/>
      <sheetName val="Genéricos"/>
      <sheetName val="Serviços"/>
      <sheetName val="SxG"/>
      <sheetName val="Dados Iniciais"/>
    </sheetNames>
    <sheetDataSet>
      <sheetData sheetId="0" refreshError="1"/>
      <sheetData sheetId="1" refreshError="1"/>
      <sheetData sheetId="2" refreshError="1"/>
      <sheetData sheetId="3" refreshError="1">
        <row r="5">
          <cell r="B5" t="str">
            <v>Cód.</v>
          </cell>
          <cell r="C5" t="str">
            <v>Descrição do dispositivo</v>
          </cell>
          <cell r="D5" t="str">
            <v>Un disp</v>
          </cell>
          <cell r="E5" t="str">
            <v>Quant</v>
          </cell>
        </row>
        <row r="6">
          <cell r="B6" t="str">
            <v>G0001</v>
          </cell>
          <cell r="C6" t="str">
            <v>Bacia de dissipação para canal retangular de concreto tipo R1A - alt. 0,50 m</v>
          </cell>
          <cell r="D6" t="str">
            <v>un</v>
          </cell>
          <cell r="E6">
            <v>0</v>
          </cell>
        </row>
        <row r="7">
          <cell r="B7" t="str">
            <v>G0002</v>
          </cell>
          <cell r="C7" t="str">
            <v>Bacia de dissipação para canal retangular de concreto tipo R1A - alt. 1,00 m</v>
          </cell>
          <cell r="D7" t="str">
            <v>un</v>
          </cell>
          <cell r="E7">
            <v>0</v>
          </cell>
        </row>
        <row r="8">
          <cell r="B8" t="str">
            <v>G0003</v>
          </cell>
          <cell r="C8" t="str">
            <v>Bacia de dissipação para canal retangular de concreto tipo R1B - alt. 0,50 m</v>
          </cell>
          <cell r="D8" t="str">
            <v>un</v>
          </cell>
          <cell r="E8">
            <v>0</v>
          </cell>
        </row>
        <row r="9">
          <cell r="B9" t="str">
            <v>G0004</v>
          </cell>
          <cell r="C9" t="str">
            <v>Bacia de dissipação para canal retangular de concreto tipo R1B - alt. 1,00 m</v>
          </cell>
          <cell r="D9" t="str">
            <v>un</v>
          </cell>
          <cell r="E9">
            <v>0</v>
          </cell>
        </row>
        <row r="10">
          <cell r="B10" t="str">
            <v>G0005</v>
          </cell>
          <cell r="C10" t="str">
            <v>Bacia de dissipação para canal retangular de concreto tipo R1C - alt. 0,50 m</v>
          </cell>
          <cell r="D10" t="str">
            <v>un</v>
          </cell>
          <cell r="E10">
            <v>0</v>
          </cell>
        </row>
        <row r="11">
          <cell r="B11" t="str">
            <v>G0006</v>
          </cell>
          <cell r="C11" t="str">
            <v>Bacia de dissipação para canal retangular de concreto tipo R1C - alt. 1,00 m</v>
          </cell>
          <cell r="D11" t="str">
            <v>un</v>
          </cell>
          <cell r="E11">
            <v>0</v>
          </cell>
        </row>
        <row r="12">
          <cell r="B12" t="str">
            <v>G0007</v>
          </cell>
          <cell r="C12" t="str">
            <v>Bacia de dissipação para canal retangular de concreto tipo R1D - alt. 0,50 m</v>
          </cell>
          <cell r="D12" t="str">
            <v>un</v>
          </cell>
          <cell r="E12">
            <v>0</v>
          </cell>
        </row>
        <row r="13">
          <cell r="B13" t="str">
            <v>G0008</v>
          </cell>
          <cell r="C13" t="str">
            <v>Bacia de dissipação para canal retangular de concreto tipo R1D - alt. 1,00 m</v>
          </cell>
          <cell r="D13" t="str">
            <v>un</v>
          </cell>
          <cell r="E13">
            <v>0</v>
          </cell>
        </row>
        <row r="14">
          <cell r="B14" t="str">
            <v>G0009</v>
          </cell>
          <cell r="C14" t="str">
            <v>Bacia de dissipação para canal retangular de concreto tipo R1E - alt. 0,50 m</v>
          </cell>
          <cell r="D14" t="str">
            <v>un</v>
          </cell>
          <cell r="E14">
            <v>0</v>
          </cell>
        </row>
        <row r="15">
          <cell r="B15" t="str">
            <v>G0010</v>
          </cell>
          <cell r="C15" t="str">
            <v>Bacia de dissipação para canal retangular de concreto tipo R1E - alt. 1,00 m</v>
          </cell>
          <cell r="D15" t="str">
            <v>un</v>
          </cell>
          <cell r="E15">
            <v>0</v>
          </cell>
        </row>
        <row r="16">
          <cell r="B16" t="str">
            <v>G0011</v>
          </cell>
          <cell r="C16" t="str">
            <v>Bacia de dissipação para canal retangular de concreto tipo R1F - alt. 0,50 m</v>
          </cell>
          <cell r="D16" t="str">
            <v>un</v>
          </cell>
          <cell r="E16">
            <v>0</v>
          </cell>
        </row>
        <row r="17">
          <cell r="B17" t="str">
            <v>G0012</v>
          </cell>
          <cell r="C17" t="str">
            <v>Bacia de dissipação para canal retangular de concreto tipo R1F - alt. 1,00 m</v>
          </cell>
          <cell r="D17" t="str">
            <v>un</v>
          </cell>
          <cell r="E17">
            <v>0</v>
          </cell>
        </row>
        <row r="18">
          <cell r="B18" t="str">
            <v>G0013</v>
          </cell>
          <cell r="C18" t="str">
            <v>Bacia de dissipação para canal retangular de concreto tipo R1G - alt. 0,50 m</v>
          </cell>
          <cell r="D18" t="str">
            <v>un</v>
          </cell>
          <cell r="E18">
            <v>0</v>
          </cell>
        </row>
        <row r="19">
          <cell r="B19" t="str">
            <v>G0014</v>
          </cell>
          <cell r="C19" t="str">
            <v>Bacia de dissipação para canal retangular de concreto tipo R1G - alt. 1,00 m</v>
          </cell>
          <cell r="D19" t="str">
            <v>un</v>
          </cell>
          <cell r="E19">
            <v>0</v>
          </cell>
        </row>
        <row r="20">
          <cell r="B20" t="str">
            <v>G0015</v>
          </cell>
          <cell r="C20" t="str">
            <v>Bacia de dissipação para canal retangular de concreto tipo R2A - alt. 0,50 m</v>
          </cell>
          <cell r="D20" t="str">
            <v>un</v>
          </cell>
          <cell r="E20">
            <v>0</v>
          </cell>
        </row>
        <row r="21">
          <cell r="B21" t="str">
            <v>G0016</v>
          </cell>
          <cell r="C21" t="str">
            <v>Bacia de dissipação para canal retangular de concreto tipo R2A - alt. 1,00 m</v>
          </cell>
          <cell r="D21" t="str">
            <v>un</v>
          </cell>
          <cell r="E21">
            <v>0</v>
          </cell>
        </row>
        <row r="22">
          <cell r="B22" t="str">
            <v>G0017</v>
          </cell>
          <cell r="C22" t="str">
            <v>Bacia de dissipação para canal retangular de concreto tipo R2B - alt. 0,50 m</v>
          </cell>
          <cell r="D22" t="str">
            <v>un</v>
          </cell>
          <cell r="E22">
            <v>0</v>
          </cell>
        </row>
        <row r="23">
          <cell r="B23" t="str">
            <v>G0018</v>
          </cell>
          <cell r="C23" t="str">
            <v>Bacia de dissipação para canal retangular de concreto tipo R2B - alt. 1,00 m</v>
          </cell>
          <cell r="D23" t="str">
            <v>un</v>
          </cell>
          <cell r="E23">
            <v>0</v>
          </cell>
        </row>
        <row r="24">
          <cell r="B24" t="str">
            <v>G0019</v>
          </cell>
          <cell r="C24" t="str">
            <v>Bacia de dissipação para canal retangular de concreto tipo R2C - alt. 0,50 m</v>
          </cell>
          <cell r="D24" t="str">
            <v>un</v>
          </cell>
          <cell r="E24">
            <v>0</v>
          </cell>
        </row>
        <row r="25">
          <cell r="B25" t="str">
            <v>G0020</v>
          </cell>
          <cell r="C25" t="str">
            <v>Bacia de dissipação para canal retangular de concreto tipo R2C - alt. 1,00 m</v>
          </cell>
          <cell r="D25" t="str">
            <v>un</v>
          </cell>
          <cell r="E25">
            <v>0</v>
          </cell>
        </row>
        <row r="26">
          <cell r="B26" t="str">
            <v>G0021</v>
          </cell>
          <cell r="C26" t="str">
            <v>Bacia de dissipação para canal retangular de concreto tipo R2D - alt. 0,50 m</v>
          </cell>
          <cell r="D26" t="str">
            <v>un</v>
          </cell>
          <cell r="E26">
            <v>0</v>
          </cell>
        </row>
        <row r="27">
          <cell r="B27" t="str">
            <v>G0022</v>
          </cell>
          <cell r="C27" t="str">
            <v>Bacia de dissipação para canal retangular de concreto tipo R2D - alt. 1,00 m</v>
          </cell>
          <cell r="D27" t="str">
            <v>un</v>
          </cell>
          <cell r="E27">
            <v>0</v>
          </cell>
        </row>
        <row r="28">
          <cell r="B28" t="str">
            <v>G0023</v>
          </cell>
          <cell r="C28" t="str">
            <v>Bacia de dissipação para canal retangular de concreto tipo R2E - alt. 0,50 m</v>
          </cell>
          <cell r="D28" t="str">
            <v>un</v>
          </cell>
          <cell r="E28">
            <v>0</v>
          </cell>
        </row>
        <row r="29">
          <cell r="B29" t="str">
            <v>G0024</v>
          </cell>
          <cell r="C29" t="str">
            <v>Bacia de dissipação para canal retangular de concreto tipo R2E - alt. 1,00 m</v>
          </cell>
          <cell r="D29" t="str">
            <v>un</v>
          </cell>
          <cell r="E29">
            <v>0</v>
          </cell>
        </row>
        <row r="30">
          <cell r="B30" t="str">
            <v>G0025</v>
          </cell>
          <cell r="C30" t="str">
            <v>Bacia de dissipação para canal retangular de concreto tipo R2F - alt. 0,50 m</v>
          </cell>
          <cell r="D30" t="str">
            <v>un</v>
          </cell>
          <cell r="E30">
            <v>0</v>
          </cell>
        </row>
        <row r="31">
          <cell r="B31" t="str">
            <v>G0026</v>
          </cell>
          <cell r="C31" t="str">
            <v>Bacia de dissipação para canal retangular de concreto tipo R2F - alt. 1,00 m</v>
          </cell>
          <cell r="D31" t="str">
            <v>un</v>
          </cell>
          <cell r="E31">
            <v>0</v>
          </cell>
        </row>
        <row r="32">
          <cell r="B32" t="str">
            <v>G0027</v>
          </cell>
          <cell r="C32" t="str">
            <v>Bacia de dissipação para canal retangular de concreto tipo R2G - alt. 0,50 m</v>
          </cell>
          <cell r="D32" t="str">
            <v>un</v>
          </cell>
          <cell r="E32">
            <v>0</v>
          </cell>
        </row>
        <row r="33">
          <cell r="B33" t="str">
            <v>G0028</v>
          </cell>
          <cell r="C33" t="str">
            <v>Bacia de dissipação para canal retangular de concreto tipo R2G - alt. 1,00 m</v>
          </cell>
          <cell r="D33" t="str">
            <v>un</v>
          </cell>
          <cell r="E33">
            <v>0</v>
          </cell>
        </row>
        <row r="34">
          <cell r="B34" t="str">
            <v>G0029</v>
          </cell>
          <cell r="C34" t="str">
            <v>Bacia de dissipação para canal retangular de concreto tipo R2H - alt. 0,50 m</v>
          </cell>
          <cell r="D34" t="str">
            <v>un</v>
          </cell>
          <cell r="E34">
            <v>0</v>
          </cell>
        </row>
        <row r="35">
          <cell r="B35" t="str">
            <v>G0030</v>
          </cell>
          <cell r="C35" t="str">
            <v>Bacia de dissipação para canal retangular de concreto tipo R2H - alt. 1,00 m</v>
          </cell>
          <cell r="D35" t="str">
            <v>un</v>
          </cell>
          <cell r="E35">
            <v>0</v>
          </cell>
        </row>
        <row r="36">
          <cell r="B36" t="str">
            <v>G0031</v>
          </cell>
          <cell r="C36" t="str">
            <v>Bacia de dissipação para canal retangular de concreto tipo R2I - alt. 0,50 m</v>
          </cell>
          <cell r="D36" t="str">
            <v>un</v>
          </cell>
          <cell r="E36">
            <v>0</v>
          </cell>
        </row>
        <row r="37">
          <cell r="B37" t="str">
            <v>G0032</v>
          </cell>
          <cell r="C37" t="str">
            <v>Bacia de dissipação para canal retangular de concreto tipo R2I - alt. 1,00 m</v>
          </cell>
          <cell r="D37" t="str">
            <v>un</v>
          </cell>
          <cell r="E37">
            <v>0</v>
          </cell>
        </row>
        <row r="38">
          <cell r="B38" t="str">
            <v>G0033</v>
          </cell>
          <cell r="C38" t="str">
            <v>Bacia de dissipação para canal retangular de concreto tipo R2J - alt. 0,50 m</v>
          </cell>
          <cell r="D38" t="str">
            <v>un</v>
          </cell>
          <cell r="E38">
            <v>0</v>
          </cell>
        </row>
        <row r="39">
          <cell r="B39" t="str">
            <v>G0034</v>
          </cell>
          <cell r="C39" t="str">
            <v>Bacia de dissipação para canal retangular de concreto tipo R2J - alt. 1,00 m</v>
          </cell>
          <cell r="D39" t="str">
            <v>un</v>
          </cell>
          <cell r="E39">
            <v>0</v>
          </cell>
        </row>
        <row r="40">
          <cell r="B40" t="str">
            <v>G0035</v>
          </cell>
          <cell r="C40" t="str">
            <v>Bacia de dissipação para canal retangular de concreto tipo R2K - alt. 0,50 m</v>
          </cell>
          <cell r="D40" t="str">
            <v>un</v>
          </cell>
          <cell r="E40">
            <v>0</v>
          </cell>
        </row>
        <row r="41">
          <cell r="B41" t="str">
            <v>G0036</v>
          </cell>
          <cell r="C41" t="str">
            <v>Bacia de dissipação para canal retangular de concreto tipo R2K - alt. 1,00 m</v>
          </cell>
          <cell r="D41" t="str">
            <v>un</v>
          </cell>
          <cell r="E41">
            <v>0</v>
          </cell>
        </row>
        <row r="42">
          <cell r="B42" t="str">
            <v>G0037</v>
          </cell>
          <cell r="C42" t="str">
            <v>Bacia de dissipação para canal retangular de concreto tipo R2L - alt. 0,50 m</v>
          </cell>
          <cell r="D42" t="str">
            <v>un</v>
          </cell>
          <cell r="E42">
            <v>0</v>
          </cell>
        </row>
        <row r="43">
          <cell r="B43" t="str">
            <v>G0038</v>
          </cell>
          <cell r="C43" t="str">
            <v>Bacia de dissipação para canal retangular de concreto tipo R2L - alt. 1,00 m</v>
          </cell>
          <cell r="D43" t="str">
            <v>un</v>
          </cell>
          <cell r="E43">
            <v>0</v>
          </cell>
        </row>
        <row r="44">
          <cell r="B44" t="str">
            <v>G0039</v>
          </cell>
          <cell r="C44" t="str">
            <v>Bacia de dissipação para canal retangular de concreto tipo R2M - alt. 0,50 m</v>
          </cell>
          <cell r="D44" t="str">
            <v>un</v>
          </cell>
          <cell r="E44">
            <v>0</v>
          </cell>
        </row>
        <row r="45">
          <cell r="B45" t="str">
            <v>G0040</v>
          </cell>
          <cell r="C45" t="str">
            <v>Bacia de dissipação para canal retangular de concreto tipo R2M - alt. 1,00 m</v>
          </cell>
          <cell r="D45" t="str">
            <v>un</v>
          </cell>
          <cell r="E45">
            <v>0</v>
          </cell>
        </row>
        <row r="46">
          <cell r="B46" t="str">
            <v>G0041</v>
          </cell>
          <cell r="C46" t="str">
            <v>Bacia de dissipação para canal retangular de concreto tipo R2N - alt. 0,50 m</v>
          </cell>
          <cell r="D46" t="str">
            <v>un</v>
          </cell>
          <cell r="E46">
            <v>0</v>
          </cell>
        </row>
        <row r="47">
          <cell r="B47" t="str">
            <v>G0042</v>
          </cell>
          <cell r="C47" t="str">
            <v>Bacia de dissipação para canal retangular de concreto tipo R2N - alt. 1,00 m</v>
          </cell>
          <cell r="D47" t="str">
            <v>un</v>
          </cell>
          <cell r="E47">
            <v>0</v>
          </cell>
        </row>
        <row r="48">
          <cell r="B48" t="str">
            <v>G0043</v>
          </cell>
          <cell r="C48" t="str">
            <v>Bacia de dissipação para canal retangular de concreto tipo R2P - alt. 0,50 m</v>
          </cell>
          <cell r="D48" t="str">
            <v>un</v>
          </cell>
          <cell r="E48">
            <v>0</v>
          </cell>
        </row>
        <row r="49">
          <cell r="B49" t="str">
            <v>G0044</v>
          </cell>
          <cell r="C49" t="str">
            <v>Bacia de dissipação para canal retangular de concreto tipo R2P - alt. 1,00 m</v>
          </cell>
          <cell r="D49" t="str">
            <v>un</v>
          </cell>
          <cell r="E49">
            <v>0</v>
          </cell>
        </row>
        <row r="50">
          <cell r="B50" t="str">
            <v>G0045</v>
          </cell>
          <cell r="C50" t="str">
            <v>Bacia de dissipação para canal retangular de concreto tipo R2Q - alt. 0,50 m</v>
          </cell>
          <cell r="D50" t="str">
            <v>un</v>
          </cell>
          <cell r="E50">
            <v>0</v>
          </cell>
        </row>
        <row r="51">
          <cell r="B51" t="str">
            <v>G0046</v>
          </cell>
          <cell r="C51" t="str">
            <v>Bacia de dissipação para canal retangular de concreto tipo R2Q - alt. 1,00 m</v>
          </cell>
          <cell r="D51" t="str">
            <v>un</v>
          </cell>
          <cell r="E51">
            <v>0</v>
          </cell>
        </row>
        <row r="52">
          <cell r="B52" t="str">
            <v>G0047</v>
          </cell>
          <cell r="C52" t="str">
            <v>Bacia de dissipação para canal retangular de concreto tipo R2R - alt. 0,50 m</v>
          </cell>
          <cell r="D52" t="str">
            <v>un</v>
          </cell>
          <cell r="E52">
            <v>0</v>
          </cell>
        </row>
        <row r="53">
          <cell r="B53" t="str">
            <v>G0048</v>
          </cell>
          <cell r="C53" t="str">
            <v>Bacia de dissipação para canal retangular de concreto tipo R2R - alt. 1,00 m</v>
          </cell>
          <cell r="D53" t="str">
            <v>un</v>
          </cell>
          <cell r="E53">
            <v>0</v>
          </cell>
        </row>
        <row r="54">
          <cell r="B54" t="str">
            <v>G0049</v>
          </cell>
          <cell r="C54" t="str">
            <v>Boca de lobo tipo BLD1</v>
          </cell>
          <cell r="D54" t="str">
            <v>un</v>
          </cell>
          <cell r="E54">
            <v>0</v>
          </cell>
        </row>
        <row r="55">
          <cell r="B55" t="str">
            <v>G0050</v>
          </cell>
          <cell r="C55" t="str">
            <v>Boca de lobo tipo BLD2</v>
          </cell>
          <cell r="D55" t="str">
            <v>un</v>
          </cell>
          <cell r="E55">
            <v>0</v>
          </cell>
        </row>
        <row r="56">
          <cell r="B56" t="str">
            <v>G0051</v>
          </cell>
          <cell r="C56" t="str">
            <v>Boca de lobo tipo BLS1</v>
          </cell>
          <cell r="D56" t="str">
            <v>un</v>
          </cell>
          <cell r="E56">
            <v>0</v>
          </cell>
        </row>
        <row r="57">
          <cell r="B57" t="str">
            <v>G0052</v>
          </cell>
          <cell r="C57" t="str">
            <v>Boca de lobo tipo BLS2</v>
          </cell>
          <cell r="D57" t="str">
            <v>un</v>
          </cell>
          <cell r="E57">
            <v>0</v>
          </cell>
        </row>
        <row r="58">
          <cell r="B58" t="str">
            <v>G0053</v>
          </cell>
          <cell r="C58" t="str">
            <v>Boca de lobo tipo BLT1</v>
          </cell>
          <cell r="D58" t="str">
            <v>un</v>
          </cell>
          <cell r="E58">
            <v>0</v>
          </cell>
        </row>
        <row r="59">
          <cell r="B59" t="str">
            <v>G0054</v>
          </cell>
          <cell r="C59" t="str">
            <v>Boca de lobo tipo BLT2</v>
          </cell>
          <cell r="D59" t="str">
            <v>un</v>
          </cell>
          <cell r="E59">
            <v>0</v>
          </cell>
        </row>
        <row r="60">
          <cell r="B60" t="str">
            <v>G0055</v>
          </cell>
          <cell r="C60" t="str">
            <v>Boca de saída BSD1</v>
          </cell>
          <cell r="D60" t="str">
            <v xml:space="preserve">un </v>
          </cell>
          <cell r="E60">
            <v>0</v>
          </cell>
        </row>
        <row r="61">
          <cell r="B61" t="str">
            <v>G0056</v>
          </cell>
          <cell r="C61" t="str">
            <v>Boca de saída BSD2</v>
          </cell>
          <cell r="D61" t="str">
            <v xml:space="preserve">un </v>
          </cell>
          <cell r="E61">
            <v>0</v>
          </cell>
        </row>
        <row r="62">
          <cell r="B62" t="str">
            <v>G0057</v>
          </cell>
          <cell r="C62" t="str">
            <v>Boca de saída de concreto 0,10 m</v>
          </cell>
          <cell r="D62" t="str">
            <v xml:space="preserve">un </v>
          </cell>
          <cell r="E62">
            <v>0</v>
          </cell>
        </row>
        <row r="63">
          <cell r="B63" t="str">
            <v>G0058</v>
          </cell>
          <cell r="C63" t="str">
            <v>Boca de saída de concreto 0,15 m</v>
          </cell>
          <cell r="D63" t="str">
            <v xml:space="preserve">un </v>
          </cell>
          <cell r="E63">
            <v>0</v>
          </cell>
        </row>
        <row r="64">
          <cell r="B64" t="str">
            <v>G0059</v>
          </cell>
          <cell r="C64" t="str">
            <v>Boca p/ BDCC 2,00 x 2,00 m esconsidade 0º</v>
          </cell>
          <cell r="D64" t="str">
            <v>un</v>
          </cell>
          <cell r="E64">
            <v>0</v>
          </cell>
        </row>
        <row r="65">
          <cell r="B65" t="str">
            <v>G0060</v>
          </cell>
          <cell r="C65" t="str">
            <v>Boca p/ BDCC 2,00 x 2,00 m esconsidade 15º</v>
          </cell>
          <cell r="D65" t="str">
            <v>un</v>
          </cell>
          <cell r="E65">
            <v>0</v>
          </cell>
        </row>
        <row r="66">
          <cell r="B66" t="str">
            <v>G0061</v>
          </cell>
          <cell r="C66" t="str">
            <v>Boca p/ BDCC 2,00 x 2,00 m esconsidade 30º</v>
          </cell>
          <cell r="D66" t="str">
            <v>un</v>
          </cell>
          <cell r="E66">
            <v>0</v>
          </cell>
        </row>
        <row r="67">
          <cell r="B67" t="str">
            <v>G0062</v>
          </cell>
          <cell r="C67" t="str">
            <v>Boca p/ BDCC 2,00 x 2,00 m esconsidade 45º</v>
          </cell>
          <cell r="D67" t="str">
            <v>un</v>
          </cell>
          <cell r="E67">
            <v>0</v>
          </cell>
        </row>
        <row r="68">
          <cell r="B68" t="str">
            <v>G0063</v>
          </cell>
          <cell r="C68" t="str">
            <v>Boca p/ BDCC 3,00 x 3,00 m esconsidade 0º</v>
          </cell>
          <cell r="D68" t="str">
            <v>un</v>
          </cell>
          <cell r="E68">
            <v>0</v>
          </cell>
        </row>
        <row r="69">
          <cell r="B69" t="str">
            <v>G0064</v>
          </cell>
          <cell r="C69" t="str">
            <v>Boca p/ BDCC 3,00 x 3,00 m esconsidade 15º</v>
          </cell>
          <cell r="D69" t="str">
            <v>un</v>
          </cell>
          <cell r="E69">
            <v>0</v>
          </cell>
        </row>
        <row r="70">
          <cell r="B70" t="str">
            <v>G0065</v>
          </cell>
          <cell r="C70" t="str">
            <v>Boca p/ BDCC 3,00 x 3,00 m esconsidade 30º</v>
          </cell>
          <cell r="D70" t="str">
            <v>un</v>
          </cell>
          <cell r="E70">
            <v>0</v>
          </cell>
        </row>
        <row r="71">
          <cell r="B71" t="str">
            <v>G0066</v>
          </cell>
          <cell r="C71" t="str">
            <v>Boca p/ BDCC 3,00 x 3,00 m esconsidade 45º</v>
          </cell>
          <cell r="D71" t="str">
            <v>un</v>
          </cell>
          <cell r="E71">
            <v>0</v>
          </cell>
        </row>
        <row r="72">
          <cell r="B72" t="str">
            <v>G0067</v>
          </cell>
          <cell r="C72" t="str">
            <v>Boca p/ BSCC 2,00 x 2,00 m esconsidade 0º</v>
          </cell>
          <cell r="D72" t="str">
            <v>un</v>
          </cell>
          <cell r="E72">
            <v>0</v>
          </cell>
        </row>
        <row r="73">
          <cell r="B73" t="str">
            <v>G0068</v>
          </cell>
          <cell r="C73" t="str">
            <v>Boca p/ BSCC 2,00 x 2,00 m esconsidade 15º</v>
          </cell>
          <cell r="D73" t="str">
            <v>un</v>
          </cell>
          <cell r="E73">
            <v>0</v>
          </cell>
        </row>
        <row r="74">
          <cell r="B74" t="str">
            <v>G0069</v>
          </cell>
          <cell r="C74" t="str">
            <v>Boca p/ BSCC 2,00 x 2,00 m esconsidade 30º</v>
          </cell>
          <cell r="D74" t="str">
            <v>un</v>
          </cell>
          <cell r="E74">
            <v>0</v>
          </cell>
        </row>
        <row r="75">
          <cell r="B75" t="str">
            <v>G0070</v>
          </cell>
          <cell r="C75" t="str">
            <v>Boca p/ BSCC 2,00 x 2,00 m esconsidade 45º</v>
          </cell>
          <cell r="D75" t="str">
            <v>un</v>
          </cell>
          <cell r="E75">
            <v>0</v>
          </cell>
        </row>
        <row r="76">
          <cell r="B76" t="str">
            <v>G0071</v>
          </cell>
          <cell r="C76" t="str">
            <v>Boca p/ BSCC 2,50 x 2,50 m esconsidade 0º</v>
          </cell>
          <cell r="D76" t="str">
            <v>un</v>
          </cell>
          <cell r="E76">
            <v>0</v>
          </cell>
        </row>
        <row r="77">
          <cell r="B77" t="str">
            <v>G0072</v>
          </cell>
          <cell r="C77" t="str">
            <v>Boca p/ BSCC 2,50 x 2,50 m esconsidade 15º</v>
          </cell>
          <cell r="D77" t="str">
            <v>un</v>
          </cell>
          <cell r="E77">
            <v>0</v>
          </cell>
        </row>
        <row r="78">
          <cell r="B78" t="str">
            <v>G0073</v>
          </cell>
          <cell r="C78" t="str">
            <v>Boca p/ BSCC 2,50 x 2,50 m esconsidade 30º</v>
          </cell>
          <cell r="D78" t="str">
            <v>un</v>
          </cell>
          <cell r="E78">
            <v>0</v>
          </cell>
        </row>
        <row r="79">
          <cell r="B79" t="str">
            <v>G0074</v>
          </cell>
          <cell r="C79" t="str">
            <v>Boca p/ BSCC 2,50 x 2,50 m esconsidade 45º</v>
          </cell>
          <cell r="D79" t="str">
            <v>un</v>
          </cell>
          <cell r="E79">
            <v>0</v>
          </cell>
        </row>
        <row r="80">
          <cell r="B80" t="str">
            <v>G0075</v>
          </cell>
          <cell r="C80" t="str">
            <v>Boca p/ BSCC 3,00 x 3,00 m esconsidade 0º</v>
          </cell>
          <cell r="D80" t="str">
            <v>un</v>
          </cell>
          <cell r="E80">
            <v>0</v>
          </cell>
        </row>
        <row r="81">
          <cell r="B81" t="str">
            <v>G0076</v>
          </cell>
          <cell r="C81" t="str">
            <v>Boca p/ BSCC 3,00 x 3,00 m esconsidade 15º</v>
          </cell>
          <cell r="D81" t="str">
            <v>un</v>
          </cell>
          <cell r="E81">
            <v>0</v>
          </cell>
        </row>
        <row r="82">
          <cell r="B82" t="str">
            <v>G0077</v>
          </cell>
          <cell r="C82" t="str">
            <v>Boca p/ BSCC 3,00 x 3,00 m esconsidade 30º</v>
          </cell>
          <cell r="D82" t="str">
            <v>un</v>
          </cell>
          <cell r="E82">
            <v>0</v>
          </cell>
        </row>
        <row r="83">
          <cell r="B83" t="str">
            <v>G0078</v>
          </cell>
          <cell r="C83" t="str">
            <v>Boca p/ BSCC 3,00 x 3,00 m esconsidade 45º</v>
          </cell>
          <cell r="D83" t="str">
            <v>un</v>
          </cell>
          <cell r="E83">
            <v>0</v>
          </cell>
        </row>
        <row r="84">
          <cell r="B84" t="str">
            <v>G0079</v>
          </cell>
          <cell r="C84" t="str">
            <v>Boca p/ BSTC DN 100 esconsidade 0º</v>
          </cell>
          <cell r="D84" t="str">
            <v>un</v>
          </cell>
          <cell r="E84">
            <v>0</v>
          </cell>
        </row>
        <row r="85">
          <cell r="B85" t="str">
            <v>G0080</v>
          </cell>
          <cell r="C85" t="str">
            <v>Boca p/ BSTC DN 100 esconsidade 15º</v>
          </cell>
          <cell r="D85" t="str">
            <v>un</v>
          </cell>
          <cell r="E85">
            <v>0</v>
          </cell>
        </row>
        <row r="86">
          <cell r="B86" t="str">
            <v>G0081</v>
          </cell>
          <cell r="C86" t="str">
            <v>Boca p/ BSTC DN 100 esconsidade 30º</v>
          </cell>
          <cell r="D86" t="str">
            <v>un</v>
          </cell>
          <cell r="E86">
            <v>0</v>
          </cell>
        </row>
        <row r="87">
          <cell r="B87" t="str">
            <v>G0082</v>
          </cell>
          <cell r="C87" t="str">
            <v>Boca p/ BSTC DN 100 esconsidade 45º</v>
          </cell>
          <cell r="D87" t="str">
            <v>un</v>
          </cell>
          <cell r="E87">
            <v>0</v>
          </cell>
        </row>
        <row r="88">
          <cell r="B88" t="str">
            <v>G0083</v>
          </cell>
          <cell r="C88" t="str">
            <v>Boca p/ BSTC DN 120 esconsidade 0º</v>
          </cell>
          <cell r="D88" t="str">
            <v>un</v>
          </cell>
          <cell r="E88">
            <v>0</v>
          </cell>
        </row>
        <row r="89">
          <cell r="B89" t="str">
            <v>G0084</v>
          </cell>
          <cell r="C89" t="str">
            <v>Boca p/ BSTC DN 120 esconsidade 15º</v>
          </cell>
          <cell r="D89" t="str">
            <v>un</v>
          </cell>
          <cell r="E89">
            <v>0</v>
          </cell>
        </row>
        <row r="90">
          <cell r="B90" t="str">
            <v>G0085</v>
          </cell>
          <cell r="C90" t="str">
            <v>Boca p/ BSTC DN 120 esconsidade 30º</v>
          </cell>
          <cell r="D90" t="str">
            <v>un</v>
          </cell>
          <cell r="E90">
            <v>0</v>
          </cell>
        </row>
        <row r="91">
          <cell r="B91" t="str">
            <v>G0086</v>
          </cell>
          <cell r="C91" t="str">
            <v>Boca p/ BSTC DN 120 esconsidade 45º</v>
          </cell>
          <cell r="D91" t="str">
            <v>un</v>
          </cell>
          <cell r="E91">
            <v>0</v>
          </cell>
        </row>
        <row r="92">
          <cell r="B92" t="str">
            <v>G0087</v>
          </cell>
          <cell r="C92" t="str">
            <v>Boca p/ BSTC DN 150 esconsidade 0º</v>
          </cell>
          <cell r="D92" t="str">
            <v>un</v>
          </cell>
          <cell r="E92">
            <v>0</v>
          </cell>
        </row>
        <row r="93">
          <cell r="B93" t="str">
            <v>G0088</v>
          </cell>
          <cell r="C93" t="str">
            <v>Boca p/ BSTC DN 150 esconsidade 15º</v>
          </cell>
          <cell r="D93" t="str">
            <v>un</v>
          </cell>
          <cell r="E93">
            <v>0</v>
          </cell>
        </row>
        <row r="94">
          <cell r="B94" t="str">
            <v>G0089</v>
          </cell>
          <cell r="C94" t="str">
            <v>Boca p/ BSTC DN 150 esconsidade 30º</v>
          </cell>
          <cell r="D94" t="str">
            <v>un</v>
          </cell>
          <cell r="E94">
            <v>0</v>
          </cell>
        </row>
        <row r="95">
          <cell r="B95" t="str">
            <v>G0090</v>
          </cell>
          <cell r="C95" t="str">
            <v>Boca p/ BSTC DN 150 esconsidade 45º</v>
          </cell>
          <cell r="D95" t="str">
            <v>un</v>
          </cell>
          <cell r="E95">
            <v>0</v>
          </cell>
        </row>
        <row r="96">
          <cell r="B96" t="str">
            <v>G0091</v>
          </cell>
          <cell r="C96" t="str">
            <v>Boca p/ BSTC DN 60 esconsidade 0º</v>
          </cell>
          <cell r="D96" t="str">
            <v>un</v>
          </cell>
          <cell r="E96">
            <v>0</v>
          </cell>
        </row>
        <row r="97">
          <cell r="B97" t="str">
            <v>G0092</v>
          </cell>
          <cell r="C97" t="str">
            <v>Boca p/ BSTC DN 60 esconsidade 15º</v>
          </cell>
          <cell r="D97" t="str">
            <v>un</v>
          </cell>
          <cell r="E97">
            <v>0</v>
          </cell>
        </row>
        <row r="98">
          <cell r="B98" t="str">
            <v>G0093</v>
          </cell>
          <cell r="C98" t="str">
            <v>Boca p/ BSTC DN 60 esconsidade 30º</v>
          </cell>
          <cell r="D98" t="str">
            <v>un</v>
          </cell>
          <cell r="E98">
            <v>0</v>
          </cell>
        </row>
        <row r="99">
          <cell r="B99" t="str">
            <v>G0094</v>
          </cell>
          <cell r="C99" t="str">
            <v>Boca p/ BSTC DN 60 esconsidade 45º</v>
          </cell>
          <cell r="D99" t="str">
            <v>un</v>
          </cell>
          <cell r="E99">
            <v>0</v>
          </cell>
        </row>
        <row r="100">
          <cell r="B100" t="str">
            <v>G0095</v>
          </cell>
          <cell r="C100" t="str">
            <v>Boca p/ BSTC DN 80 esconsidade 0º</v>
          </cell>
          <cell r="D100" t="str">
            <v>un</v>
          </cell>
          <cell r="E100">
            <v>0</v>
          </cell>
        </row>
        <row r="101">
          <cell r="B101" t="str">
            <v>G0096</v>
          </cell>
          <cell r="C101" t="str">
            <v>Boca p/ BSTC DN 80 esconsidade 15º</v>
          </cell>
          <cell r="D101" t="str">
            <v>un</v>
          </cell>
          <cell r="E101">
            <v>0</v>
          </cell>
        </row>
        <row r="102">
          <cell r="B102" t="str">
            <v>G0097</v>
          </cell>
          <cell r="C102" t="str">
            <v>Boca p/ BSTC DN 80 esconsidade 30º</v>
          </cell>
          <cell r="D102" t="str">
            <v>un</v>
          </cell>
          <cell r="E102">
            <v>0</v>
          </cell>
        </row>
        <row r="103">
          <cell r="B103" t="str">
            <v>G0098</v>
          </cell>
          <cell r="C103" t="str">
            <v>Boca p/ BSTC DN 80 esconsidade 45º</v>
          </cell>
          <cell r="D103" t="str">
            <v>un</v>
          </cell>
          <cell r="E103">
            <v>0</v>
          </cell>
        </row>
        <row r="104">
          <cell r="B104" t="str">
            <v>G0099</v>
          </cell>
          <cell r="C104" t="str">
            <v>Boca p/ bueiro ovóide - seção de vazão de 1,78 m2 - DUPLO TIPO 1</v>
          </cell>
          <cell r="D104" t="str">
            <v>un</v>
          </cell>
          <cell r="E104">
            <v>0</v>
          </cell>
        </row>
        <row r="105">
          <cell r="B105" t="str">
            <v>G0100</v>
          </cell>
          <cell r="C105" t="str">
            <v>Boca p/ bueiro ovóide - seção de vazão de 1,78 m2 - DUPLO TIPO 2</v>
          </cell>
          <cell r="D105" t="str">
            <v>un</v>
          </cell>
          <cell r="E105">
            <v>0</v>
          </cell>
        </row>
        <row r="106">
          <cell r="B106" t="str">
            <v>G0101</v>
          </cell>
          <cell r="C106" t="str">
            <v>Boca p/ bueiro ovóide - seção de vazão de 1,78 m2 - DUPLO TIPO 3</v>
          </cell>
          <cell r="D106" t="str">
            <v>un</v>
          </cell>
          <cell r="E106">
            <v>0</v>
          </cell>
        </row>
        <row r="107">
          <cell r="B107" t="str">
            <v>G0102</v>
          </cell>
          <cell r="C107" t="str">
            <v>Boca p/ bueiro ovóide - seção de vazão de 1,78 m2 - SIMPLES</v>
          </cell>
          <cell r="D107" t="str">
            <v>un</v>
          </cell>
          <cell r="E107">
            <v>0</v>
          </cell>
        </row>
        <row r="108">
          <cell r="B108" t="str">
            <v>G0103</v>
          </cell>
          <cell r="C108" t="str">
            <v>Boca p/ bueiro ovóide - seção de vazão de 1,78 m2 - TRIPLO TIPO 1</v>
          </cell>
          <cell r="D108" t="str">
            <v>un</v>
          </cell>
          <cell r="E108">
            <v>0</v>
          </cell>
        </row>
        <row r="109">
          <cell r="B109" t="str">
            <v>G0104</v>
          </cell>
          <cell r="C109" t="str">
            <v>Boca p/ bueiro ovóide - seção de vazão de 1,78 m2 - TRIPLO TIPO 2</v>
          </cell>
          <cell r="D109" t="str">
            <v>un</v>
          </cell>
          <cell r="E109">
            <v>0</v>
          </cell>
        </row>
        <row r="110">
          <cell r="B110" t="str">
            <v>G0105</v>
          </cell>
          <cell r="C110" t="str">
            <v>Boca p/ bueiro ovóide - seção de vazão de 1,78 m2 - TRIPLO TIPO 3</v>
          </cell>
          <cell r="D110" t="str">
            <v>un</v>
          </cell>
          <cell r="E110">
            <v>0</v>
          </cell>
        </row>
        <row r="111">
          <cell r="B111" t="str">
            <v>G0106</v>
          </cell>
          <cell r="C111" t="str">
            <v>Boca p/ bueiro ovóide - seção de vazão de 2,25 m2 - DUPLO TIPO 1</v>
          </cell>
          <cell r="D111" t="str">
            <v>un</v>
          </cell>
          <cell r="E111">
            <v>0</v>
          </cell>
        </row>
        <row r="112">
          <cell r="B112" t="str">
            <v>G0107</v>
          </cell>
          <cell r="C112" t="str">
            <v>Boca p/ bueiro ovóide - seção de vazão de 2,25 m2 - DUPLO TIPO 2</v>
          </cell>
          <cell r="D112" t="str">
            <v>un</v>
          </cell>
          <cell r="E112">
            <v>0</v>
          </cell>
        </row>
        <row r="113">
          <cell r="B113" t="str">
            <v>G0108</v>
          </cell>
          <cell r="C113" t="str">
            <v>Boca p/ bueiro ovóide - seção de vazão de 2,25 m2 - DUPLO TIPO 3</v>
          </cell>
          <cell r="D113" t="str">
            <v>un</v>
          </cell>
          <cell r="E113">
            <v>0</v>
          </cell>
        </row>
        <row r="114">
          <cell r="B114" t="str">
            <v>G0109</v>
          </cell>
          <cell r="C114" t="str">
            <v>Boca p/ bueiro ovóide - seção de vazão de 2,25 m2 - SIMPLES</v>
          </cell>
          <cell r="D114" t="str">
            <v>un</v>
          </cell>
          <cell r="E114">
            <v>0</v>
          </cell>
        </row>
        <row r="115">
          <cell r="B115" t="str">
            <v>G0110</v>
          </cell>
          <cell r="C115" t="str">
            <v>Boca p/ bueiro ovóide - seção de vazão de 2,25 m2 - TRIPLO TIPO 1</v>
          </cell>
          <cell r="D115" t="str">
            <v>un</v>
          </cell>
          <cell r="E115">
            <v>0</v>
          </cell>
        </row>
        <row r="116">
          <cell r="B116" t="str">
            <v>G0111</v>
          </cell>
          <cell r="C116" t="str">
            <v>Boca p/ bueiro ovóide - seção de vazão de 2,25 m2 - TRIPLO TIPO 2</v>
          </cell>
          <cell r="D116" t="str">
            <v>un</v>
          </cell>
          <cell r="E116">
            <v>0</v>
          </cell>
        </row>
        <row r="117">
          <cell r="B117" t="str">
            <v>G0112</v>
          </cell>
          <cell r="C117" t="str">
            <v>Boca p/ bueiro ovóide - seção de vazão de 2,25 m2 - TRIPLO TIPO 3</v>
          </cell>
          <cell r="D117" t="str">
            <v>un</v>
          </cell>
          <cell r="E117">
            <v>0</v>
          </cell>
        </row>
        <row r="118">
          <cell r="B118" t="str">
            <v>G0113</v>
          </cell>
          <cell r="C118" t="str">
            <v>Boca p/ bueiro ovóide - seção de vazão de 3 m2 - DUPLO TIPO 1</v>
          </cell>
          <cell r="D118" t="str">
            <v>un</v>
          </cell>
          <cell r="E118">
            <v>0</v>
          </cell>
        </row>
        <row r="119">
          <cell r="B119" t="str">
            <v>G0114</v>
          </cell>
          <cell r="C119" t="str">
            <v>Boca p/ bueiro ovóide - seção de vazão de 3 m2 - DUPLO TIPO 2</v>
          </cell>
          <cell r="D119" t="str">
            <v>un</v>
          </cell>
          <cell r="E119">
            <v>0</v>
          </cell>
        </row>
        <row r="120">
          <cell r="B120" t="str">
            <v>G0115</v>
          </cell>
          <cell r="C120" t="str">
            <v>Boca p/ bueiro ovóide - seção de vazão de 3 m2 - DUPLO TIPO 3</v>
          </cell>
          <cell r="D120" t="str">
            <v>un</v>
          </cell>
          <cell r="E120">
            <v>0</v>
          </cell>
        </row>
        <row r="121">
          <cell r="B121" t="str">
            <v>G0116</v>
          </cell>
          <cell r="C121" t="str">
            <v>Boca p/ bueiro ovóide - seção de vazão de 3 m2 - SIMPLES</v>
          </cell>
          <cell r="D121" t="str">
            <v>un</v>
          </cell>
          <cell r="E121">
            <v>0</v>
          </cell>
        </row>
        <row r="122">
          <cell r="B122" t="str">
            <v>G0117</v>
          </cell>
          <cell r="C122" t="str">
            <v>Boca p/ bueiro ovóide - seção de vazão de 3 m2 - TRIPLO TIPO 1</v>
          </cell>
          <cell r="D122" t="str">
            <v>un</v>
          </cell>
          <cell r="E122">
            <v>0</v>
          </cell>
        </row>
        <row r="123">
          <cell r="B123" t="str">
            <v>G0118</v>
          </cell>
          <cell r="C123" t="str">
            <v>Boca p/ bueiro ovóide - seção de vazão de 3 m2 - TRIPLO TIPO 2</v>
          </cell>
          <cell r="D123" t="str">
            <v>un</v>
          </cell>
          <cell r="E123">
            <v>0</v>
          </cell>
        </row>
        <row r="124">
          <cell r="B124" t="str">
            <v>G0119</v>
          </cell>
          <cell r="C124" t="str">
            <v>Boca p/ bueiro ovóide - seção de vazão de 3 m2 - TRIPLO TIPO 3</v>
          </cell>
          <cell r="D124" t="str">
            <v>un</v>
          </cell>
          <cell r="E124">
            <v>0</v>
          </cell>
        </row>
        <row r="125">
          <cell r="B125" t="str">
            <v>G0120</v>
          </cell>
          <cell r="C125" t="str">
            <v>Boca p/ bueiro ovóide - seção de vazão de 4 m2 - DUPLO TIPO 1</v>
          </cell>
          <cell r="D125" t="str">
            <v>un</v>
          </cell>
          <cell r="E125">
            <v>0</v>
          </cell>
        </row>
        <row r="126">
          <cell r="B126" t="str">
            <v>G0121</v>
          </cell>
          <cell r="C126" t="str">
            <v>Boca p/ bueiro ovóide - seção de vazão de 4 m2 - DUPLO TIPO 2</v>
          </cell>
          <cell r="D126" t="str">
            <v>un</v>
          </cell>
          <cell r="E126">
            <v>0</v>
          </cell>
        </row>
        <row r="127">
          <cell r="B127" t="str">
            <v>G0122</v>
          </cell>
          <cell r="C127" t="str">
            <v>Boca p/ bueiro ovóide - seção de vazão de 4 m2 - DUPLO TIPO 3</v>
          </cell>
          <cell r="D127" t="str">
            <v>un</v>
          </cell>
          <cell r="E127">
            <v>0</v>
          </cell>
        </row>
        <row r="128">
          <cell r="B128" t="str">
            <v>G0123</v>
          </cell>
          <cell r="C128" t="str">
            <v>Boca p/ bueiro ovóide - seção de vazão de 4 m2 - tipo SIMPLES</v>
          </cell>
          <cell r="D128" t="str">
            <v>un</v>
          </cell>
          <cell r="E128">
            <v>0</v>
          </cell>
        </row>
        <row r="129">
          <cell r="B129" t="str">
            <v>G0124</v>
          </cell>
          <cell r="C129" t="str">
            <v>Boca p/ bueiro ovóide - seção de vazão de 4 m2 - TRIPLO TIPO 1</v>
          </cell>
          <cell r="D129" t="str">
            <v>un</v>
          </cell>
          <cell r="E129">
            <v>0</v>
          </cell>
        </row>
        <row r="130">
          <cell r="B130" t="str">
            <v>G0125</v>
          </cell>
          <cell r="C130" t="str">
            <v>Boca p/ bueiro ovóide - seção de vazão de 4 m2 - TRIPLO TIPO 2</v>
          </cell>
          <cell r="D130" t="str">
            <v>un</v>
          </cell>
          <cell r="E130">
            <v>0</v>
          </cell>
        </row>
        <row r="131">
          <cell r="B131" t="str">
            <v>G0126</v>
          </cell>
          <cell r="C131" t="str">
            <v>Boca p/ bueiro ovóide - seção de vazão de 4 m2 - TRIPLO TIPO 3</v>
          </cell>
          <cell r="D131" t="str">
            <v>un</v>
          </cell>
          <cell r="E131">
            <v>0</v>
          </cell>
        </row>
        <row r="132">
          <cell r="B132" t="str">
            <v>G0127</v>
          </cell>
          <cell r="C132" t="str">
            <v>Boca p/ bueiro tub met DN 120</v>
          </cell>
          <cell r="D132" t="str">
            <v>un</v>
          </cell>
          <cell r="E132">
            <v>0</v>
          </cell>
        </row>
        <row r="133">
          <cell r="B133" t="str">
            <v>G0128</v>
          </cell>
          <cell r="C133" t="str">
            <v>Boca p/ bueiro tub met DN 160</v>
          </cell>
          <cell r="D133" t="str">
            <v>un</v>
          </cell>
          <cell r="E133">
            <v>0</v>
          </cell>
        </row>
        <row r="134">
          <cell r="B134" t="str">
            <v>G0129</v>
          </cell>
          <cell r="C134" t="str">
            <v>Boca p/ bueiro tub met DN 180</v>
          </cell>
          <cell r="D134" t="str">
            <v>un</v>
          </cell>
          <cell r="E134">
            <v>0</v>
          </cell>
        </row>
        <row r="135">
          <cell r="B135" t="str">
            <v>G0130</v>
          </cell>
          <cell r="C135" t="str">
            <v>Boca p/ bueiro tub met DN 200</v>
          </cell>
          <cell r="D135" t="str">
            <v>un</v>
          </cell>
          <cell r="E135">
            <v>0</v>
          </cell>
        </row>
        <row r="136">
          <cell r="B136" t="str">
            <v>G0131</v>
          </cell>
          <cell r="C136" t="str">
            <v>Boca p/ bueiro tub met DN 220</v>
          </cell>
          <cell r="D136" t="str">
            <v>un</v>
          </cell>
          <cell r="E136">
            <v>0</v>
          </cell>
        </row>
        <row r="137">
          <cell r="B137" t="str">
            <v>G0132</v>
          </cell>
          <cell r="C137" t="str">
            <v>Boca p/ bueiro tub met DN 230</v>
          </cell>
          <cell r="D137" t="str">
            <v>un</v>
          </cell>
          <cell r="E137">
            <v>0</v>
          </cell>
        </row>
        <row r="138">
          <cell r="B138" t="str">
            <v>G0133</v>
          </cell>
          <cell r="C138" t="str">
            <v>Boca p/ bueiro tub met DN 240</v>
          </cell>
          <cell r="D138" t="str">
            <v>un</v>
          </cell>
          <cell r="E138">
            <v>0</v>
          </cell>
        </row>
        <row r="139">
          <cell r="B139" t="str">
            <v>G0134</v>
          </cell>
          <cell r="C139" t="str">
            <v>Boca p/ bueiro tub met DN 260</v>
          </cell>
          <cell r="D139" t="str">
            <v>un</v>
          </cell>
          <cell r="E139">
            <v>0</v>
          </cell>
        </row>
        <row r="140">
          <cell r="B140" t="str">
            <v>G0135</v>
          </cell>
          <cell r="C140" t="str">
            <v>Boca p/ bueiro tub met DN 280</v>
          </cell>
          <cell r="D140" t="str">
            <v>un</v>
          </cell>
          <cell r="E140">
            <v>0</v>
          </cell>
        </row>
        <row r="141">
          <cell r="B141" t="str">
            <v>G0136</v>
          </cell>
          <cell r="C141" t="str">
            <v>Boca p/ bueiro tub met DN 320</v>
          </cell>
          <cell r="D141" t="str">
            <v>un</v>
          </cell>
          <cell r="E141">
            <v>0</v>
          </cell>
        </row>
        <row r="142">
          <cell r="B142" t="str">
            <v>G0137</v>
          </cell>
          <cell r="C142" t="str">
            <v>Boca p/ bueiro tub met DN 340</v>
          </cell>
          <cell r="D142" t="str">
            <v>un</v>
          </cell>
          <cell r="E142">
            <v>0</v>
          </cell>
        </row>
        <row r="143">
          <cell r="B143" t="str">
            <v>G0138</v>
          </cell>
          <cell r="C143" t="str">
            <v>Boca p/ bueiro tub met DN 410</v>
          </cell>
          <cell r="D143" t="str">
            <v>un</v>
          </cell>
          <cell r="E143">
            <v>0</v>
          </cell>
        </row>
        <row r="144">
          <cell r="B144" t="str">
            <v>G0139</v>
          </cell>
          <cell r="C144" t="str">
            <v>Boca tipo 2 p/ BSTC DN 100</v>
          </cell>
          <cell r="D144" t="str">
            <v>un</v>
          </cell>
          <cell r="E144">
            <v>0</v>
          </cell>
        </row>
        <row r="145">
          <cell r="B145" t="str">
            <v>G0140</v>
          </cell>
          <cell r="C145" t="str">
            <v>Boca tipo 2 p/ BSTC DN 50</v>
          </cell>
          <cell r="D145" t="str">
            <v>un</v>
          </cell>
          <cell r="E145">
            <v>0</v>
          </cell>
        </row>
        <row r="146">
          <cell r="B146" t="str">
            <v>G0141</v>
          </cell>
          <cell r="C146" t="str">
            <v>Boca tipo 2 p/ BSTC DN 60</v>
          </cell>
          <cell r="D146" t="str">
            <v>un</v>
          </cell>
          <cell r="E146">
            <v>0</v>
          </cell>
        </row>
        <row r="147">
          <cell r="B147" t="str">
            <v>G0142</v>
          </cell>
          <cell r="C147" t="str">
            <v>Boca tipo 2 p/ BSTC DN 80</v>
          </cell>
          <cell r="D147" t="str">
            <v>un</v>
          </cell>
          <cell r="E147">
            <v>0</v>
          </cell>
        </row>
        <row r="148">
          <cell r="B148" t="str">
            <v>G0143</v>
          </cell>
          <cell r="C148" t="str">
            <v>Boca tipo B1 p/ BDTC DN 100</v>
          </cell>
          <cell r="D148" t="str">
            <v>un</v>
          </cell>
          <cell r="E148">
            <v>0</v>
          </cell>
        </row>
        <row r="149">
          <cell r="B149" t="str">
            <v>G0144</v>
          </cell>
          <cell r="C149" t="str">
            <v>Boca tipo B1 p/ BDTC DN 120</v>
          </cell>
          <cell r="D149" t="str">
            <v>un</v>
          </cell>
          <cell r="E149">
            <v>0</v>
          </cell>
        </row>
        <row r="150">
          <cell r="B150" t="str">
            <v>G0145</v>
          </cell>
          <cell r="C150" t="str">
            <v>Boca tipo B1 p/ BDTC DN 150</v>
          </cell>
          <cell r="D150" t="str">
            <v>un</v>
          </cell>
          <cell r="E150">
            <v>0</v>
          </cell>
        </row>
        <row r="151">
          <cell r="B151" t="str">
            <v>G0146</v>
          </cell>
          <cell r="C151" t="str">
            <v>Boca tipo B1 p/ BTTC DN 100</v>
          </cell>
          <cell r="D151" t="str">
            <v>un</v>
          </cell>
          <cell r="E151">
            <v>0</v>
          </cell>
        </row>
        <row r="152">
          <cell r="B152" t="str">
            <v>G0147</v>
          </cell>
          <cell r="C152" t="str">
            <v>Boca tipo B1 p/ BTTC DN 120</v>
          </cell>
          <cell r="D152" t="str">
            <v>un</v>
          </cell>
          <cell r="E152">
            <v>0</v>
          </cell>
        </row>
        <row r="153">
          <cell r="B153" t="str">
            <v>G0148</v>
          </cell>
          <cell r="C153" t="str">
            <v>Boca tipo B1 p/ BTTC DN 150</v>
          </cell>
          <cell r="D153" t="str">
            <v>un</v>
          </cell>
          <cell r="E153">
            <v>0</v>
          </cell>
        </row>
        <row r="154">
          <cell r="B154" t="str">
            <v>G0149</v>
          </cell>
          <cell r="C154" t="str">
            <v>Bueiro duplo celular de concreto - BDCC 2,00 x 2,00 m - 0,5&lt;= h &lt;=2,5</v>
          </cell>
          <cell r="D154" t="str">
            <v>m</v>
          </cell>
          <cell r="E154">
            <v>0</v>
          </cell>
        </row>
        <row r="155">
          <cell r="B155" t="str">
            <v>G0150</v>
          </cell>
          <cell r="C155" t="str">
            <v>Bueiro duplo celular de concreto - BDCC 2,00 x 2,00 m - 10&lt; h &lt;=12,5</v>
          </cell>
          <cell r="D155" t="str">
            <v>m</v>
          </cell>
          <cell r="E155">
            <v>0</v>
          </cell>
        </row>
        <row r="156">
          <cell r="B156" t="str">
            <v>G0151</v>
          </cell>
          <cell r="C156" t="str">
            <v>Bueiro duplo celular de concreto - BDCC 2,00 x 2,00 m - 12,5&lt; h &lt;=15</v>
          </cell>
          <cell r="D156" t="str">
            <v>m</v>
          </cell>
          <cell r="E156">
            <v>0</v>
          </cell>
        </row>
        <row r="157">
          <cell r="B157" t="str">
            <v>G0152</v>
          </cell>
          <cell r="C157" t="str">
            <v>Bueiro duplo celular de concreto - BDCC 2,00 x 2,00 m - 2,5&lt;= h &lt;=5</v>
          </cell>
          <cell r="D157" t="str">
            <v>m</v>
          </cell>
          <cell r="E157">
            <v>0</v>
          </cell>
        </row>
        <row r="158">
          <cell r="B158" t="str">
            <v>G0153</v>
          </cell>
          <cell r="C158" t="str">
            <v>Bueiro duplo celular de concreto - BDCC 2,00 x 2,00 m - 5&lt; h &lt;=7,5</v>
          </cell>
          <cell r="D158" t="str">
            <v>m</v>
          </cell>
          <cell r="E158">
            <v>0</v>
          </cell>
        </row>
        <row r="159">
          <cell r="B159" t="str">
            <v>G0154</v>
          </cell>
          <cell r="C159" t="str">
            <v>Bueiro duplo celular de concreto - BDCC 2,00 x 2,00 m - 7,5&lt; h &lt;=10</v>
          </cell>
          <cell r="D159" t="str">
            <v>m</v>
          </cell>
          <cell r="E159">
            <v>0</v>
          </cell>
        </row>
        <row r="160">
          <cell r="B160" t="str">
            <v>G0155</v>
          </cell>
          <cell r="C160" t="str">
            <v>Bueiro duplo celular de concreto - BDCC 2,00 x 2,00 m - h =0,5</v>
          </cell>
          <cell r="D160" t="str">
            <v>m</v>
          </cell>
          <cell r="E160">
            <v>0</v>
          </cell>
        </row>
        <row r="161">
          <cell r="B161" t="str">
            <v>G0156</v>
          </cell>
          <cell r="C161" t="str">
            <v>Bueiro duplo celular de concreto - BDCC 3,00 x 3,00 m - 0,5&lt;= h &lt;=2,5</v>
          </cell>
          <cell r="D161" t="str">
            <v>m</v>
          </cell>
          <cell r="E161">
            <v>0</v>
          </cell>
        </row>
        <row r="162">
          <cell r="B162" t="str">
            <v>G0157</v>
          </cell>
          <cell r="C162" t="str">
            <v>Bueiro duplo celular de concreto - BDCC 3,00 x 3,00 m - 10&lt; h &lt;=12,5</v>
          </cell>
          <cell r="D162" t="str">
            <v>m</v>
          </cell>
          <cell r="E162">
            <v>0</v>
          </cell>
        </row>
        <row r="163">
          <cell r="B163" t="str">
            <v>G0158</v>
          </cell>
          <cell r="C163" t="str">
            <v>Bueiro duplo celular de concreto - BDCC 3,00 x 3,00 m - 12,5&lt; h &lt;=15</v>
          </cell>
          <cell r="D163" t="str">
            <v>m</v>
          </cell>
          <cell r="E163">
            <v>0</v>
          </cell>
        </row>
        <row r="164">
          <cell r="B164" t="str">
            <v>G0159</v>
          </cell>
          <cell r="C164" t="str">
            <v>Bueiro duplo celular de concreto - BDCC 3,00 x 3,00 m - 15&lt; h &lt;=20</v>
          </cell>
          <cell r="D164" t="str">
            <v>m</v>
          </cell>
          <cell r="E164">
            <v>0</v>
          </cell>
        </row>
        <row r="165">
          <cell r="B165" t="str">
            <v>G0160</v>
          </cell>
          <cell r="C165" t="str">
            <v>Bueiro duplo celular de concreto - BDCC 3,00 x 3,00 m - 2,5&lt; h &lt;=5</v>
          </cell>
          <cell r="D165" t="str">
            <v>m</v>
          </cell>
          <cell r="E165">
            <v>0</v>
          </cell>
        </row>
        <row r="166">
          <cell r="B166" t="str">
            <v>G0161</v>
          </cell>
          <cell r="C166" t="str">
            <v>Bueiro duplo celular de concreto - BDCC 3,00 x 3,00 m - 5&lt; h &lt;=7,5</v>
          </cell>
          <cell r="D166" t="str">
            <v>m</v>
          </cell>
          <cell r="E166">
            <v>0</v>
          </cell>
        </row>
        <row r="167">
          <cell r="B167" t="str">
            <v>G0162</v>
          </cell>
          <cell r="C167" t="str">
            <v>Bueiro duplo celular de concreto - BDCC 3,00 x 3,00 m - 7,5&lt; h &lt;=10</v>
          </cell>
          <cell r="D167" t="str">
            <v>m</v>
          </cell>
          <cell r="E167">
            <v>0</v>
          </cell>
        </row>
        <row r="168">
          <cell r="B168" t="str">
            <v>G0163</v>
          </cell>
          <cell r="C168" t="str">
            <v>Bueiro duplo celular de concreto - BDCC 3,00 x 3,00 m - h =0,5</v>
          </cell>
          <cell r="D168" t="str">
            <v>m</v>
          </cell>
          <cell r="E168">
            <v>0</v>
          </cell>
        </row>
        <row r="169">
          <cell r="B169" t="str">
            <v>G0164</v>
          </cell>
          <cell r="C169" t="str">
            <v>Bueiro simples celular de concreto - BSCC 2,50 x 2,50 m - 0,5&lt;= h &lt;=2,5</v>
          </cell>
          <cell r="D169" t="str">
            <v>m</v>
          </cell>
          <cell r="E169">
            <v>0</v>
          </cell>
        </row>
        <row r="170">
          <cell r="B170" t="str">
            <v>G0165</v>
          </cell>
          <cell r="C170" t="str">
            <v>Bueiro simples celular de concreto - BSCC 2,50 x 2,50 m - 10&lt; h &lt;=12,5</v>
          </cell>
          <cell r="D170" t="str">
            <v>m</v>
          </cell>
          <cell r="E170">
            <v>0</v>
          </cell>
        </row>
        <row r="171">
          <cell r="B171" t="str">
            <v>G0166</v>
          </cell>
          <cell r="C171" t="str">
            <v>Bueiro simples celular de concreto - BSCC 2,50 x 2,50 m - 12,5&lt; h &lt;=15</v>
          </cell>
          <cell r="D171" t="str">
            <v>m</v>
          </cell>
          <cell r="E171">
            <v>0</v>
          </cell>
        </row>
        <row r="172">
          <cell r="B172" t="str">
            <v>G0167</v>
          </cell>
          <cell r="C172" t="str">
            <v>Bueiro simples celular de concreto - BSCC 2,50 x 2,50 m - 2,5&lt; h &lt;=5</v>
          </cell>
          <cell r="D172" t="str">
            <v>m</v>
          </cell>
          <cell r="E172">
            <v>0</v>
          </cell>
        </row>
        <row r="173">
          <cell r="B173" t="str">
            <v>G0168</v>
          </cell>
          <cell r="C173" t="str">
            <v>Bueiro simples celular de concreto - BSCC 2,50 x 2,50 m - 5&lt; h &lt;=7,5</v>
          </cell>
          <cell r="D173" t="str">
            <v>m</v>
          </cell>
          <cell r="E173">
            <v>0</v>
          </cell>
        </row>
        <row r="174">
          <cell r="B174" t="str">
            <v>G0169</v>
          </cell>
          <cell r="C174" t="str">
            <v>Bueiro simples celular de concreto - BSCC 2,50 x 2,50 m - 7,5&lt; h &lt;=10</v>
          </cell>
          <cell r="D174" t="str">
            <v>m</v>
          </cell>
          <cell r="E174">
            <v>0</v>
          </cell>
        </row>
        <row r="175">
          <cell r="B175" t="str">
            <v>G0170</v>
          </cell>
          <cell r="C175" t="str">
            <v>Bueiro simples celular de concreto - BSCC 2,50 x 2,50 m - h =0,5</v>
          </cell>
          <cell r="D175" t="str">
            <v>m</v>
          </cell>
          <cell r="E175">
            <v>0</v>
          </cell>
        </row>
        <row r="176">
          <cell r="B176" t="str">
            <v>G0171</v>
          </cell>
          <cell r="C176" t="str">
            <v>Bueiro simples celular de concreto - BSCC 3,00 x 3,00 m - 0,5&lt;= h &lt;=2,5</v>
          </cell>
          <cell r="D176" t="str">
            <v>m</v>
          </cell>
          <cell r="E176">
            <v>0</v>
          </cell>
        </row>
        <row r="177">
          <cell r="B177" t="str">
            <v>G0172</v>
          </cell>
          <cell r="C177" t="str">
            <v>Bueiro simples celular de concreto - BSCC 3,00 x 3,00 m - 10&lt; h &lt;=12,5</v>
          </cell>
          <cell r="D177" t="str">
            <v>m</v>
          </cell>
          <cell r="E177">
            <v>0</v>
          </cell>
        </row>
        <row r="178">
          <cell r="B178" t="str">
            <v>G0173</v>
          </cell>
          <cell r="C178" t="str">
            <v>Bueiro simples celular de concreto - BSCC 3,00 x 3,00 m - 12,5&lt; h &lt;=15</v>
          </cell>
          <cell r="D178" t="str">
            <v>m</v>
          </cell>
          <cell r="E178">
            <v>0</v>
          </cell>
        </row>
        <row r="179">
          <cell r="B179" t="str">
            <v>G0174</v>
          </cell>
          <cell r="C179" t="str">
            <v>Bueiro simples celular de concreto - BSCC 3,00 x 3,00 m - 15&lt; h &lt;=20</v>
          </cell>
          <cell r="D179" t="str">
            <v>m</v>
          </cell>
          <cell r="E179">
            <v>0</v>
          </cell>
        </row>
        <row r="180">
          <cell r="B180" t="str">
            <v>G0175</v>
          </cell>
          <cell r="C180" t="str">
            <v>Bueiro simples celular de concreto - BSCC 3,00 x 3,00 m - 2,5&lt; h &lt;=5</v>
          </cell>
          <cell r="D180" t="str">
            <v>m</v>
          </cell>
          <cell r="E180">
            <v>0</v>
          </cell>
        </row>
        <row r="181">
          <cell r="B181" t="str">
            <v>G0176</v>
          </cell>
          <cell r="C181" t="str">
            <v>Bueiro simples celular de concreto - BSCC 3,00 x 3,00 m - 5&lt; h &lt;=7,5</v>
          </cell>
          <cell r="D181" t="str">
            <v>m</v>
          </cell>
          <cell r="E181">
            <v>0</v>
          </cell>
        </row>
        <row r="182">
          <cell r="B182" t="str">
            <v>G0177</v>
          </cell>
          <cell r="C182" t="str">
            <v>Bueiro simples celular de concreto - BSCC 3,00 x 3,00 m - 7,5&lt; h &lt;=10</v>
          </cell>
          <cell r="D182" t="str">
            <v>m</v>
          </cell>
          <cell r="E182">
            <v>0</v>
          </cell>
        </row>
        <row r="183">
          <cell r="B183" t="str">
            <v>G0178</v>
          </cell>
          <cell r="C183" t="str">
            <v>Bueiro simples celular de concreto - BSCC 3,00 x 3,00 m - h =0,5</v>
          </cell>
          <cell r="D183" t="str">
            <v>m</v>
          </cell>
          <cell r="E183">
            <v>0</v>
          </cell>
        </row>
        <row r="184">
          <cell r="B184" t="str">
            <v>G0179</v>
          </cell>
          <cell r="C184" t="str">
            <v>Bueiro tubular classe CA-1 diam 0,5 m - berço de brita - h &lt;= 5,0 m</v>
          </cell>
          <cell r="D184" t="str">
            <v>m</v>
          </cell>
          <cell r="E184">
            <v>0</v>
          </cell>
        </row>
        <row r="185">
          <cell r="B185" t="str">
            <v>G0180</v>
          </cell>
          <cell r="C185" t="str">
            <v>Bueiro tubular classe CA-1 diam 0,5 m - berço de concreto</v>
          </cell>
          <cell r="D185" t="str">
            <v>m</v>
          </cell>
          <cell r="E185">
            <v>0</v>
          </cell>
        </row>
        <row r="186">
          <cell r="B186" t="str">
            <v>G0181</v>
          </cell>
          <cell r="C186" t="str">
            <v>Bueiro tubular classe CA-1 diam 0,6 m - berço de brita - h &lt;= 5,0 m</v>
          </cell>
          <cell r="D186" t="str">
            <v>m</v>
          </cell>
          <cell r="E186">
            <v>0</v>
          </cell>
        </row>
        <row r="187">
          <cell r="B187" t="str">
            <v>G0182</v>
          </cell>
          <cell r="C187" t="str">
            <v>Bueiro tubular classe CA-1 diam 0,6 m - berço de concreto</v>
          </cell>
          <cell r="D187" t="str">
            <v>m</v>
          </cell>
          <cell r="E187">
            <v>0</v>
          </cell>
        </row>
        <row r="188">
          <cell r="B188" t="str">
            <v>G0183</v>
          </cell>
          <cell r="C188" t="str">
            <v>Bueiro tubular classe CA-1 diam 0,8 m - berço de brita - h &lt;= 5,0 m</v>
          </cell>
          <cell r="D188" t="str">
            <v>m</v>
          </cell>
          <cell r="E188">
            <v>0</v>
          </cell>
        </row>
        <row r="189">
          <cell r="B189" t="str">
            <v>G0184</v>
          </cell>
          <cell r="C189" t="str">
            <v>Bueiro tubular classe CA-1 diam 0,8 m - berço de concreto</v>
          </cell>
          <cell r="D189" t="str">
            <v>m</v>
          </cell>
          <cell r="E189">
            <v>0</v>
          </cell>
        </row>
        <row r="190">
          <cell r="B190" t="str">
            <v>G0185</v>
          </cell>
          <cell r="C190" t="str">
            <v>Bueiro tubular classe CA-1 diam 1 m - berço de brita - h &lt;= 5,0 m</v>
          </cell>
          <cell r="D190" t="str">
            <v>m</v>
          </cell>
          <cell r="E190">
            <v>0</v>
          </cell>
        </row>
        <row r="191">
          <cell r="B191" t="str">
            <v>G0186</v>
          </cell>
          <cell r="C191" t="str">
            <v>Bueiro tubular classe CA-1 diam 1 m - berço de concreto</v>
          </cell>
          <cell r="D191" t="str">
            <v>m</v>
          </cell>
          <cell r="E191">
            <v>0</v>
          </cell>
        </row>
        <row r="192">
          <cell r="B192" t="str">
            <v>G0187</v>
          </cell>
          <cell r="C192" t="str">
            <v>Bueiro tubular classe CA-1 diam 1,2 m - berço de brita - h &lt;= 5,0 m</v>
          </cell>
          <cell r="D192" t="str">
            <v>m</v>
          </cell>
          <cell r="E192">
            <v>0</v>
          </cell>
        </row>
        <row r="193">
          <cell r="B193" t="str">
            <v>G0188</v>
          </cell>
          <cell r="C193" t="str">
            <v>Bueiro tubular classe CA-1 diam 1,2 m - berço de concreto</v>
          </cell>
          <cell r="D193" t="str">
            <v>m</v>
          </cell>
          <cell r="E193">
            <v>0</v>
          </cell>
        </row>
        <row r="194">
          <cell r="B194" t="str">
            <v>G0189</v>
          </cell>
          <cell r="C194" t="str">
            <v>Bueiro tubular classe CA-1 diam 1,5 m - berço de brita - h &lt;= 5,0 m</v>
          </cell>
          <cell r="D194" t="str">
            <v>m</v>
          </cell>
          <cell r="E194">
            <v>0</v>
          </cell>
        </row>
        <row r="195">
          <cell r="B195" t="str">
            <v>G0190</v>
          </cell>
          <cell r="C195" t="str">
            <v>Bueiro tubular classe CA-1 diam 1,5 m - berço de concreto</v>
          </cell>
          <cell r="D195" t="str">
            <v>m</v>
          </cell>
          <cell r="E195">
            <v>0</v>
          </cell>
        </row>
        <row r="196">
          <cell r="B196" t="str">
            <v>G0191</v>
          </cell>
          <cell r="C196" t="str">
            <v>Bueiro tubular classe CA-2 diam 0,5 m - berço de brita - h &lt;= 5,0 m</v>
          </cell>
          <cell r="D196" t="str">
            <v>m</v>
          </cell>
          <cell r="E196">
            <v>0</v>
          </cell>
        </row>
        <row r="197">
          <cell r="B197" t="str">
            <v>G0192</v>
          </cell>
          <cell r="C197" t="str">
            <v>Bueiro tubular classe CA-2 diam 0,5 m - berço de concreto</v>
          </cell>
          <cell r="D197" t="str">
            <v>m</v>
          </cell>
          <cell r="E197">
            <v>0</v>
          </cell>
        </row>
        <row r="198">
          <cell r="B198" t="str">
            <v>G0193</v>
          </cell>
          <cell r="C198" t="str">
            <v>Bueiro tubular classe CA-2 diam 0,6 m - berço de brita - h &lt;= 5,0 m</v>
          </cell>
          <cell r="D198" t="str">
            <v>m</v>
          </cell>
          <cell r="E198">
            <v>0</v>
          </cell>
        </row>
        <row r="199">
          <cell r="B199" t="str">
            <v>G0194</v>
          </cell>
          <cell r="C199" t="str">
            <v>Bueiro tubular classe CA-2 diam 0,6 m - berço de concreto</v>
          </cell>
          <cell r="D199" t="str">
            <v>m</v>
          </cell>
          <cell r="E199">
            <v>0</v>
          </cell>
        </row>
        <row r="200">
          <cell r="B200" t="str">
            <v>G0195</v>
          </cell>
          <cell r="C200" t="str">
            <v>Bueiro tubular classe CA-2 diam 0,8 m - berço de brita - h &lt;= 5,0 m</v>
          </cell>
          <cell r="D200" t="str">
            <v>m</v>
          </cell>
          <cell r="E200">
            <v>0</v>
          </cell>
        </row>
        <row r="201">
          <cell r="B201" t="str">
            <v>G0196</v>
          </cell>
          <cell r="C201" t="str">
            <v>Bueiro tubular classe CA-2 diam 0,8 m - berço de concreto</v>
          </cell>
          <cell r="D201" t="str">
            <v>m</v>
          </cell>
          <cell r="E201">
            <v>0</v>
          </cell>
        </row>
        <row r="202">
          <cell r="B202" t="str">
            <v>G0197</v>
          </cell>
          <cell r="C202" t="str">
            <v>Bueiro tubular classe CA-2 diam 1 m - berço de brita - h &lt;= 5,0 m</v>
          </cell>
          <cell r="D202" t="str">
            <v>m</v>
          </cell>
          <cell r="E202">
            <v>0</v>
          </cell>
        </row>
        <row r="203">
          <cell r="B203" t="str">
            <v>G0198</v>
          </cell>
          <cell r="C203" t="str">
            <v>Bueiro tubular classe CA-2 diam 1 m - berço de concreto</v>
          </cell>
          <cell r="D203" t="str">
            <v>m</v>
          </cell>
          <cell r="E203">
            <v>0</v>
          </cell>
        </row>
        <row r="204">
          <cell r="B204" t="str">
            <v>G0199</v>
          </cell>
          <cell r="C204" t="str">
            <v>Bueiro tubular classe CA-2 diam 1,2 m - berço de brita - h &lt;= 5,0 m</v>
          </cell>
          <cell r="D204" t="str">
            <v>m</v>
          </cell>
          <cell r="E204">
            <v>0</v>
          </cell>
        </row>
        <row r="205">
          <cell r="B205" t="str">
            <v>G0200</v>
          </cell>
          <cell r="C205" t="str">
            <v>Bueiro tubular classe CA-2 diam 1,2 m - berço de concreto</v>
          </cell>
          <cell r="D205" t="str">
            <v>m</v>
          </cell>
          <cell r="E205">
            <v>0</v>
          </cell>
        </row>
        <row r="206">
          <cell r="B206" t="str">
            <v>G0201</v>
          </cell>
          <cell r="C206" t="str">
            <v>Bueiro tubular classe CA-2 diam 1,5 m - berço de brita - h &lt;= 5,0 m</v>
          </cell>
          <cell r="D206" t="str">
            <v>m</v>
          </cell>
          <cell r="E206">
            <v>0</v>
          </cell>
        </row>
        <row r="207">
          <cell r="B207" t="str">
            <v>G0202</v>
          </cell>
          <cell r="C207" t="str">
            <v>Bueiro tubular classe CA-2 diam 1,5 m - berço de concreto</v>
          </cell>
          <cell r="D207" t="str">
            <v>m</v>
          </cell>
          <cell r="E207">
            <v>0</v>
          </cell>
        </row>
        <row r="208">
          <cell r="B208" t="str">
            <v>G0203</v>
          </cell>
          <cell r="C208" t="str">
            <v>Bueiro tubular classe CA-3 diam 0,8 m - berço de brita - h &lt;= 5,0 m</v>
          </cell>
          <cell r="D208" t="str">
            <v>m</v>
          </cell>
          <cell r="E208">
            <v>0</v>
          </cell>
        </row>
        <row r="209">
          <cell r="B209" t="str">
            <v>G0204</v>
          </cell>
          <cell r="C209" t="str">
            <v>Bueiro tubular classe CA-3 diam 0,8 m - berço de concreto</v>
          </cell>
          <cell r="D209" t="str">
            <v>m</v>
          </cell>
          <cell r="E209">
            <v>0</v>
          </cell>
        </row>
        <row r="210">
          <cell r="B210" t="str">
            <v>G0205</v>
          </cell>
          <cell r="C210" t="str">
            <v>Bueiro tubular classe CA-3 diam 1 m - berço de brita - h &lt;= 5,0 m</v>
          </cell>
          <cell r="D210" t="str">
            <v>m</v>
          </cell>
          <cell r="E210">
            <v>0</v>
          </cell>
        </row>
        <row r="211">
          <cell r="B211" t="str">
            <v>G0206</v>
          </cell>
          <cell r="C211" t="str">
            <v>Bueiro tubular classe CA-3 diam 1 m - berço de concreto</v>
          </cell>
          <cell r="D211" t="str">
            <v>m</v>
          </cell>
          <cell r="E211">
            <v>0</v>
          </cell>
        </row>
        <row r="212">
          <cell r="B212" t="str">
            <v>G0207</v>
          </cell>
          <cell r="C212" t="str">
            <v>Bueiro tubular classe CA-3 diam 1,2 m - berço de brita - h &lt;= 5,0 m</v>
          </cell>
          <cell r="D212" t="str">
            <v>m</v>
          </cell>
          <cell r="E212">
            <v>0</v>
          </cell>
        </row>
        <row r="213">
          <cell r="B213" t="str">
            <v>G0208</v>
          </cell>
          <cell r="C213" t="str">
            <v>Bueiro tubular classe CA-3 diam 1,2 m - berço de concreto</v>
          </cell>
          <cell r="D213" t="str">
            <v>m</v>
          </cell>
          <cell r="E213">
            <v>0</v>
          </cell>
        </row>
        <row r="214">
          <cell r="B214" t="str">
            <v>G0209</v>
          </cell>
          <cell r="C214" t="str">
            <v>Bueiro tubular classe CA-3 diam 1,5 m - berço de brita - h &lt;= 5,0 m</v>
          </cell>
          <cell r="D214" t="str">
            <v>m</v>
          </cell>
          <cell r="E214">
            <v>0</v>
          </cell>
        </row>
        <row r="215">
          <cell r="B215" t="str">
            <v>G0210</v>
          </cell>
          <cell r="C215" t="str">
            <v>Bueiro tubular classe CA-3 diam 1,5 m - berço de concreto</v>
          </cell>
          <cell r="D215" t="str">
            <v>m</v>
          </cell>
          <cell r="E215">
            <v>0</v>
          </cell>
        </row>
        <row r="216">
          <cell r="B216" t="str">
            <v>G0211</v>
          </cell>
          <cell r="C216" t="str">
            <v>Bueiro tubular classe CA-4 diam 0,8 m - berço de brita - h &lt;= 5,0 m</v>
          </cell>
          <cell r="D216" t="str">
            <v>m</v>
          </cell>
          <cell r="E216">
            <v>0</v>
          </cell>
        </row>
        <row r="217">
          <cell r="B217" t="str">
            <v>G0212</v>
          </cell>
          <cell r="C217" t="str">
            <v>Bueiro tubular classe CA-4 diam 0,8 m - berço de concreto</v>
          </cell>
          <cell r="D217" t="str">
            <v>m</v>
          </cell>
          <cell r="E217">
            <v>0</v>
          </cell>
        </row>
        <row r="218">
          <cell r="B218" t="str">
            <v>G0213</v>
          </cell>
          <cell r="C218" t="str">
            <v>Bueiro tubular classe CA-4 diam 1 m - berço de brita - h &lt;= 5,0 m</v>
          </cell>
          <cell r="D218" t="str">
            <v>m</v>
          </cell>
          <cell r="E218">
            <v>0</v>
          </cell>
        </row>
        <row r="219">
          <cell r="B219" t="str">
            <v>G0214</v>
          </cell>
          <cell r="C219" t="str">
            <v>Bueiro tubular classe CA-4 diam 1 m - berço de concreto</v>
          </cell>
          <cell r="D219" t="str">
            <v>m</v>
          </cell>
          <cell r="E219">
            <v>0</v>
          </cell>
        </row>
        <row r="220">
          <cell r="B220" t="str">
            <v>G0215</v>
          </cell>
          <cell r="C220" t="str">
            <v>Bueiro tubular classe CA-4 diam 1,2 m - berço de brita - h &lt;= 5,0 m</v>
          </cell>
          <cell r="D220" t="str">
            <v>m</v>
          </cell>
          <cell r="E220">
            <v>0</v>
          </cell>
        </row>
        <row r="221">
          <cell r="B221" t="str">
            <v>G0216</v>
          </cell>
          <cell r="C221" t="str">
            <v>Bueiro tubular classe CA-4 diam 1,2 m - berço de concreto</v>
          </cell>
          <cell r="D221" t="str">
            <v>m</v>
          </cell>
          <cell r="E221">
            <v>0</v>
          </cell>
        </row>
        <row r="222">
          <cell r="B222" t="str">
            <v>G0217</v>
          </cell>
          <cell r="C222" t="str">
            <v>Bueiro tubular classe CA-4 diam 1,5 m - berço de brita - h &lt;= 5,0 m</v>
          </cell>
          <cell r="D222" t="str">
            <v>m</v>
          </cell>
          <cell r="E222">
            <v>0</v>
          </cell>
        </row>
        <row r="223">
          <cell r="B223" t="str">
            <v>G0218</v>
          </cell>
          <cell r="C223" t="str">
            <v>Bueiro tubular classe CA-4 diam 1,5 m - berço de concreto</v>
          </cell>
          <cell r="D223" t="str">
            <v>m</v>
          </cell>
          <cell r="E223">
            <v>0</v>
          </cell>
        </row>
        <row r="224">
          <cell r="B224" t="str">
            <v>G0219</v>
          </cell>
          <cell r="C224" t="str">
            <v>Bueiro tubular classe especial diam 0,8 m - berço de brita - h &lt;= 5,0 m</v>
          </cell>
          <cell r="D224" t="str">
            <v>m</v>
          </cell>
          <cell r="E224">
            <v>0</v>
          </cell>
        </row>
        <row r="225">
          <cell r="B225" t="str">
            <v>G0220</v>
          </cell>
          <cell r="C225" t="str">
            <v>Bueiro tubular classe especial diam 0,8 m - berço de concreto</v>
          </cell>
          <cell r="D225" t="str">
            <v>m</v>
          </cell>
          <cell r="E225">
            <v>0</v>
          </cell>
        </row>
        <row r="226">
          <cell r="B226" t="str">
            <v>G0221</v>
          </cell>
          <cell r="C226" t="str">
            <v>Bueiro tubular classe especial diam 1 m - berço de brita - h &lt;= 5,0 m</v>
          </cell>
          <cell r="D226" t="str">
            <v>m</v>
          </cell>
          <cell r="E226">
            <v>0</v>
          </cell>
        </row>
        <row r="227">
          <cell r="B227" t="str">
            <v>G0222</v>
          </cell>
          <cell r="C227" t="str">
            <v>Bueiro tubular classe especial diam 1 m - berço de concreto</v>
          </cell>
          <cell r="D227" t="str">
            <v>m</v>
          </cell>
          <cell r="E227">
            <v>0</v>
          </cell>
        </row>
        <row r="228">
          <cell r="B228" t="str">
            <v>G0223</v>
          </cell>
          <cell r="C228" t="str">
            <v>Bueiro tubular classe especial diam 1,2 m - berço de brita - h &lt;= 5,0 m</v>
          </cell>
          <cell r="D228" t="str">
            <v>m</v>
          </cell>
          <cell r="E228">
            <v>0</v>
          </cell>
        </row>
        <row r="229">
          <cell r="B229" t="str">
            <v>G0224</v>
          </cell>
          <cell r="C229" t="str">
            <v>Bueiro tubular classe especial diam 1,2 m - berço de concreto</v>
          </cell>
          <cell r="D229" t="str">
            <v>m</v>
          </cell>
          <cell r="E229">
            <v>0</v>
          </cell>
        </row>
        <row r="230">
          <cell r="B230" t="str">
            <v>G0225</v>
          </cell>
          <cell r="C230" t="str">
            <v>Bueiro tubular classe especial diam 1,5 m - berço de brita - h &lt;= 5,0 m</v>
          </cell>
          <cell r="D230" t="str">
            <v>m</v>
          </cell>
          <cell r="E230">
            <v>0</v>
          </cell>
        </row>
        <row r="231">
          <cell r="B231" t="str">
            <v>G0226</v>
          </cell>
          <cell r="C231" t="str">
            <v>Bueiro tubular classe especial diam 1,5 m - berço de concreto</v>
          </cell>
          <cell r="D231" t="str">
            <v>m</v>
          </cell>
          <cell r="E231">
            <v>0</v>
          </cell>
        </row>
        <row r="232">
          <cell r="B232" t="str">
            <v>G0227</v>
          </cell>
          <cell r="C232" t="str">
            <v>Caixa coletora tipo A1 - Ø 100</v>
          </cell>
          <cell r="D232" t="str">
            <v>un</v>
          </cell>
          <cell r="E232">
            <v>0</v>
          </cell>
        </row>
        <row r="233">
          <cell r="B233" t="str">
            <v>G0228</v>
          </cell>
          <cell r="C233" t="str">
            <v>Caixa coletora tipo A1 - Ø 120</v>
          </cell>
          <cell r="D233" t="str">
            <v>un</v>
          </cell>
          <cell r="E233">
            <v>0</v>
          </cell>
        </row>
        <row r="234">
          <cell r="B234" t="str">
            <v>G0229</v>
          </cell>
          <cell r="C234" t="str">
            <v>Caixa coletora tipo A1 - Ø 150</v>
          </cell>
          <cell r="D234" t="str">
            <v>un</v>
          </cell>
          <cell r="E234">
            <v>0</v>
          </cell>
        </row>
        <row r="235">
          <cell r="B235" t="str">
            <v>G0230</v>
          </cell>
          <cell r="C235" t="str">
            <v>Caixa coletora tipo A1 - Ø 80</v>
          </cell>
          <cell r="D235" t="str">
            <v>un</v>
          </cell>
          <cell r="E235">
            <v>0</v>
          </cell>
        </row>
        <row r="236">
          <cell r="B236" t="str">
            <v>G0231</v>
          </cell>
          <cell r="C236" t="str">
            <v>Caixa coletora tipo A2 - Ø 100</v>
          </cell>
          <cell r="D236" t="str">
            <v>un</v>
          </cell>
          <cell r="E236">
            <v>0</v>
          </cell>
        </row>
        <row r="237">
          <cell r="B237" t="str">
            <v>G0232</v>
          </cell>
          <cell r="C237" t="str">
            <v>Caixa coletora tipo A2 - Ø 120</v>
          </cell>
          <cell r="D237" t="str">
            <v>un</v>
          </cell>
          <cell r="E237">
            <v>0</v>
          </cell>
        </row>
        <row r="238">
          <cell r="B238" t="str">
            <v>G0233</v>
          </cell>
          <cell r="C238" t="str">
            <v>Caixa coletora tipo A2 - Ø 150</v>
          </cell>
          <cell r="D238" t="str">
            <v>un</v>
          </cell>
          <cell r="E238">
            <v>0</v>
          </cell>
        </row>
        <row r="239">
          <cell r="B239" t="str">
            <v>G0234</v>
          </cell>
          <cell r="C239" t="str">
            <v>Caixa coletora tipo A2 - Ø 80</v>
          </cell>
          <cell r="D239" t="str">
            <v>un</v>
          </cell>
          <cell r="E239">
            <v>0</v>
          </cell>
        </row>
        <row r="240">
          <cell r="B240" t="str">
            <v>G0235</v>
          </cell>
          <cell r="C240" t="str">
            <v>Caixa coletora tipo B1 - Ø 100</v>
          </cell>
          <cell r="D240" t="str">
            <v>un</v>
          </cell>
          <cell r="E240">
            <v>0</v>
          </cell>
        </row>
        <row r="241">
          <cell r="B241" t="str">
            <v>G0236</v>
          </cell>
          <cell r="C241" t="str">
            <v>Caixa coletora tipo B1 - Ø 120</v>
          </cell>
          <cell r="D241" t="str">
            <v>un</v>
          </cell>
          <cell r="E241">
            <v>0</v>
          </cell>
        </row>
        <row r="242">
          <cell r="B242" t="str">
            <v>G0237</v>
          </cell>
          <cell r="C242" t="str">
            <v>Caixa coletora tipo B1 - Ø 150</v>
          </cell>
          <cell r="D242" t="str">
            <v>un</v>
          </cell>
          <cell r="E242">
            <v>0</v>
          </cell>
        </row>
        <row r="243">
          <cell r="B243" t="str">
            <v>G0238</v>
          </cell>
          <cell r="C243" t="str">
            <v>Caixa coletora tipo B1 - Ø 80</v>
          </cell>
          <cell r="D243" t="str">
            <v>un</v>
          </cell>
          <cell r="E243">
            <v>0</v>
          </cell>
        </row>
        <row r="244">
          <cell r="B244" t="str">
            <v>G0239</v>
          </cell>
          <cell r="C244" t="str">
            <v>Caixa coletora tipo B2 - Ø 100</v>
          </cell>
          <cell r="D244" t="str">
            <v>un</v>
          </cell>
          <cell r="E244">
            <v>0</v>
          </cell>
        </row>
        <row r="245">
          <cell r="B245" t="str">
            <v>G0240</v>
          </cell>
          <cell r="C245" t="str">
            <v>Caixa coletora tipo B2 - Ø 120</v>
          </cell>
          <cell r="D245" t="str">
            <v>un</v>
          </cell>
          <cell r="E245">
            <v>0</v>
          </cell>
        </row>
        <row r="246">
          <cell r="B246" t="str">
            <v>G0241</v>
          </cell>
          <cell r="C246" t="str">
            <v>Caixa coletora tipo B2 - Ø 150</v>
          </cell>
          <cell r="D246" t="str">
            <v>un</v>
          </cell>
          <cell r="E246">
            <v>0</v>
          </cell>
        </row>
        <row r="247">
          <cell r="B247" t="str">
            <v>G0242</v>
          </cell>
          <cell r="C247" t="str">
            <v>Caixa coletora tipo B2 - Ø 80</v>
          </cell>
          <cell r="D247" t="str">
            <v>un</v>
          </cell>
          <cell r="E247">
            <v>0</v>
          </cell>
        </row>
        <row r="248">
          <cell r="B248" t="str">
            <v>G0243</v>
          </cell>
          <cell r="C248" t="str">
            <v>Caixa de transição para bueiros - BDT - Ø 100 - 10,00 &lt; H &lt;= 15,00</v>
          </cell>
          <cell r="D248" t="str">
            <v>un</v>
          </cell>
          <cell r="E248">
            <v>0</v>
          </cell>
        </row>
        <row r="249">
          <cell r="B249" t="str">
            <v>G0244</v>
          </cell>
          <cell r="C249" t="str">
            <v>Caixa de transição para bueiros - BDT - Ø 100 - 15,00 &lt; H &lt;= 20,00</v>
          </cell>
          <cell r="D249" t="str">
            <v>un</v>
          </cell>
          <cell r="E249">
            <v>0</v>
          </cell>
        </row>
        <row r="250">
          <cell r="B250" t="str">
            <v>G0245</v>
          </cell>
          <cell r="C250" t="str">
            <v>Caixa de transição para bueiros - BDT - Ø 100 - 5,00 &lt; H &lt;= 10,00</v>
          </cell>
          <cell r="D250" t="str">
            <v>un</v>
          </cell>
          <cell r="E250">
            <v>0</v>
          </cell>
        </row>
        <row r="251">
          <cell r="B251" t="str">
            <v>G0246</v>
          </cell>
          <cell r="C251" t="str">
            <v>Caixa de transição para bueiros - BDT - Ø 100 - H &lt; = 5,00</v>
          </cell>
          <cell r="D251" t="str">
            <v>un</v>
          </cell>
          <cell r="E251">
            <v>0</v>
          </cell>
        </row>
        <row r="252">
          <cell r="B252" t="str">
            <v>G0247</v>
          </cell>
          <cell r="C252" t="str">
            <v>Caixa de transição para bueiros - BDT - Ø 120 - 10,00 &lt; H &lt;= 15,00</v>
          </cell>
          <cell r="D252" t="str">
            <v>un</v>
          </cell>
          <cell r="E252">
            <v>0</v>
          </cell>
        </row>
        <row r="253">
          <cell r="B253" t="str">
            <v>G0248</v>
          </cell>
          <cell r="C253" t="str">
            <v>Caixa de transição para bueiros - BDT - Ø 120 - 15,00 &lt; H &lt;= 20,00</v>
          </cell>
          <cell r="D253" t="str">
            <v>un</v>
          </cell>
          <cell r="E253">
            <v>0</v>
          </cell>
        </row>
        <row r="254">
          <cell r="B254" t="str">
            <v>G0249</v>
          </cell>
          <cell r="C254" t="str">
            <v>Caixa de transição para bueiros - BDT - Ø 120 - 5,00 &lt; H &lt;= 10,00</v>
          </cell>
          <cell r="D254" t="str">
            <v>un</v>
          </cell>
          <cell r="E254">
            <v>0</v>
          </cell>
        </row>
        <row r="255">
          <cell r="B255" t="str">
            <v>G0250</v>
          </cell>
          <cell r="C255" t="str">
            <v>Caixa de transição para bueiros - BDT - Ø 120 - H &lt; = 5,00</v>
          </cell>
          <cell r="D255" t="str">
            <v>un</v>
          </cell>
          <cell r="E255">
            <v>0</v>
          </cell>
        </row>
        <row r="256">
          <cell r="B256" t="str">
            <v>G0251</v>
          </cell>
          <cell r="C256" t="str">
            <v>Caixa de transição para bueiros - BDT - Ø 150 - 10,00 &lt; H &lt;= 15,00</v>
          </cell>
          <cell r="D256" t="str">
            <v>un</v>
          </cell>
          <cell r="E256">
            <v>0</v>
          </cell>
        </row>
        <row r="257">
          <cell r="B257" t="str">
            <v>G0252</v>
          </cell>
          <cell r="C257" t="str">
            <v>Caixa de transição para bueiros - BDT - Ø 150 - 15,00 &lt; H &lt;= 20,00</v>
          </cell>
          <cell r="D257" t="str">
            <v>un</v>
          </cell>
          <cell r="E257">
            <v>0</v>
          </cell>
        </row>
        <row r="258">
          <cell r="B258" t="str">
            <v>G0253</v>
          </cell>
          <cell r="C258" t="str">
            <v>Caixa de transição para bueiros - BDT - Ø 150 - 5,00 &lt; H &lt;= 10,00</v>
          </cell>
          <cell r="D258" t="str">
            <v>un</v>
          </cell>
          <cell r="E258">
            <v>0</v>
          </cell>
        </row>
        <row r="259">
          <cell r="B259" t="str">
            <v>G0254</v>
          </cell>
          <cell r="C259" t="str">
            <v>Caixa de transição para bueiros - BDT - Ø 150 - H &lt; = 5,00</v>
          </cell>
          <cell r="D259" t="str">
            <v>un</v>
          </cell>
          <cell r="E259">
            <v>0</v>
          </cell>
        </row>
        <row r="260">
          <cell r="B260" t="str">
            <v>G0255</v>
          </cell>
          <cell r="C260" t="str">
            <v>Caixa de transição para bueiros - BST - Ø 100 - 10,00 &lt; H &lt;= 15,00</v>
          </cell>
          <cell r="D260" t="str">
            <v>un</v>
          </cell>
          <cell r="E260">
            <v>0</v>
          </cell>
        </row>
        <row r="261">
          <cell r="B261" t="str">
            <v>G0256</v>
          </cell>
          <cell r="C261" t="str">
            <v>Caixa de transição para bueiros - BST - Ø 100 - 15,00 &lt; H &lt;= 20,00</v>
          </cell>
          <cell r="D261" t="str">
            <v>un</v>
          </cell>
          <cell r="E261">
            <v>0</v>
          </cell>
        </row>
        <row r="262">
          <cell r="B262" t="str">
            <v>G0257</v>
          </cell>
          <cell r="C262" t="str">
            <v>Caixa de transição para bueiros - BST - Ø 100 - 5,00 &lt; H &lt;= 10,00</v>
          </cell>
          <cell r="D262" t="str">
            <v>un</v>
          </cell>
          <cell r="E262">
            <v>0</v>
          </cell>
        </row>
        <row r="263">
          <cell r="B263" t="str">
            <v>G0258</v>
          </cell>
          <cell r="C263" t="str">
            <v>Caixa de transição para bueiros - BST - Ø 100 - H &lt; = 5,00</v>
          </cell>
          <cell r="D263" t="str">
            <v>un</v>
          </cell>
          <cell r="E263">
            <v>0</v>
          </cell>
        </row>
        <row r="264">
          <cell r="B264" t="str">
            <v>G0259</v>
          </cell>
          <cell r="C264" t="str">
            <v>Caixa de transição para bueiros - BST - Ø 120 - 10,00 &lt; H &lt;= 15,00</v>
          </cell>
          <cell r="D264" t="str">
            <v>un</v>
          </cell>
          <cell r="E264">
            <v>0</v>
          </cell>
        </row>
        <row r="265">
          <cell r="B265" t="str">
            <v>G0260</v>
          </cell>
          <cell r="C265" t="str">
            <v>Caixa de transição para bueiros - BST - Ø 120 - 15,00 &lt; H &lt;= 20,00</v>
          </cell>
          <cell r="D265" t="str">
            <v>un</v>
          </cell>
          <cell r="E265">
            <v>0</v>
          </cell>
        </row>
        <row r="266">
          <cell r="B266" t="str">
            <v>G0261</v>
          </cell>
          <cell r="C266" t="str">
            <v>Caixa de transição para bueiros - BST - Ø 120 - 5,00 &lt; H &lt;= 10,00</v>
          </cell>
          <cell r="D266" t="str">
            <v>un</v>
          </cell>
          <cell r="E266">
            <v>0</v>
          </cell>
        </row>
        <row r="267">
          <cell r="B267" t="str">
            <v>G0262</v>
          </cell>
          <cell r="C267" t="str">
            <v>Caixa de transição para bueiros - BST - Ø 120 - H &lt; = 5,00</v>
          </cell>
          <cell r="D267" t="str">
            <v>un</v>
          </cell>
          <cell r="E267">
            <v>0</v>
          </cell>
        </row>
        <row r="268">
          <cell r="B268" t="str">
            <v>G0263</v>
          </cell>
          <cell r="C268" t="str">
            <v>Caixa de transição para bueiros - BST - Ø 150 - 10,00 &lt; H &lt;= 15,00</v>
          </cell>
          <cell r="D268" t="str">
            <v>un</v>
          </cell>
          <cell r="E268">
            <v>0</v>
          </cell>
        </row>
        <row r="269">
          <cell r="B269" t="str">
            <v>G0264</v>
          </cell>
          <cell r="C269" t="str">
            <v>Caixa de transição para bueiros - BST - Ø 150 - 15,00 &lt; H &lt;= 20,00</v>
          </cell>
          <cell r="D269" t="str">
            <v>un</v>
          </cell>
          <cell r="E269">
            <v>0</v>
          </cell>
        </row>
        <row r="270">
          <cell r="B270" t="str">
            <v>G0265</v>
          </cell>
          <cell r="C270" t="str">
            <v>Caixa de transição para bueiros - BST - Ø 150 - 5,00 &lt; H &lt;= 10,00</v>
          </cell>
          <cell r="D270" t="str">
            <v>un</v>
          </cell>
          <cell r="E270">
            <v>0</v>
          </cell>
        </row>
        <row r="271">
          <cell r="B271" t="str">
            <v>G0266</v>
          </cell>
          <cell r="C271" t="str">
            <v>Caixa de transição para bueiros - BST - Ø 150 - H &lt; = 5,00</v>
          </cell>
          <cell r="D271" t="str">
            <v>un</v>
          </cell>
          <cell r="E271">
            <v>0</v>
          </cell>
        </row>
        <row r="272">
          <cell r="B272" t="str">
            <v>G0267</v>
          </cell>
          <cell r="C272" t="str">
            <v>Caixa de transição para bueiros - BST - Ø 220 - 10,00 &lt; H &lt;= 15,00</v>
          </cell>
          <cell r="D272" t="str">
            <v>un</v>
          </cell>
          <cell r="E272">
            <v>0</v>
          </cell>
        </row>
        <row r="273">
          <cell r="B273" t="str">
            <v>G0268</v>
          </cell>
          <cell r="C273" t="str">
            <v>Caixa de transição para bueiros - BST - Ø 220 - 15,00 &lt; H &lt;= 20,00</v>
          </cell>
          <cell r="D273" t="str">
            <v>un</v>
          </cell>
          <cell r="E273">
            <v>0</v>
          </cell>
        </row>
        <row r="274">
          <cell r="B274" t="str">
            <v>G0269</v>
          </cell>
          <cell r="C274" t="str">
            <v>Caixa de transição para bueiros - BST - Ø 220 - 5,00 &lt; H &lt;= 10,00</v>
          </cell>
          <cell r="D274" t="str">
            <v>un</v>
          </cell>
          <cell r="E274">
            <v>0</v>
          </cell>
        </row>
        <row r="275">
          <cell r="B275" t="str">
            <v>G0270</v>
          </cell>
          <cell r="C275" t="str">
            <v>Caixa de transição para bueiros - BST - Ø 220 - H &lt; = 5,00</v>
          </cell>
          <cell r="D275" t="str">
            <v>un</v>
          </cell>
          <cell r="E275">
            <v>0</v>
          </cell>
        </row>
        <row r="276">
          <cell r="B276" t="str">
            <v>G0271</v>
          </cell>
          <cell r="C276" t="str">
            <v>Caixa de transição para bueiros - BTT - Ø 100 - 10,00 &lt; H &lt;= 15,00</v>
          </cell>
          <cell r="D276" t="str">
            <v>un</v>
          </cell>
          <cell r="E276">
            <v>0</v>
          </cell>
        </row>
        <row r="277">
          <cell r="B277" t="str">
            <v>G0272</v>
          </cell>
          <cell r="C277" t="str">
            <v>Caixa de transição para bueiros - BTT - Ø 100 - 15,00 &lt; H &lt;= 20,00</v>
          </cell>
          <cell r="D277" t="str">
            <v>un</v>
          </cell>
          <cell r="E277">
            <v>0</v>
          </cell>
        </row>
        <row r="278">
          <cell r="B278" t="str">
            <v>G0273</v>
          </cell>
          <cell r="C278" t="str">
            <v>Caixa de transição para bueiros - BTT - Ø 100 - 5,00 &lt; H &lt;= 10,00</v>
          </cell>
          <cell r="D278" t="str">
            <v>un</v>
          </cell>
          <cell r="E278">
            <v>0</v>
          </cell>
        </row>
        <row r="279">
          <cell r="B279" t="str">
            <v>G0274</v>
          </cell>
          <cell r="C279" t="str">
            <v>Caixa de transição para bueiros - BTT - Ø 100 - H &lt; = 5,00</v>
          </cell>
          <cell r="D279" t="str">
            <v>un</v>
          </cell>
          <cell r="E279">
            <v>0</v>
          </cell>
        </row>
        <row r="280">
          <cell r="B280" t="str">
            <v>G0275</v>
          </cell>
          <cell r="C280" t="str">
            <v>Caixa de transição para bueiros - BTT - Ø 120 - 10,00 &lt; H &lt;= 15,00</v>
          </cell>
          <cell r="D280" t="str">
            <v>un</v>
          </cell>
          <cell r="E280">
            <v>0</v>
          </cell>
        </row>
        <row r="281">
          <cell r="B281" t="str">
            <v>G0276</v>
          </cell>
          <cell r="C281" t="str">
            <v>Caixa de transição para bueiros - BTT - Ø 120 - 15,00 &lt; H &lt;= 20,00</v>
          </cell>
          <cell r="D281" t="str">
            <v>un</v>
          </cell>
          <cell r="E281">
            <v>0</v>
          </cell>
        </row>
        <row r="282">
          <cell r="B282" t="str">
            <v>G0277</v>
          </cell>
          <cell r="C282" t="str">
            <v>Caixa de transição para bueiros - BTT - Ø 120 - 5,00 &lt; H &lt;= 10,00</v>
          </cell>
          <cell r="D282" t="str">
            <v>un</v>
          </cell>
          <cell r="E282">
            <v>0</v>
          </cell>
        </row>
        <row r="283">
          <cell r="B283" t="str">
            <v>G0278</v>
          </cell>
          <cell r="C283" t="str">
            <v>Caixa de transição para bueiros - BTT - Ø 120 - H &lt; = 5,00</v>
          </cell>
          <cell r="D283" t="str">
            <v>un</v>
          </cell>
          <cell r="E283">
            <v>0</v>
          </cell>
        </row>
        <row r="284">
          <cell r="B284" t="str">
            <v>G0279</v>
          </cell>
          <cell r="C284" t="str">
            <v>Caixa de transição para bueiros - BTT - Ø 150 - 10,00 &lt; H &lt;= 15,00</v>
          </cell>
          <cell r="D284" t="str">
            <v>un</v>
          </cell>
          <cell r="E284">
            <v>0</v>
          </cell>
        </row>
        <row r="285">
          <cell r="B285" t="str">
            <v>G0280</v>
          </cell>
          <cell r="C285" t="str">
            <v>Caixa de transição para bueiros - BTT - Ø 150 - 15,00 &lt; H &lt;= 20,00</v>
          </cell>
          <cell r="D285" t="str">
            <v>un</v>
          </cell>
          <cell r="E285">
            <v>0</v>
          </cell>
        </row>
        <row r="286">
          <cell r="B286" t="str">
            <v>G0281</v>
          </cell>
          <cell r="C286" t="str">
            <v>Caixa de transição para bueiros - BTT - Ø 150 - 5,00 &lt; H &lt;= 10,00</v>
          </cell>
          <cell r="D286" t="str">
            <v>un</v>
          </cell>
          <cell r="E286">
            <v>0</v>
          </cell>
        </row>
        <row r="287">
          <cell r="B287" t="str">
            <v>G0282</v>
          </cell>
          <cell r="C287" t="str">
            <v>Caixa de transição para bueiros - BTT - Ø 150 - H &lt; = 5,00</v>
          </cell>
          <cell r="D287" t="str">
            <v>un</v>
          </cell>
          <cell r="E287">
            <v>0</v>
          </cell>
        </row>
        <row r="288">
          <cell r="B288" t="str">
            <v>G0283</v>
          </cell>
          <cell r="C288" t="str">
            <v>Canal retangular de concreto tipo R1A</v>
          </cell>
          <cell r="D288" t="str">
            <v>m</v>
          </cell>
          <cell r="E288">
            <v>0</v>
          </cell>
        </row>
        <row r="289">
          <cell r="B289" t="str">
            <v>G0284</v>
          </cell>
          <cell r="C289" t="str">
            <v>Canal retangular de concreto tipo R1B</v>
          </cell>
          <cell r="D289" t="str">
            <v>m</v>
          </cell>
          <cell r="E289">
            <v>0</v>
          </cell>
        </row>
        <row r="290">
          <cell r="B290" t="str">
            <v>G0285</v>
          </cell>
          <cell r="C290" t="str">
            <v>Canal retangular de concreto tipo R1C</v>
          </cell>
          <cell r="D290" t="str">
            <v>m</v>
          </cell>
          <cell r="E290">
            <v>0</v>
          </cell>
        </row>
        <row r="291">
          <cell r="B291" t="str">
            <v>G0286</v>
          </cell>
          <cell r="C291" t="str">
            <v>Canal retangular de concreto tipo R1D</v>
          </cell>
          <cell r="D291" t="str">
            <v>m</v>
          </cell>
          <cell r="E291">
            <v>0</v>
          </cell>
        </row>
        <row r="292">
          <cell r="B292" t="str">
            <v>G0287</v>
          </cell>
          <cell r="C292" t="str">
            <v>Canal retangular de concreto tipo R1E</v>
          </cell>
          <cell r="D292" t="str">
            <v>m</v>
          </cell>
          <cell r="E292">
            <v>0</v>
          </cell>
        </row>
        <row r="293">
          <cell r="B293" t="str">
            <v>G0288</v>
          </cell>
          <cell r="C293" t="str">
            <v>Canal retangular de concreto tipo R1F</v>
          </cell>
          <cell r="D293" t="str">
            <v>m</v>
          </cell>
          <cell r="E293">
            <v>0</v>
          </cell>
        </row>
        <row r="294">
          <cell r="B294" t="str">
            <v>G0289</v>
          </cell>
          <cell r="C294" t="str">
            <v>Canal retangular de concreto tipo R1G</v>
          </cell>
          <cell r="D294" t="str">
            <v>m</v>
          </cell>
          <cell r="E294">
            <v>0</v>
          </cell>
        </row>
        <row r="295">
          <cell r="B295" t="str">
            <v>G0290</v>
          </cell>
          <cell r="C295" t="str">
            <v>Canal retangular de concreto tipo R2A</v>
          </cell>
          <cell r="D295" t="str">
            <v>m</v>
          </cell>
          <cell r="E295">
            <v>0</v>
          </cell>
        </row>
        <row r="296">
          <cell r="B296" t="str">
            <v>G0291</v>
          </cell>
          <cell r="C296" t="str">
            <v>Canal retangular de concreto tipo R2B</v>
          </cell>
          <cell r="D296" t="str">
            <v>m</v>
          </cell>
          <cell r="E296">
            <v>0</v>
          </cell>
        </row>
        <row r="297">
          <cell r="B297" t="str">
            <v>G0292</v>
          </cell>
          <cell r="C297" t="str">
            <v>Canal retangular de concreto tipo R2C</v>
          </cell>
          <cell r="D297" t="str">
            <v>m</v>
          </cell>
          <cell r="E297">
            <v>0</v>
          </cell>
        </row>
        <row r="298">
          <cell r="B298" t="str">
            <v>G0293</v>
          </cell>
          <cell r="C298" t="str">
            <v>Canal retangular de concreto tipo R2D</v>
          </cell>
          <cell r="D298" t="str">
            <v>m</v>
          </cell>
          <cell r="E298">
            <v>0</v>
          </cell>
        </row>
        <row r="299">
          <cell r="B299" t="str">
            <v>G0294</v>
          </cell>
          <cell r="C299" t="str">
            <v>Canal retangular de concreto tipo R2E</v>
          </cell>
          <cell r="D299" t="str">
            <v>m</v>
          </cell>
          <cell r="E299">
            <v>0</v>
          </cell>
        </row>
        <row r="300">
          <cell r="B300" t="str">
            <v>G0295</v>
          </cell>
          <cell r="C300" t="str">
            <v>Canal retangular de concreto tipo R2F</v>
          </cell>
          <cell r="D300" t="str">
            <v>m</v>
          </cell>
          <cell r="E300">
            <v>0</v>
          </cell>
        </row>
        <row r="301">
          <cell r="B301" t="str">
            <v>G0296</v>
          </cell>
          <cell r="C301" t="str">
            <v>Canal retangular de concreto tipo R2G</v>
          </cell>
          <cell r="D301" t="str">
            <v>m</v>
          </cell>
          <cell r="E301">
            <v>0</v>
          </cell>
        </row>
        <row r="302">
          <cell r="B302" t="str">
            <v>G0297</v>
          </cell>
          <cell r="C302" t="str">
            <v>Canal retangular de concreto tipo R2H</v>
          </cell>
          <cell r="D302" t="str">
            <v>m</v>
          </cell>
          <cell r="E302">
            <v>0</v>
          </cell>
        </row>
        <row r="303">
          <cell r="B303" t="str">
            <v>G0298</v>
          </cell>
          <cell r="C303" t="str">
            <v>Canal retangular de concreto tipo R2I</v>
          </cell>
          <cell r="D303" t="str">
            <v>m</v>
          </cell>
          <cell r="E303">
            <v>0</v>
          </cell>
        </row>
        <row r="304">
          <cell r="B304" t="str">
            <v>G0299</v>
          </cell>
          <cell r="C304" t="str">
            <v>Canal retangular de concreto tipo R2J</v>
          </cell>
          <cell r="D304" t="str">
            <v>m</v>
          </cell>
          <cell r="E304">
            <v>0</v>
          </cell>
        </row>
        <row r="305">
          <cell r="B305" t="str">
            <v>G0300</v>
          </cell>
          <cell r="C305" t="str">
            <v>Canal retangular de concreto tipo R2K</v>
          </cell>
          <cell r="D305" t="str">
            <v>m</v>
          </cell>
          <cell r="E305">
            <v>0</v>
          </cell>
        </row>
        <row r="306">
          <cell r="B306" t="str">
            <v>G0301</v>
          </cell>
          <cell r="C306" t="str">
            <v>Canal retangular de concreto tipo R2L</v>
          </cell>
          <cell r="D306" t="str">
            <v>m</v>
          </cell>
          <cell r="E306">
            <v>0</v>
          </cell>
        </row>
        <row r="307">
          <cell r="B307" t="str">
            <v>G0302</v>
          </cell>
          <cell r="C307" t="str">
            <v>Canal retangular de concreto tipo R2M</v>
          </cell>
          <cell r="D307" t="str">
            <v>m</v>
          </cell>
          <cell r="E307">
            <v>0</v>
          </cell>
        </row>
        <row r="308">
          <cell r="B308" t="str">
            <v>G0303</v>
          </cell>
          <cell r="C308" t="str">
            <v>Canal retangular de concreto tipo R2N</v>
          </cell>
          <cell r="D308" t="str">
            <v>m</v>
          </cell>
          <cell r="E308">
            <v>0</v>
          </cell>
        </row>
        <row r="309">
          <cell r="B309" t="str">
            <v>G0304</v>
          </cell>
          <cell r="C309" t="str">
            <v>Canal retangular de concreto tipo R2P</v>
          </cell>
          <cell r="D309" t="str">
            <v>m</v>
          </cell>
          <cell r="E309">
            <v>0</v>
          </cell>
        </row>
        <row r="310">
          <cell r="B310" t="str">
            <v>G0305</v>
          </cell>
          <cell r="C310" t="str">
            <v>Canal retangular de concreto tipo R2Q</v>
          </cell>
          <cell r="D310" t="str">
            <v>m</v>
          </cell>
          <cell r="E310">
            <v>0</v>
          </cell>
        </row>
        <row r="311">
          <cell r="B311" t="str">
            <v>G0306</v>
          </cell>
          <cell r="C311" t="str">
            <v>Canal retangular de concreto tipo R2R</v>
          </cell>
          <cell r="D311" t="str">
            <v>m</v>
          </cell>
          <cell r="E311">
            <v>0</v>
          </cell>
        </row>
        <row r="312">
          <cell r="B312" t="str">
            <v>G0307</v>
          </cell>
          <cell r="C312" t="str">
            <v>Descida d'água em talude de aterro</v>
          </cell>
          <cell r="D312" t="str">
            <v>m</v>
          </cell>
          <cell r="E312">
            <v>0</v>
          </cell>
        </row>
        <row r="313">
          <cell r="B313" t="str">
            <v>G0308</v>
          </cell>
          <cell r="C313" t="str">
            <v>Descida d´água - tipo escada - aterro - módulo A (2 m)</v>
          </cell>
          <cell r="D313" t="str">
            <v>un</v>
          </cell>
          <cell r="E313">
            <v>0</v>
          </cell>
        </row>
        <row r="314">
          <cell r="B314" t="str">
            <v>G0309</v>
          </cell>
          <cell r="C314" t="str">
            <v>Descida d´água - tipo escada - aterro - módulo C (4,05 m)</v>
          </cell>
          <cell r="D314" t="str">
            <v>un</v>
          </cell>
          <cell r="E314">
            <v>0</v>
          </cell>
        </row>
        <row r="315">
          <cell r="B315" t="str">
            <v>G0310</v>
          </cell>
          <cell r="C315" t="str">
            <v>Descida d´água - tipo escada - aterro - módulo E (2,80 m)</v>
          </cell>
          <cell r="D315" t="str">
            <v>un</v>
          </cell>
          <cell r="E315">
            <v>0</v>
          </cell>
        </row>
        <row r="316">
          <cell r="B316" t="str">
            <v>G0311</v>
          </cell>
          <cell r="C316" t="str">
            <v>Descida d'água em talude de corte</v>
          </cell>
          <cell r="D316" t="str">
            <v>m</v>
          </cell>
          <cell r="E316">
            <v>0</v>
          </cell>
        </row>
        <row r="317">
          <cell r="B317" t="str">
            <v>G0312</v>
          </cell>
          <cell r="C317" t="str">
            <v>Descida d'água em talude de corte  - módulo A (4 m)</v>
          </cell>
          <cell r="D317" t="str">
            <v>un</v>
          </cell>
          <cell r="E317">
            <v>0</v>
          </cell>
        </row>
        <row r="318">
          <cell r="B318" t="str">
            <v>G0313</v>
          </cell>
          <cell r="C318" t="str">
            <v>Dispositivo de amortecimento -DAB1 - largura 3,3 m</v>
          </cell>
          <cell r="D318" t="str">
            <v>un</v>
          </cell>
          <cell r="E318">
            <v>0</v>
          </cell>
        </row>
        <row r="319">
          <cell r="B319" t="str">
            <v>G0314</v>
          </cell>
          <cell r="C319" t="str">
            <v>Dispositivo de amortecimento -DAB2 - largura 3,9 m</v>
          </cell>
          <cell r="D319" t="str">
            <v>un</v>
          </cell>
          <cell r="E319">
            <v>0</v>
          </cell>
        </row>
        <row r="320">
          <cell r="B320" t="str">
            <v>G0315</v>
          </cell>
          <cell r="C320" t="str">
            <v>Dispositivo de amortecimento -DAB3 - largura 4,4 m</v>
          </cell>
          <cell r="D320" t="str">
            <v>un</v>
          </cell>
          <cell r="E320">
            <v>0</v>
          </cell>
        </row>
        <row r="321">
          <cell r="B321" t="str">
            <v>G0316</v>
          </cell>
          <cell r="C321" t="str">
            <v>Dispositivo de amortecimento -DAB4 - largura 4,9 m</v>
          </cell>
          <cell r="D321" t="str">
            <v>un</v>
          </cell>
          <cell r="E321">
            <v>0</v>
          </cell>
        </row>
        <row r="322">
          <cell r="B322" t="str">
            <v>G0317</v>
          </cell>
          <cell r="C322" t="str">
            <v>Dispositivo de amortecimento -DAB5 - largura 5,6 m</v>
          </cell>
          <cell r="D322" t="str">
            <v>un</v>
          </cell>
          <cell r="E322">
            <v>0</v>
          </cell>
        </row>
        <row r="323">
          <cell r="B323" t="str">
            <v>G0318</v>
          </cell>
          <cell r="C323" t="str">
            <v>Dispositivo de amortecimento -DAB6 - largura 6 m</v>
          </cell>
          <cell r="D323" t="str">
            <v>un</v>
          </cell>
          <cell r="E323">
            <v>0</v>
          </cell>
        </row>
        <row r="324">
          <cell r="B324" t="str">
            <v>G0319</v>
          </cell>
          <cell r="C324" t="str">
            <v>Dispositivo de amortecimento -DAB7 - largura 6,5 m</v>
          </cell>
          <cell r="D324" t="str">
            <v>un</v>
          </cell>
          <cell r="E324">
            <v>0</v>
          </cell>
        </row>
        <row r="325">
          <cell r="B325" t="str">
            <v>G0320</v>
          </cell>
          <cell r="C325" t="str">
            <v>Dispositivo de amortecimento -DAB8 - largura 7,3 m</v>
          </cell>
          <cell r="D325" t="str">
            <v>un</v>
          </cell>
          <cell r="E325">
            <v>0</v>
          </cell>
        </row>
        <row r="326">
          <cell r="B326" t="str">
            <v>G0321</v>
          </cell>
          <cell r="C326" t="str">
            <v>Dispositivo de amortecimento -DAV1 - largura 1,7 m</v>
          </cell>
          <cell r="D326" t="str">
            <v>un</v>
          </cell>
          <cell r="E326">
            <v>0</v>
          </cell>
        </row>
        <row r="327">
          <cell r="B327" t="str">
            <v>G0322</v>
          </cell>
          <cell r="C327" t="str">
            <v>Dispositivo de amortecimento -DAV10 - largura 2,6 m</v>
          </cell>
          <cell r="D327" t="str">
            <v>un</v>
          </cell>
          <cell r="E327">
            <v>0</v>
          </cell>
        </row>
        <row r="328">
          <cell r="B328" t="str">
            <v>G0323</v>
          </cell>
          <cell r="C328" t="str">
            <v>Dispositivo de amortecimento -DAV11 - largura 2,7 m</v>
          </cell>
          <cell r="D328" t="str">
            <v>un</v>
          </cell>
          <cell r="E328">
            <v>0</v>
          </cell>
        </row>
        <row r="329">
          <cell r="B329" t="str">
            <v>G0324</v>
          </cell>
          <cell r="C329" t="str">
            <v>Dispositivo de amortecimento -DAV12 - largura 2,8 m</v>
          </cell>
          <cell r="D329" t="str">
            <v>un</v>
          </cell>
          <cell r="E329">
            <v>0</v>
          </cell>
        </row>
        <row r="330">
          <cell r="B330" t="str">
            <v>G0325</v>
          </cell>
          <cell r="C330" t="str">
            <v>Dispositivo de amortecimento -DAV13 - largura 3 m</v>
          </cell>
          <cell r="D330" t="str">
            <v>un</v>
          </cell>
          <cell r="E330">
            <v>0</v>
          </cell>
        </row>
        <row r="331">
          <cell r="B331" t="str">
            <v>G0326</v>
          </cell>
          <cell r="C331" t="str">
            <v>Dispositivo de amortecimento -DAV14 - largura 3,2 m</v>
          </cell>
          <cell r="D331" t="str">
            <v>un</v>
          </cell>
          <cell r="E331">
            <v>0</v>
          </cell>
        </row>
        <row r="332">
          <cell r="B332" t="str">
            <v>G0327</v>
          </cell>
          <cell r="C332" t="str">
            <v>Dispositivo de amortecimento -DAV15 - largura 3,4 m</v>
          </cell>
          <cell r="D332" t="str">
            <v>un</v>
          </cell>
          <cell r="E332">
            <v>0</v>
          </cell>
        </row>
        <row r="333">
          <cell r="B333" t="str">
            <v>G0328</v>
          </cell>
          <cell r="C333" t="str">
            <v>Dispositivo de amortecimento -DAV16 - largura 3,6 m</v>
          </cell>
          <cell r="D333" t="str">
            <v>un</v>
          </cell>
          <cell r="E333">
            <v>0</v>
          </cell>
        </row>
        <row r="334">
          <cell r="B334" t="str">
            <v>G0329</v>
          </cell>
          <cell r="C334" t="str">
            <v>Dispositivo de amortecimento -DAV17 - largura 3,8 m</v>
          </cell>
          <cell r="D334" t="str">
            <v>un</v>
          </cell>
          <cell r="E334">
            <v>0</v>
          </cell>
        </row>
        <row r="335">
          <cell r="B335" t="str">
            <v>G0330</v>
          </cell>
          <cell r="C335" t="str">
            <v>Dispositivo de amortecimento -DAV18 - largura 4 m</v>
          </cell>
          <cell r="D335" t="str">
            <v>un</v>
          </cell>
          <cell r="E335">
            <v>0</v>
          </cell>
        </row>
        <row r="336">
          <cell r="B336" t="str">
            <v>G0331</v>
          </cell>
          <cell r="C336" t="str">
            <v>Dispositivo de amortecimento -DAV2 - largura 1,8 m</v>
          </cell>
          <cell r="D336" t="str">
            <v>un</v>
          </cell>
          <cell r="E336">
            <v>0</v>
          </cell>
        </row>
        <row r="337">
          <cell r="B337" t="str">
            <v>G0332</v>
          </cell>
          <cell r="C337" t="str">
            <v>Dispositivo de amortecimento -DAV3 - largura 1,9 m</v>
          </cell>
          <cell r="D337" t="str">
            <v>un</v>
          </cell>
          <cell r="E337">
            <v>0</v>
          </cell>
        </row>
        <row r="338">
          <cell r="B338" t="str">
            <v>G0333</v>
          </cell>
          <cell r="C338" t="str">
            <v>Dispositivo de amortecimento -DAV4 - largura 2 m</v>
          </cell>
          <cell r="D338" t="str">
            <v>un</v>
          </cell>
          <cell r="E338">
            <v>0</v>
          </cell>
        </row>
        <row r="339">
          <cell r="B339" t="str">
            <v>G0334</v>
          </cell>
          <cell r="C339" t="str">
            <v>Dispositivo de amortecimento -DAV5 - largura 2,1 m</v>
          </cell>
          <cell r="D339" t="str">
            <v>un</v>
          </cell>
          <cell r="E339">
            <v>0</v>
          </cell>
        </row>
        <row r="340">
          <cell r="B340" t="str">
            <v>G0335</v>
          </cell>
          <cell r="C340" t="str">
            <v>Dispositivo de amortecimento -DAV6 - largura 2,2 m</v>
          </cell>
          <cell r="D340" t="str">
            <v>un</v>
          </cell>
          <cell r="E340">
            <v>0</v>
          </cell>
        </row>
        <row r="341">
          <cell r="B341" t="str">
            <v>G0336</v>
          </cell>
          <cell r="C341" t="str">
            <v>Dispositivo de amortecimento -DAV7 - largura 2,3 m</v>
          </cell>
          <cell r="D341" t="str">
            <v>un</v>
          </cell>
          <cell r="E341">
            <v>0</v>
          </cell>
        </row>
        <row r="342">
          <cell r="B342" t="str">
            <v>G0337</v>
          </cell>
          <cell r="C342" t="str">
            <v>Dispositivo de amortecimento -DAV8 - largura 2,4 m</v>
          </cell>
          <cell r="D342" t="str">
            <v>un</v>
          </cell>
          <cell r="E342">
            <v>0</v>
          </cell>
        </row>
        <row r="343">
          <cell r="B343" t="str">
            <v>G0338</v>
          </cell>
          <cell r="C343" t="str">
            <v>Dispositivo de amortecimento -DAV9 - largura 2,5 m</v>
          </cell>
          <cell r="D343" t="str">
            <v>un</v>
          </cell>
          <cell r="E343">
            <v>0</v>
          </cell>
        </row>
        <row r="344">
          <cell r="B344" t="str">
            <v>G0339</v>
          </cell>
          <cell r="C344" t="str">
            <v>Dreno longo horiz. D.S.H.</v>
          </cell>
          <cell r="D344" t="str">
            <v>m</v>
          </cell>
          <cell r="E344">
            <v>0</v>
          </cell>
        </row>
        <row r="345">
          <cell r="B345" t="str">
            <v>G0340</v>
          </cell>
          <cell r="C345" t="str">
            <v>Drenos de talvegue tipo DT</v>
          </cell>
          <cell r="D345" t="str">
            <v>m</v>
          </cell>
          <cell r="E345">
            <v>0</v>
          </cell>
        </row>
        <row r="346">
          <cell r="B346" t="str">
            <v>G0341</v>
          </cell>
          <cell r="C346" t="str">
            <v>Drenos long. Prof. Tipo DPS-01</v>
          </cell>
          <cell r="D346" t="str">
            <v>m</v>
          </cell>
          <cell r="E346">
            <v>0</v>
          </cell>
        </row>
        <row r="347">
          <cell r="B347" t="str">
            <v>G0342</v>
          </cell>
          <cell r="C347" t="str">
            <v>Drenos long. Prof. Tipo DPS-02</v>
          </cell>
          <cell r="D347" t="str">
            <v>m</v>
          </cell>
          <cell r="E347">
            <v>0</v>
          </cell>
        </row>
        <row r="348">
          <cell r="B348" t="str">
            <v>G0343</v>
          </cell>
          <cell r="C348" t="str">
            <v>Drenos long. Prof. Tipo DPS-03</v>
          </cell>
          <cell r="D348" t="str">
            <v>m</v>
          </cell>
          <cell r="E348">
            <v>0</v>
          </cell>
        </row>
        <row r="349">
          <cell r="B349" t="str">
            <v>G0344</v>
          </cell>
          <cell r="C349" t="str">
            <v>Drenos long. rasos tipo DLR-1</v>
          </cell>
          <cell r="D349" t="str">
            <v>m</v>
          </cell>
          <cell r="E349">
            <v>0</v>
          </cell>
        </row>
        <row r="350">
          <cell r="B350" t="str">
            <v>G0345</v>
          </cell>
          <cell r="C350" t="str">
            <v>Drenos long. rasos tipo DLR-2</v>
          </cell>
          <cell r="D350" t="str">
            <v>m</v>
          </cell>
          <cell r="E350">
            <v>0</v>
          </cell>
        </row>
        <row r="351">
          <cell r="B351" t="str">
            <v>G0346</v>
          </cell>
          <cell r="C351" t="str">
            <v>Drenos long. rasos tipo DLR-3</v>
          </cell>
          <cell r="D351" t="str">
            <v>m</v>
          </cell>
          <cell r="E351">
            <v>0</v>
          </cell>
        </row>
        <row r="352">
          <cell r="B352" t="str">
            <v>G0347</v>
          </cell>
          <cell r="C352" t="str">
            <v>Drenos long. rasos tipo DLR-4</v>
          </cell>
          <cell r="D352" t="str">
            <v>m</v>
          </cell>
          <cell r="E352">
            <v>0</v>
          </cell>
        </row>
        <row r="353">
          <cell r="B353" t="str">
            <v>G0348</v>
          </cell>
          <cell r="C353" t="str">
            <v>Drenos long. rasos tipo DLR-5</v>
          </cell>
          <cell r="D353" t="str">
            <v>m</v>
          </cell>
          <cell r="E353">
            <v>0</v>
          </cell>
        </row>
        <row r="354">
          <cell r="B354" t="str">
            <v>G0349</v>
          </cell>
          <cell r="C354" t="str">
            <v>Lajotas pré-moldadas para caixas de transição - TIPO 1</v>
          </cell>
          <cell r="D354" t="str">
            <v>un</v>
          </cell>
          <cell r="E354">
            <v>0</v>
          </cell>
        </row>
        <row r="355">
          <cell r="B355" t="str">
            <v>G0350</v>
          </cell>
          <cell r="C355" t="str">
            <v>Lajotas pré-moldadas para caixas de transição - TIPO 2</v>
          </cell>
          <cell r="D355" t="str">
            <v>un</v>
          </cell>
          <cell r="E355">
            <v>0</v>
          </cell>
        </row>
        <row r="356">
          <cell r="B356" t="str">
            <v>G0351</v>
          </cell>
          <cell r="C356" t="str">
            <v>Lajotas pré-moldadas para caixas de transição - TIPO 3</v>
          </cell>
          <cell r="D356" t="str">
            <v>un</v>
          </cell>
          <cell r="E356">
            <v>0</v>
          </cell>
        </row>
        <row r="357">
          <cell r="B357" t="str">
            <v>G0352</v>
          </cell>
          <cell r="C357" t="str">
            <v>Lajotas pré-moldadas para caixas de transição - TIPO 4</v>
          </cell>
          <cell r="D357" t="str">
            <v>un</v>
          </cell>
          <cell r="E357">
            <v>0</v>
          </cell>
        </row>
        <row r="358">
          <cell r="B358" t="str">
            <v>G0353</v>
          </cell>
          <cell r="C358" t="str">
            <v>Lajotas pré-moldadas para caixas de transição - TIPO 5</v>
          </cell>
          <cell r="D358" t="str">
            <v>un</v>
          </cell>
          <cell r="E358">
            <v>0</v>
          </cell>
        </row>
        <row r="359">
          <cell r="B359" t="str">
            <v>G0354</v>
          </cell>
          <cell r="C359" t="str">
            <v>Lajotas pré-moldadas para caixas de transição - TIPO 6</v>
          </cell>
          <cell r="D359" t="str">
            <v>un</v>
          </cell>
          <cell r="E359">
            <v>0</v>
          </cell>
        </row>
        <row r="360">
          <cell r="B360" t="str">
            <v>G0355</v>
          </cell>
          <cell r="C360" t="str">
            <v>Muro de transição para tubos metálicos diam 1,2</v>
          </cell>
          <cell r="D360" t="str">
            <v>un</v>
          </cell>
          <cell r="E360">
            <v>0</v>
          </cell>
        </row>
        <row r="361">
          <cell r="B361" t="str">
            <v>G0356</v>
          </cell>
          <cell r="C361" t="str">
            <v>Muro de transição para tubos metálicos diam 1,6</v>
          </cell>
          <cell r="D361" t="str">
            <v>un</v>
          </cell>
          <cell r="E361">
            <v>0</v>
          </cell>
        </row>
        <row r="362">
          <cell r="B362" t="str">
            <v>G0357</v>
          </cell>
          <cell r="C362" t="str">
            <v>Muro de transição para tubos metálicos diam 1,8</v>
          </cell>
          <cell r="D362" t="str">
            <v>un</v>
          </cell>
          <cell r="E362">
            <v>0</v>
          </cell>
        </row>
        <row r="363">
          <cell r="B363" t="str">
            <v>G0358</v>
          </cell>
          <cell r="C363" t="str">
            <v>Muro de transição para tubos metálicos diam 2</v>
          </cell>
          <cell r="D363" t="str">
            <v>un</v>
          </cell>
          <cell r="E363">
            <v>0</v>
          </cell>
        </row>
        <row r="364">
          <cell r="B364" t="str">
            <v>G0359</v>
          </cell>
          <cell r="C364" t="str">
            <v>Muro de transição para tubos metálicos diam 2,2</v>
          </cell>
          <cell r="D364" t="str">
            <v>un</v>
          </cell>
          <cell r="E364">
            <v>0</v>
          </cell>
        </row>
        <row r="365">
          <cell r="B365" t="str">
            <v>G0360</v>
          </cell>
          <cell r="C365" t="str">
            <v>Muro de transição para tubos metálicos diam 2,3</v>
          </cell>
          <cell r="D365" t="str">
            <v>un</v>
          </cell>
          <cell r="E365">
            <v>0</v>
          </cell>
        </row>
        <row r="366">
          <cell r="B366" t="str">
            <v>G0361</v>
          </cell>
          <cell r="C366" t="str">
            <v>Muro de transição para tubos metálicos diam 2,4</v>
          </cell>
          <cell r="D366" t="str">
            <v>un</v>
          </cell>
          <cell r="E366">
            <v>0</v>
          </cell>
        </row>
        <row r="367">
          <cell r="B367" t="str">
            <v>G0362</v>
          </cell>
          <cell r="C367" t="str">
            <v>Muro de transição para tubos metálicos diam 2,6</v>
          </cell>
          <cell r="D367" t="str">
            <v>un</v>
          </cell>
          <cell r="E367">
            <v>0</v>
          </cell>
        </row>
        <row r="368">
          <cell r="B368" t="str">
            <v>G0363</v>
          </cell>
          <cell r="C368" t="str">
            <v>Muro de transição para tubos metálicos diam 2,8</v>
          </cell>
          <cell r="D368" t="str">
            <v>un</v>
          </cell>
          <cell r="E368">
            <v>0</v>
          </cell>
        </row>
        <row r="369">
          <cell r="B369" t="str">
            <v>G0364</v>
          </cell>
          <cell r="C369" t="str">
            <v>Muro de transição para tubos metálicos diam 3</v>
          </cell>
          <cell r="D369" t="str">
            <v>un</v>
          </cell>
          <cell r="E369">
            <v>0</v>
          </cell>
        </row>
        <row r="370">
          <cell r="B370" t="str">
            <v>G0365</v>
          </cell>
          <cell r="C370" t="str">
            <v>Muro de transição para tubos metálicos diam 3,2</v>
          </cell>
          <cell r="D370" t="str">
            <v>un</v>
          </cell>
          <cell r="E370">
            <v>0</v>
          </cell>
        </row>
        <row r="371">
          <cell r="B371" t="str">
            <v>G0366</v>
          </cell>
          <cell r="C371" t="str">
            <v>Muro de transição para tubos metálicos diam 3,4</v>
          </cell>
          <cell r="D371" t="str">
            <v>un</v>
          </cell>
          <cell r="E371">
            <v>0</v>
          </cell>
        </row>
        <row r="372">
          <cell r="B372" t="str">
            <v>G0367</v>
          </cell>
          <cell r="C372" t="str">
            <v>Muro de transição para tubos metálicos diam 4,2</v>
          </cell>
          <cell r="D372" t="str">
            <v>un</v>
          </cell>
          <cell r="E372">
            <v>0</v>
          </cell>
        </row>
        <row r="373">
          <cell r="B373" t="str">
            <v>G0368</v>
          </cell>
          <cell r="C373" t="str">
            <v>Passeio</v>
          </cell>
          <cell r="D373" t="str">
            <v>m</v>
          </cell>
          <cell r="E373">
            <v>0</v>
          </cell>
        </row>
        <row r="374">
          <cell r="B374" t="str">
            <v>G0369</v>
          </cell>
          <cell r="C374" t="str">
            <v>Poço de visita tipo PV1 diam 0,6 m</v>
          </cell>
          <cell r="D374" t="str">
            <v>un</v>
          </cell>
          <cell r="E374">
            <v>0</v>
          </cell>
        </row>
        <row r="375">
          <cell r="B375" t="str">
            <v>G0370</v>
          </cell>
          <cell r="C375" t="str">
            <v>Poço de visita tipo PV1 diam 0,8 m</v>
          </cell>
          <cell r="D375" t="str">
            <v>un</v>
          </cell>
          <cell r="E375">
            <v>0</v>
          </cell>
        </row>
        <row r="376">
          <cell r="B376" t="str">
            <v>G0371</v>
          </cell>
          <cell r="C376" t="str">
            <v>Poço de visita tipo PV1 diam 1 m</v>
          </cell>
          <cell r="D376" t="str">
            <v>un</v>
          </cell>
          <cell r="E376">
            <v>0</v>
          </cell>
        </row>
        <row r="377">
          <cell r="B377" t="str">
            <v>G0372</v>
          </cell>
          <cell r="C377" t="str">
            <v>Poço de visita tipo PV2 diam 1,2 m</v>
          </cell>
          <cell r="D377" t="str">
            <v>un</v>
          </cell>
          <cell r="E377">
            <v>0</v>
          </cell>
        </row>
        <row r="378">
          <cell r="B378" t="str">
            <v>G0373</v>
          </cell>
          <cell r="C378" t="str">
            <v>Poço de visita tipo PV3 diam 1,5 m</v>
          </cell>
          <cell r="D378" t="str">
            <v>un</v>
          </cell>
          <cell r="E378">
            <v>0</v>
          </cell>
        </row>
        <row r="379">
          <cell r="B379" t="str">
            <v>G0374</v>
          </cell>
          <cell r="C379" t="str">
            <v>Poço de visita tipo PV4 diam 0,6 m</v>
          </cell>
          <cell r="D379" t="str">
            <v>un</v>
          </cell>
          <cell r="E379">
            <v>0</v>
          </cell>
        </row>
        <row r="380">
          <cell r="B380" t="str">
            <v>G0375</v>
          </cell>
          <cell r="C380" t="str">
            <v>Poço de visita tipo PV4 diam 0,8 m</v>
          </cell>
          <cell r="D380" t="str">
            <v>un</v>
          </cell>
          <cell r="E380">
            <v>0</v>
          </cell>
        </row>
        <row r="381">
          <cell r="B381" t="str">
            <v>G0376</v>
          </cell>
          <cell r="C381" t="str">
            <v>Poço de visita tipo PV5 diam 1 m</v>
          </cell>
          <cell r="D381" t="str">
            <v>un</v>
          </cell>
          <cell r="E381">
            <v>0</v>
          </cell>
        </row>
        <row r="382">
          <cell r="B382" t="str">
            <v>G0377</v>
          </cell>
          <cell r="C382" t="str">
            <v>Poço de visita tipo PV6 diam 1,2 m</v>
          </cell>
          <cell r="D382" t="str">
            <v>un</v>
          </cell>
          <cell r="E382">
            <v>0</v>
          </cell>
        </row>
        <row r="383">
          <cell r="B383" t="str">
            <v>G0378</v>
          </cell>
          <cell r="C383" t="str">
            <v>Poço de visita tipo PV7 diam 1,5 m</v>
          </cell>
          <cell r="D383" t="str">
            <v>un</v>
          </cell>
          <cell r="E383">
            <v>0</v>
          </cell>
        </row>
        <row r="384">
          <cell r="B384" t="str">
            <v>G0379</v>
          </cell>
          <cell r="C384" t="str">
            <v>Rápido tipo 1 - Lançam. Terreno  Natural</v>
          </cell>
          <cell r="D384" t="str">
            <v>un</v>
          </cell>
          <cell r="E384">
            <v>0</v>
          </cell>
        </row>
        <row r="385">
          <cell r="B385" t="str">
            <v>G0380</v>
          </cell>
          <cell r="C385" t="str">
            <v>Rápido tipo 1 - Lançamento Banqueta - tipo 1</v>
          </cell>
          <cell r="D385" t="str">
            <v>un</v>
          </cell>
          <cell r="E385">
            <v>0</v>
          </cell>
        </row>
        <row r="386">
          <cell r="B386" t="str">
            <v>G0381</v>
          </cell>
          <cell r="C386" t="str">
            <v>Rápido tipo 1 - Lançamento Banqueta - tipo 2</v>
          </cell>
          <cell r="D386" t="str">
            <v>un</v>
          </cell>
          <cell r="E386">
            <v>0</v>
          </cell>
        </row>
        <row r="387">
          <cell r="B387" t="str">
            <v>G0382</v>
          </cell>
          <cell r="C387" t="str">
            <v>Rápido tipo 1 - Lançamento Banqueta - tipo 3</v>
          </cell>
          <cell r="D387" t="str">
            <v>un</v>
          </cell>
          <cell r="E387">
            <v>0</v>
          </cell>
        </row>
        <row r="388">
          <cell r="B388" t="str">
            <v>G0383</v>
          </cell>
          <cell r="C388" t="str">
            <v>Rápido tipo 1 - Lançamento Banqueta - tipo 4</v>
          </cell>
          <cell r="D388" t="str">
            <v>un</v>
          </cell>
          <cell r="E388">
            <v>0</v>
          </cell>
        </row>
        <row r="389">
          <cell r="B389" t="str">
            <v>G0384</v>
          </cell>
          <cell r="C389" t="str">
            <v>Rápido tipo 1 - Lançamento Banqueta - tipo 5</v>
          </cell>
          <cell r="D389" t="str">
            <v>un</v>
          </cell>
          <cell r="E389">
            <v>0</v>
          </cell>
        </row>
        <row r="390">
          <cell r="B390" t="str">
            <v>G0385</v>
          </cell>
          <cell r="C390" t="str">
            <v>Rápido tipo 1 - Lançamento Banqueta - tipo 6</v>
          </cell>
          <cell r="D390" t="str">
            <v>un</v>
          </cell>
          <cell r="E390">
            <v>0</v>
          </cell>
        </row>
        <row r="391">
          <cell r="B391" t="str">
            <v>G0386</v>
          </cell>
          <cell r="C391" t="str">
            <v>Rápido tipo 1 - Lançamento Banqueta - tipo 7</v>
          </cell>
          <cell r="D391" t="str">
            <v>un</v>
          </cell>
          <cell r="E391">
            <v>0</v>
          </cell>
        </row>
        <row r="392">
          <cell r="B392" t="str">
            <v>G0387</v>
          </cell>
          <cell r="C392" t="str">
            <v>Rápido tipo 1 - Lançamento Banqueta - tipo 8</v>
          </cell>
          <cell r="D392" t="str">
            <v>un</v>
          </cell>
          <cell r="E392">
            <v>0</v>
          </cell>
        </row>
        <row r="393">
          <cell r="B393" t="str">
            <v>G0388</v>
          </cell>
          <cell r="C393" t="str">
            <v>Rápido tipo 1 - Lançamento Sarjeta</v>
          </cell>
          <cell r="D393" t="str">
            <v>un</v>
          </cell>
          <cell r="E393">
            <v>0</v>
          </cell>
        </row>
        <row r="394">
          <cell r="B394" t="str">
            <v>G0389</v>
          </cell>
          <cell r="C394" t="str">
            <v>Rápido tipo 1 - Lançamento Valeta - tipo 4</v>
          </cell>
          <cell r="D394" t="str">
            <v>un</v>
          </cell>
          <cell r="E394">
            <v>0</v>
          </cell>
        </row>
        <row r="395">
          <cell r="B395" t="str">
            <v>G0390</v>
          </cell>
          <cell r="C395" t="str">
            <v>Rápido tipo 1 - Lançamento Valeta - tipo 5</v>
          </cell>
          <cell r="D395" t="str">
            <v>un</v>
          </cell>
          <cell r="E395">
            <v>0</v>
          </cell>
        </row>
        <row r="396">
          <cell r="B396" t="str">
            <v>G0391</v>
          </cell>
          <cell r="C396" t="str">
            <v>Rápido tipo 1 - Lançamento Valeta - tipo 6</v>
          </cell>
          <cell r="D396" t="str">
            <v>un</v>
          </cell>
          <cell r="E396">
            <v>0</v>
          </cell>
        </row>
        <row r="397">
          <cell r="B397" t="str">
            <v>G0392</v>
          </cell>
          <cell r="C397" t="str">
            <v>Rápido tipo 1 - Lançamento Valeta - tipo 7</v>
          </cell>
          <cell r="D397" t="str">
            <v>un</v>
          </cell>
          <cell r="E397">
            <v>0</v>
          </cell>
        </row>
        <row r="398">
          <cell r="B398" t="str">
            <v>G0393</v>
          </cell>
          <cell r="C398" t="str">
            <v>Rápido tipo 1 - Lançamento Valeta - tipo 8</v>
          </cell>
          <cell r="D398" t="str">
            <v>un</v>
          </cell>
          <cell r="E398">
            <v>0</v>
          </cell>
        </row>
        <row r="399">
          <cell r="B399" t="str">
            <v>G0394</v>
          </cell>
          <cell r="C399" t="str">
            <v>Rápido tipo 2 - Lançam. Terreno  natural</v>
          </cell>
          <cell r="D399" t="str">
            <v>un</v>
          </cell>
          <cell r="E399">
            <v>0</v>
          </cell>
        </row>
        <row r="400">
          <cell r="B400" t="str">
            <v>G0395</v>
          </cell>
          <cell r="C400" t="str">
            <v>Rápido tipo 2 - Lançamento Banqueta - tipo 1</v>
          </cell>
          <cell r="D400" t="str">
            <v>un</v>
          </cell>
          <cell r="E400">
            <v>0</v>
          </cell>
        </row>
        <row r="401">
          <cell r="B401" t="str">
            <v>G0396</v>
          </cell>
          <cell r="C401" t="str">
            <v>Rápido tipo 2 - Lançamento Banqueta - tipo 2</v>
          </cell>
          <cell r="D401" t="str">
            <v>un</v>
          </cell>
          <cell r="E401">
            <v>0</v>
          </cell>
        </row>
        <row r="402">
          <cell r="B402" t="str">
            <v>G0397</v>
          </cell>
          <cell r="C402" t="str">
            <v>Rápido tipo 2 - Lançamento Banqueta - tipo 3</v>
          </cell>
          <cell r="D402" t="str">
            <v>un</v>
          </cell>
          <cell r="E402">
            <v>0</v>
          </cell>
        </row>
        <row r="403">
          <cell r="B403" t="str">
            <v>G0398</v>
          </cell>
          <cell r="C403" t="str">
            <v>Rápido tipo 2 - Lançamento Banqueta - tipo 4</v>
          </cell>
          <cell r="D403" t="str">
            <v>un</v>
          </cell>
          <cell r="E403">
            <v>0</v>
          </cell>
        </row>
        <row r="404">
          <cell r="B404" t="str">
            <v>G0399</v>
          </cell>
          <cell r="C404" t="str">
            <v>Rápido tipo 2 - Lançamento Banqueta - tipo 5</v>
          </cell>
          <cell r="D404" t="str">
            <v>un</v>
          </cell>
          <cell r="E404">
            <v>0</v>
          </cell>
        </row>
        <row r="405">
          <cell r="B405" t="str">
            <v>G0400</v>
          </cell>
          <cell r="C405" t="str">
            <v>Rápido tipo 2 - Lançamento Banqueta - tipo 6</v>
          </cell>
          <cell r="D405" t="str">
            <v>un</v>
          </cell>
          <cell r="E405">
            <v>0</v>
          </cell>
        </row>
        <row r="406">
          <cell r="B406" t="str">
            <v>G0401</v>
          </cell>
          <cell r="C406" t="str">
            <v>Rápido tipo 2 - Lançamento Banqueta - tipo 7</v>
          </cell>
          <cell r="D406" t="str">
            <v>un</v>
          </cell>
          <cell r="E406">
            <v>0</v>
          </cell>
        </row>
        <row r="407">
          <cell r="B407" t="str">
            <v>G0402</v>
          </cell>
          <cell r="C407" t="str">
            <v>Rápido tipo 2 - Lançamento Banqueta - tipo 8</v>
          </cell>
          <cell r="D407" t="str">
            <v>un</v>
          </cell>
          <cell r="E407">
            <v>0</v>
          </cell>
        </row>
        <row r="408">
          <cell r="B408" t="str">
            <v>G0403</v>
          </cell>
          <cell r="C408" t="str">
            <v>Rápido tipo 2 - Lançamento Sarjeta</v>
          </cell>
          <cell r="D408" t="str">
            <v>un</v>
          </cell>
          <cell r="E408">
            <v>0</v>
          </cell>
        </row>
        <row r="409">
          <cell r="B409" t="str">
            <v>G0404</v>
          </cell>
          <cell r="C409" t="str">
            <v>Rápido tipo 2 - Lançamento Valeta - tipo 3</v>
          </cell>
          <cell r="D409" t="str">
            <v>un</v>
          </cell>
          <cell r="E409">
            <v>0</v>
          </cell>
        </row>
        <row r="410">
          <cell r="B410" t="str">
            <v>G0405</v>
          </cell>
          <cell r="C410" t="str">
            <v>Rápido tipo 2 - Lançamento Valeta - tipo 4</v>
          </cell>
          <cell r="D410" t="str">
            <v>un</v>
          </cell>
          <cell r="E410">
            <v>0</v>
          </cell>
        </row>
        <row r="411">
          <cell r="B411" t="str">
            <v>G0406</v>
          </cell>
          <cell r="C411" t="str">
            <v>Rápido tipo 2 - Lançamento Valeta - tipo 5</v>
          </cell>
          <cell r="D411" t="str">
            <v>un</v>
          </cell>
          <cell r="E411">
            <v>0</v>
          </cell>
        </row>
        <row r="412">
          <cell r="B412" t="str">
            <v>G0407</v>
          </cell>
          <cell r="C412" t="str">
            <v>Rápido tipo 2 - Lançamento Valeta - tipo 6</v>
          </cell>
          <cell r="D412" t="str">
            <v>un</v>
          </cell>
          <cell r="E412">
            <v>0</v>
          </cell>
        </row>
        <row r="413">
          <cell r="B413" t="str">
            <v>G0408</v>
          </cell>
          <cell r="C413" t="str">
            <v>Rápido tipo 2 - Lançamento Valeta - tipo 7</v>
          </cell>
          <cell r="D413" t="str">
            <v>un</v>
          </cell>
          <cell r="E413">
            <v>0</v>
          </cell>
        </row>
        <row r="414">
          <cell r="B414" t="str">
            <v>G0409</v>
          </cell>
          <cell r="C414" t="str">
            <v>Saída de bueiro em talude de aterro Ø 1,00 - módulo 1 (3,20 m)</v>
          </cell>
          <cell r="D414" t="str">
            <v>un</v>
          </cell>
          <cell r="E414">
            <v>0</v>
          </cell>
        </row>
        <row r="415">
          <cell r="B415" t="str">
            <v>G0410</v>
          </cell>
          <cell r="C415" t="str">
            <v>Saída de bueiro em talude de aterro Ø 1,20 - módulo 1 (3,80 m)</v>
          </cell>
          <cell r="D415" t="str">
            <v>un</v>
          </cell>
          <cell r="E415">
            <v>0</v>
          </cell>
        </row>
        <row r="416">
          <cell r="B416" t="str">
            <v>G0411</v>
          </cell>
          <cell r="C416" t="str">
            <v>Saída de bueiro em talude de aterro Ø 1,50  - módulo 1 (4,70 m)</v>
          </cell>
          <cell r="D416" t="str">
            <v>un</v>
          </cell>
          <cell r="E416">
            <v>0</v>
          </cell>
        </row>
        <row r="417">
          <cell r="B417" t="str">
            <v>G0412</v>
          </cell>
          <cell r="C417" t="str">
            <v>Saída de bueiro em talude de aterro Ø 0,80 - módulo 1 (2,60 m)</v>
          </cell>
          <cell r="D417" t="str">
            <v>un</v>
          </cell>
          <cell r="E417">
            <v>0</v>
          </cell>
        </row>
        <row r="418">
          <cell r="B418" t="str">
            <v>G0413</v>
          </cell>
          <cell r="C418" t="str">
            <v>Saída de bueiro em talude de aterro Ø 1,00</v>
          </cell>
          <cell r="D418" t="str">
            <v>m</v>
          </cell>
          <cell r="E418">
            <v>0</v>
          </cell>
        </row>
        <row r="419">
          <cell r="B419" t="str">
            <v>G0414</v>
          </cell>
          <cell r="C419" t="str">
            <v>Saída de bueiro em talude de aterro Ø 1,20</v>
          </cell>
          <cell r="D419" t="str">
            <v>m</v>
          </cell>
          <cell r="E419">
            <v>0</v>
          </cell>
        </row>
        <row r="420">
          <cell r="B420" t="str">
            <v>G0415</v>
          </cell>
          <cell r="C420" t="str">
            <v>Saída de bueiro em talude de aterro Ø 1,50</v>
          </cell>
          <cell r="D420" t="str">
            <v>m</v>
          </cell>
          <cell r="E420">
            <v>0</v>
          </cell>
        </row>
        <row r="421">
          <cell r="B421" t="str">
            <v>G0416</v>
          </cell>
          <cell r="C421" t="str">
            <v>Saída de bueiro em talude de aterro Ø 0,80</v>
          </cell>
          <cell r="D421" t="str">
            <v>m</v>
          </cell>
          <cell r="E421">
            <v>0</v>
          </cell>
        </row>
        <row r="422">
          <cell r="B422" t="str">
            <v>G0417</v>
          </cell>
          <cell r="C422" t="str">
            <v>Saída de bueiro em talude de aterro Ø 1,00 - módulo 3 (4,00 m)</v>
          </cell>
          <cell r="D422" t="str">
            <v>un</v>
          </cell>
          <cell r="E422">
            <v>0</v>
          </cell>
        </row>
        <row r="423">
          <cell r="B423" t="str">
            <v>G0418</v>
          </cell>
          <cell r="C423" t="str">
            <v>Saída de bueiro em talude de aterro Ø 1,20 - módulo 3 (4,80 m)</v>
          </cell>
          <cell r="D423" t="str">
            <v>un</v>
          </cell>
          <cell r="E423">
            <v>0</v>
          </cell>
        </row>
        <row r="424">
          <cell r="B424" t="str">
            <v>G0419</v>
          </cell>
          <cell r="C424" t="str">
            <v>Saída de bueiro em talude de aterro Ø 1,50 - módulo 3 (6,00 m)</v>
          </cell>
          <cell r="D424" t="str">
            <v>un</v>
          </cell>
          <cell r="E424">
            <v>0</v>
          </cell>
        </row>
        <row r="425">
          <cell r="B425" t="str">
            <v>G0420</v>
          </cell>
          <cell r="C425" t="str">
            <v>Saída de bueiro em talude de aterro Ø 0,80 - módulo 3 (3,20 m)</v>
          </cell>
          <cell r="D425" t="str">
            <v>un</v>
          </cell>
          <cell r="E425">
            <v>0</v>
          </cell>
        </row>
        <row r="426">
          <cell r="B426" t="str">
            <v>G0421</v>
          </cell>
          <cell r="C426" t="str">
            <v>Saída de bueiro em talude de corte Ø 0,80 - módulo 1 (2,20 m)</v>
          </cell>
          <cell r="D426" t="str">
            <v>un</v>
          </cell>
          <cell r="E426">
            <v>0</v>
          </cell>
        </row>
        <row r="427">
          <cell r="B427" t="str">
            <v>G0422</v>
          </cell>
          <cell r="C427" t="str">
            <v>Saída de bueiro em talude de corte Ø 0,80</v>
          </cell>
          <cell r="D427" t="str">
            <v>m</v>
          </cell>
          <cell r="E427">
            <v>0</v>
          </cell>
        </row>
        <row r="428">
          <cell r="B428" t="str">
            <v>G0423</v>
          </cell>
          <cell r="C428" t="str">
            <v>Saída de bueiro em talude de corte Ø 0,80 - módulo 3 (1,60 m)</v>
          </cell>
          <cell r="D428" t="str">
            <v>un</v>
          </cell>
          <cell r="E428">
            <v>0</v>
          </cell>
        </row>
        <row r="429">
          <cell r="B429" t="str">
            <v>G0424</v>
          </cell>
          <cell r="C429" t="str">
            <v>Saída de bueiro em talude de corte Ø 1,00 - módulo 1 (2,70 m)</v>
          </cell>
          <cell r="D429" t="str">
            <v>un</v>
          </cell>
          <cell r="E429">
            <v>0</v>
          </cell>
        </row>
        <row r="430">
          <cell r="B430" t="str">
            <v>G0425</v>
          </cell>
          <cell r="C430" t="str">
            <v>Saída de bueiro em talude de corte Ø 1,00</v>
          </cell>
          <cell r="D430" t="str">
            <v>m</v>
          </cell>
          <cell r="E430">
            <v>0</v>
          </cell>
        </row>
        <row r="431">
          <cell r="B431" t="str">
            <v>G0426</v>
          </cell>
          <cell r="C431" t="str">
            <v>Saída de bueiro em talude de corte Ø 1,00 - módulo 3 (2,00 m)</v>
          </cell>
          <cell r="D431" t="str">
            <v>un</v>
          </cell>
          <cell r="E431">
            <v>0</v>
          </cell>
        </row>
        <row r="432">
          <cell r="B432" t="str">
            <v>G0427</v>
          </cell>
          <cell r="C432" t="str">
            <v>Sarjeta tipo Sarjetão - h=  m</v>
          </cell>
          <cell r="D432" t="str">
            <v>m</v>
          </cell>
          <cell r="E432">
            <v>0</v>
          </cell>
        </row>
        <row r="433">
          <cell r="B433" t="str">
            <v>G0428</v>
          </cell>
          <cell r="C433" t="str">
            <v>Sarjeta tipo SBA - h=  m</v>
          </cell>
          <cell r="D433" t="str">
            <v>m</v>
          </cell>
          <cell r="E433">
            <v>0</v>
          </cell>
        </row>
        <row r="434">
          <cell r="B434" t="str">
            <v>G0429</v>
          </cell>
          <cell r="C434" t="str">
            <v>Sarjeta tipo SC1A - h= 0,25 m</v>
          </cell>
          <cell r="D434" t="str">
            <v>m</v>
          </cell>
          <cell r="E434">
            <v>0</v>
          </cell>
        </row>
        <row r="435">
          <cell r="B435" t="str">
            <v>G0430</v>
          </cell>
          <cell r="C435" t="str">
            <v>Sarjeta tipo SC1B - h= 0,25 m</v>
          </cell>
          <cell r="D435" t="str">
            <v>m</v>
          </cell>
          <cell r="E435">
            <v>0</v>
          </cell>
        </row>
        <row r="436">
          <cell r="B436" t="str">
            <v>G0431</v>
          </cell>
          <cell r="C436" t="str">
            <v>Sarjeta tipo SC2A - h= 0,3 m</v>
          </cell>
          <cell r="D436" t="str">
            <v>m</v>
          </cell>
          <cell r="E436">
            <v>0</v>
          </cell>
        </row>
        <row r="437">
          <cell r="B437" t="str">
            <v>G0432</v>
          </cell>
          <cell r="C437" t="str">
            <v>Sarjeta tipo SC2B - h= 0,3 m</v>
          </cell>
          <cell r="D437" t="str">
            <v>m</v>
          </cell>
          <cell r="E437">
            <v>0</v>
          </cell>
        </row>
        <row r="438">
          <cell r="B438" t="str">
            <v>G0433</v>
          </cell>
          <cell r="C438" t="str">
            <v>Sarjeta tipo SC3A - h= 0,35 m</v>
          </cell>
          <cell r="D438" t="str">
            <v>m</v>
          </cell>
          <cell r="E438">
            <v>0</v>
          </cell>
        </row>
        <row r="439">
          <cell r="B439" t="str">
            <v>G0434</v>
          </cell>
          <cell r="C439" t="str">
            <v>Sarjeta tipo SC3B - h= 0,35 m</v>
          </cell>
          <cell r="D439" t="str">
            <v>m</v>
          </cell>
          <cell r="E439">
            <v>0</v>
          </cell>
        </row>
        <row r="440">
          <cell r="B440" t="str">
            <v>G0435</v>
          </cell>
          <cell r="C440" t="str">
            <v>Sarjeta tipo SC4A - h= 0,375 m</v>
          </cell>
          <cell r="D440" t="str">
            <v>m</v>
          </cell>
          <cell r="E440">
            <v>0</v>
          </cell>
        </row>
        <row r="441">
          <cell r="B441" t="str">
            <v>G0436</v>
          </cell>
          <cell r="C441" t="str">
            <v>Sarjeta tipo SC4B - h= 0,375 m</v>
          </cell>
          <cell r="D441" t="str">
            <v>m</v>
          </cell>
          <cell r="E441">
            <v>0</v>
          </cell>
        </row>
        <row r="442">
          <cell r="B442" t="str">
            <v>G0437</v>
          </cell>
          <cell r="C442" t="str">
            <v>Sarjeta tipo SC5A - h= 0,4 m</v>
          </cell>
          <cell r="D442" t="str">
            <v>m</v>
          </cell>
          <cell r="E442">
            <v>0</v>
          </cell>
        </row>
        <row r="443">
          <cell r="B443" t="str">
            <v>G0438</v>
          </cell>
          <cell r="C443" t="str">
            <v>Sarjeta tipo SC5B - h= 0,4 m</v>
          </cell>
          <cell r="D443" t="str">
            <v>m</v>
          </cell>
          <cell r="E443">
            <v>0</v>
          </cell>
        </row>
        <row r="444">
          <cell r="B444" t="str">
            <v>G0439</v>
          </cell>
          <cell r="C444" t="str">
            <v>Sarjeta tipo SC6A - h= 0,45 m</v>
          </cell>
          <cell r="D444" t="str">
            <v>m</v>
          </cell>
          <cell r="E444">
            <v>0</v>
          </cell>
        </row>
        <row r="445">
          <cell r="B445" t="str">
            <v>G0440</v>
          </cell>
          <cell r="C445" t="str">
            <v>Sarjeta tipo SC6B - h= 0,45 m</v>
          </cell>
          <cell r="D445" t="str">
            <v>m</v>
          </cell>
          <cell r="E445">
            <v>0</v>
          </cell>
        </row>
        <row r="446">
          <cell r="B446" t="str">
            <v>G0441</v>
          </cell>
          <cell r="C446" t="str">
            <v>Sarjeta tipo SC7A - h= 0,5 m</v>
          </cell>
          <cell r="D446" t="str">
            <v>m</v>
          </cell>
          <cell r="E446">
            <v>0</v>
          </cell>
        </row>
        <row r="447">
          <cell r="B447" t="str">
            <v>G0442</v>
          </cell>
          <cell r="C447" t="str">
            <v>Sarjeta tipo SC7B - h= 0,5 m</v>
          </cell>
          <cell r="D447" t="str">
            <v>m</v>
          </cell>
          <cell r="E447">
            <v>0</v>
          </cell>
        </row>
        <row r="448">
          <cell r="B448" t="str">
            <v>G0443</v>
          </cell>
          <cell r="C448" t="str">
            <v>Transposição de segmentos de sarjeta com laje TS3</v>
          </cell>
          <cell r="D448" t="str">
            <v>m</v>
          </cell>
          <cell r="E448">
            <v>0</v>
          </cell>
        </row>
        <row r="449">
          <cell r="B449" t="str">
            <v>G0444</v>
          </cell>
          <cell r="C449" t="str">
            <v>Transposição de segmentos de sarjeta com laje TS4</v>
          </cell>
          <cell r="D449" t="str">
            <v>m</v>
          </cell>
          <cell r="E449">
            <v>0</v>
          </cell>
        </row>
        <row r="450">
          <cell r="B450" t="str">
            <v>G0445</v>
          </cell>
          <cell r="C450" t="str">
            <v>Transposição de segmentos de sarjeta com laje TS5</v>
          </cell>
          <cell r="D450" t="str">
            <v>m</v>
          </cell>
          <cell r="E450">
            <v>0</v>
          </cell>
        </row>
        <row r="451">
          <cell r="B451" t="str">
            <v>G0446</v>
          </cell>
          <cell r="C451" t="str">
            <v>Transposição de segmentos de sarjeta com laje TS6</v>
          </cell>
          <cell r="D451" t="str">
            <v>m</v>
          </cell>
          <cell r="E451">
            <v>0</v>
          </cell>
        </row>
        <row r="452">
          <cell r="B452" t="str">
            <v>G0447</v>
          </cell>
          <cell r="C452" t="str">
            <v>Transposição de segmentos de sarjeta com tubo TS1 - DN 0,30</v>
          </cell>
          <cell r="D452" t="str">
            <v>m</v>
          </cell>
          <cell r="E452">
            <v>0</v>
          </cell>
        </row>
        <row r="453">
          <cell r="B453" t="str">
            <v>G0448</v>
          </cell>
          <cell r="C453" t="str">
            <v>Transposição de segmentos de sarjeta com tubo TS2 - DN 0,40</v>
          </cell>
          <cell r="D453" t="str">
            <v>m</v>
          </cell>
          <cell r="E453">
            <v>0</v>
          </cell>
        </row>
        <row r="454">
          <cell r="B454" t="str">
            <v>G0449</v>
          </cell>
          <cell r="C454" t="str">
            <v>Valeta tipo VAC1 - h= 0,3 m</v>
          </cell>
          <cell r="D454" t="str">
            <v>m</v>
          </cell>
          <cell r="E454">
            <v>0</v>
          </cell>
        </row>
        <row r="455">
          <cell r="B455" t="str">
            <v>G0450</v>
          </cell>
          <cell r="C455" t="str">
            <v>Valeta tipo VAC10 - h= 0,6 m</v>
          </cell>
          <cell r="D455" t="str">
            <v>m</v>
          </cell>
          <cell r="E455">
            <v>0</v>
          </cell>
        </row>
        <row r="456">
          <cell r="B456" t="str">
            <v>G0451</v>
          </cell>
          <cell r="C456" t="str">
            <v>Valeta tipo VAC11 - h= 0,6 m</v>
          </cell>
          <cell r="D456" t="str">
            <v>m</v>
          </cell>
          <cell r="E456">
            <v>0</v>
          </cell>
        </row>
        <row r="457">
          <cell r="B457" t="str">
            <v>G0452</v>
          </cell>
          <cell r="C457" t="str">
            <v>Valeta tipo VAC12 - h= 0,6 m</v>
          </cell>
          <cell r="D457" t="str">
            <v>m</v>
          </cell>
          <cell r="E457">
            <v>0</v>
          </cell>
        </row>
        <row r="458">
          <cell r="B458" t="str">
            <v>G0453</v>
          </cell>
          <cell r="C458" t="str">
            <v>Valeta tipo VAC13 - h= 0,8 m</v>
          </cell>
          <cell r="D458" t="str">
            <v>m</v>
          </cell>
          <cell r="E458">
            <v>0</v>
          </cell>
        </row>
        <row r="459">
          <cell r="B459" t="str">
            <v>G0454</v>
          </cell>
          <cell r="C459" t="str">
            <v>Valeta tipo VAC14 - h= 0,8 m</v>
          </cell>
          <cell r="D459" t="str">
            <v>m</v>
          </cell>
          <cell r="E459">
            <v>0</v>
          </cell>
        </row>
        <row r="460">
          <cell r="B460" t="str">
            <v>G0455</v>
          </cell>
          <cell r="C460" t="str">
            <v>Valeta tipo VAC15 - h= 0,8 m</v>
          </cell>
          <cell r="D460" t="str">
            <v>m</v>
          </cell>
          <cell r="E460">
            <v>0</v>
          </cell>
        </row>
        <row r="461">
          <cell r="B461" t="str">
            <v>G0456</v>
          </cell>
          <cell r="C461" t="str">
            <v>Valeta tipo VAC16 - h= 1 m</v>
          </cell>
          <cell r="D461" t="str">
            <v>m</v>
          </cell>
          <cell r="E461">
            <v>0</v>
          </cell>
        </row>
        <row r="462">
          <cell r="B462" t="str">
            <v>G0457</v>
          </cell>
          <cell r="C462" t="str">
            <v>Valeta tipo VAC17 - h= 1 m</v>
          </cell>
          <cell r="D462" t="str">
            <v>m</v>
          </cell>
          <cell r="E462">
            <v>0</v>
          </cell>
        </row>
        <row r="463">
          <cell r="B463" t="str">
            <v>G0458</v>
          </cell>
          <cell r="C463" t="str">
            <v>Valeta tipo VAC18 - h= 1 m</v>
          </cell>
          <cell r="D463" t="str">
            <v>m</v>
          </cell>
          <cell r="E463">
            <v>0</v>
          </cell>
        </row>
        <row r="464">
          <cell r="B464" t="str">
            <v>G0459</v>
          </cell>
          <cell r="C464" t="str">
            <v>Valeta tipo VAC2 - h= 0,3 m</v>
          </cell>
          <cell r="D464" t="str">
            <v>m</v>
          </cell>
          <cell r="E464">
            <v>0</v>
          </cell>
        </row>
        <row r="465">
          <cell r="B465" t="str">
            <v>G0460</v>
          </cell>
          <cell r="C465" t="str">
            <v>Valeta tipo VAC3 - h= 0,3 m</v>
          </cell>
          <cell r="D465" t="str">
            <v>m</v>
          </cell>
          <cell r="E465">
            <v>0</v>
          </cell>
        </row>
        <row r="466">
          <cell r="B466" t="str">
            <v>G0461</v>
          </cell>
          <cell r="C466" t="str">
            <v>Valeta tipo VAC4 - h= 0,4 m</v>
          </cell>
          <cell r="D466" t="str">
            <v>m</v>
          </cell>
          <cell r="E466">
            <v>0</v>
          </cell>
        </row>
        <row r="467">
          <cell r="B467" t="str">
            <v>G0462</v>
          </cell>
          <cell r="C467" t="str">
            <v>Valeta tipo VAC5 - h= 0,4 m</v>
          </cell>
          <cell r="D467" t="str">
            <v>m</v>
          </cell>
          <cell r="E467">
            <v>0</v>
          </cell>
        </row>
        <row r="468">
          <cell r="B468" t="str">
            <v>G0463</v>
          </cell>
          <cell r="C468" t="str">
            <v>Valeta tipo VAC6 - h= 0,4 m</v>
          </cell>
          <cell r="D468" t="str">
            <v>m</v>
          </cell>
          <cell r="E468">
            <v>0</v>
          </cell>
        </row>
        <row r="469">
          <cell r="B469" t="str">
            <v>G0464</v>
          </cell>
          <cell r="C469" t="str">
            <v>Valeta tipo VAC7 - h= 0,5 m</v>
          </cell>
          <cell r="D469" t="str">
            <v>m</v>
          </cell>
          <cell r="E469">
            <v>0</v>
          </cell>
        </row>
        <row r="470">
          <cell r="B470" t="str">
            <v>G0465</v>
          </cell>
          <cell r="C470" t="str">
            <v>Valeta tipo VAC8 - h= 0,5 m</v>
          </cell>
          <cell r="D470" t="str">
            <v>m</v>
          </cell>
          <cell r="E470">
            <v>0</v>
          </cell>
        </row>
        <row r="471">
          <cell r="B471" t="str">
            <v>G0466</v>
          </cell>
          <cell r="C471" t="str">
            <v>Valeta tipo VAC9 - h= 0,5 m</v>
          </cell>
          <cell r="D471" t="str">
            <v>m</v>
          </cell>
          <cell r="E471">
            <v>0</v>
          </cell>
        </row>
        <row r="472">
          <cell r="B472" t="str">
            <v>G0467</v>
          </cell>
          <cell r="C472" t="str">
            <v>Valeta tipo VAG1 - h= 0,4 m</v>
          </cell>
          <cell r="D472" t="str">
            <v>m</v>
          </cell>
          <cell r="E472">
            <v>0</v>
          </cell>
        </row>
        <row r="473">
          <cell r="B473" t="str">
            <v>G0468</v>
          </cell>
          <cell r="C473" t="str">
            <v>Valeta tipo VAG2 - h= 0,7 m</v>
          </cell>
          <cell r="D473" t="str">
            <v>m</v>
          </cell>
          <cell r="E473">
            <v>0</v>
          </cell>
        </row>
        <row r="474">
          <cell r="B474" t="str">
            <v>G0469</v>
          </cell>
          <cell r="C474" t="str">
            <v>Valeta tipo VAG3 - h= 1 m</v>
          </cell>
          <cell r="D474" t="str">
            <v>m</v>
          </cell>
          <cell r="E474">
            <v>0</v>
          </cell>
        </row>
        <row r="475">
          <cell r="B475" t="str">
            <v>G0470</v>
          </cell>
          <cell r="C475" t="str">
            <v>Valeta tipo VBA1 - h= 0,3 m</v>
          </cell>
          <cell r="D475" t="str">
            <v>m</v>
          </cell>
          <cell r="E475">
            <v>0</v>
          </cell>
        </row>
        <row r="476">
          <cell r="B476" t="str">
            <v>G0471</v>
          </cell>
          <cell r="C476" t="str">
            <v>Valeta tipo VBA2 - h= 0,3 m</v>
          </cell>
          <cell r="D476" t="str">
            <v>m</v>
          </cell>
          <cell r="E476">
            <v>0</v>
          </cell>
        </row>
        <row r="477">
          <cell r="B477" t="str">
            <v>G0472</v>
          </cell>
          <cell r="C477" t="str">
            <v>Valeta tipo VBA3 - h= 0,3 m</v>
          </cell>
          <cell r="D477" t="str">
            <v>m</v>
          </cell>
          <cell r="E477">
            <v>0</v>
          </cell>
        </row>
        <row r="478">
          <cell r="B478" t="str">
            <v>G0473</v>
          </cell>
          <cell r="C478" t="str">
            <v>Valeta tipo VBA4 - h= 0,4 m</v>
          </cell>
          <cell r="D478" t="str">
            <v>m</v>
          </cell>
          <cell r="E478">
            <v>0</v>
          </cell>
        </row>
        <row r="479">
          <cell r="B479" t="str">
            <v>G0474</v>
          </cell>
          <cell r="C479" t="str">
            <v>Valeta tipo VBA5 - h= 0,4 m</v>
          </cell>
          <cell r="D479" t="str">
            <v>m</v>
          </cell>
          <cell r="E479">
            <v>0</v>
          </cell>
        </row>
        <row r="480">
          <cell r="B480" t="str">
            <v>G0475</v>
          </cell>
          <cell r="C480" t="str">
            <v>Valeta tipo VBA6 - h= 0,4 m</v>
          </cell>
          <cell r="D480" t="str">
            <v>m</v>
          </cell>
          <cell r="E480">
            <v>0</v>
          </cell>
        </row>
        <row r="481">
          <cell r="B481" t="str">
            <v>G0476</v>
          </cell>
          <cell r="C481" t="str">
            <v>Valeta tipo VBA7 - h= 0,5 m</v>
          </cell>
          <cell r="D481" t="str">
            <v>m</v>
          </cell>
          <cell r="E481">
            <v>0</v>
          </cell>
        </row>
        <row r="482">
          <cell r="B482" t="str">
            <v>G0477</v>
          </cell>
          <cell r="C482" t="str">
            <v>Valeta tipo VBA8 - h= 0,5 m</v>
          </cell>
          <cell r="D482" t="str">
            <v>m</v>
          </cell>
          <cell r="E482">
            <v>0</v>
          </cell>
        </row>
        <row r="483">
          <cell r="B483" t="str">
            <v>G0478</v>
          </cell>
          <cell r="C483" t="str">
            <v>Valeta tipo VBA9 - h= 0,5 m</v>
          </cell>
          <cell r="D483" t="str">
            <v>m</v>
          </cell>
          <cell r="E483">
            <v>0</v>
          </cell>
        </row>
        <row r="484">
          <cell r="B484" t="str">
            <v>G0479</v>
          </cell>
          <cell r="C484" t="str">
            <v>Valeta tipo VBS1 - h= 0,3 m</v>
          </cell>
          <cell r="D484" t="str">
            <v>m</v>
          </cell>
          <cell r="E484">
            <v>0</v>
          </cell>
        </row>
        <row r="485">
          <cell r="B485" t="str">
            <v>G0480</v>
          </cell>
          <cell r="C485" t="str">
            <v>Valeta tipo VBS2 - h= 0,3 m</v>
          </cell>
          <cell r="D485" t="str">
            <v>m</v>
          </cell>
          <cell r="E485">
            <v>0</v>
          </cell>
        </row>
        <row r="486">
          <cell r="B486" t="str">
            <v>G0481</v>
          </cell>
          <cell r="C486" t="str">
            <v>Valeta tipo VBS3 - h= 0,3 m</v>
          </cell>
          <cell r="D486" t="str">
            <v>m</v>
          </cell>
          <cell r="E486">
            <v>0</v>
          </cell>
        </row>
        <row r="487">
          <cell r="B487" t="str">
            <v>G0482</v>
          </cell>
          <cell r="C487" t="str">
            <v>Valeta tipo VBS4 - h= 0,4 m</v>
          </cell>
          <cell r="D487" t="str">
            <v>m</v>
          </cell>
          <cell r="E487">
            <v>0</v>
          </cell>
        </row>
        <row r="488">
          <cell r="B488" t="str">
            <v>G0483</v>
          </cell>
          <cell r="C488" t="str">
            <v>Valeta tipo VBS5 - h= 0,4 m</v>
          </cell>
          <cell r="D488" t="str">
            <v>m</v>
          </cell>
          <cell r="E488">
            <v>0</v>
          </cell>
        </row>
        <row r="489">
          <cell r="B489" t="str">
            <v>G0484</v>
          </cell>
          <cell r="C489" t="str">
            <v>Valeta tipo VBS6 - h= 0,4 m</v>
          </cell>
          <cell r="D489" t="str">
            <v>m</v>
          </cell>
          <cell r="E489">
            <v>0</v>
          </cell>
        </row>
        <row r="490">
          <cell r="B490" t="str">
            <v>G0485</v>
          </cell>
          <cell r="C490" t="str">
            <v>Valeta tipo VBS7 - h= 0,5 m</v>
          </cell>
          <cell r="D490" t="str">
            <v>m</v>
          </cell>
          <cell r="E490">
            <v>0</v>
          </cell>
        </row>
        <row r="491">
          <cell r="B491" t="str">
            <v>G0486</v>
          </cell>
          <cell r="C491" t="str">
            <v>Valeta tipo VBS8 - h= 0,5 m</v>
          </cell>
          <cell r="D491" t="str">
            <v>m</v>
          </cell>
          <cell r="E491">
            <v>0</v>
          </cell>
        </row>
        <row r="492">
          <cell r="B492" t="str">
            <v>G0487</v>
          </cell>
          <cell r="C492" t="str">
            <v>Valeta tipo VBS9 - h= 0,5 m</v>
          </cell>
          <cell r="D492" t="str">
            <v>m</v>
          </cell>
          <cell r="E492">
            <v>0</v>
          </cell>
        </row>
        <row r="493">
          <cell r="B493" t="str">
            <v>G0488</v>
          </cell>
          <cell r="C493" t="str">
            <v>Valeta tipo VCC1 - h= 0,3 m</v>
          </cell>
          <cell r="D493" t="str">
            <v>m</v>
          </cell>
          <cell r="E493">
            <v>0</v>
          </cell>
        </row>
        <row r="494">
          <cell r="B494" t="str">
            <v>G0489</v>
          </cell>
          <cell r="C494" t="str">
            <v>Valeta tipo VCC10 - h= 0,6 m</v>
          </cell>
          <cell r="D494" t="str">
            <v>m</v>
          </cell>
          <cell r="E494">
            <v>0</v>
          </cell>
        </row>
        <row r="495">
          <cell r="B495" t="str">
            <v>G0490</v>
          </cell>
          <cell r="C495" t="str">
            <v>Valeta tipo VCC11 - h= 0,6 m</v>
          </cell>
          <cell r="D495" t="str">
            <v>m</v>
          </cell>
          <cell r="E495">
            <v>0</v>
          </cell>
        </row>
        <row r="496">
          <cell r="B496" t="str">
            <v>G0491</v>
          </cell>
          <cell r="C496" t="str">
            <v>Valeta tipo VCC12 - h= 0,6 m</v>
          </cell>
          <cell r="D496" t="str">
            <v>m</v>
          </cell>
          <cell r="E496">
            <v>0</v>
          </cell>
        </row>
        <row r="497">
          <cell r="B497" t="str">
            <v>G0492</v>
          </cell>
          <cell r="C497" t="str">
            <v>Valeta tipo VCC13 - h= 0,8 m</v>
          </cell>
          <cell r="D497" t="str">
            <v>m</v>
          </cell>
          <cell r="E497">
            <v>0</v>
          </cell>
        </row>
        <row r="498">
          <cell r="B498" t="str">
            <v>G0493</v>
          </cell>
          <cell r="C498" t="str">
            <v>Valeta tipo VCC14 - h= 0,8 m</v>
          </cell>
          <cell r="D498" t="str">
            <v>m</v>
          </cell>
          <cell r="E498">
            <v>0</v>
          </cell>
        </row>
        <row r="499">
          <cell r="B499" t="str">
            <v>G0494</v>
          </cell>
          <cell r="C499" t="str">
            <v>Valeta tipo VCC15 - h= 0,8 m</v>
          </cell>
          <cell r="D499" t="str">
            <v>m</v>
          </cell>
          <cell r="E499">
            <v>0</v>
          </cell>
        </row>
        <row r="500">
          <cell r="B500" t="str">
            <v>G0495</v>
          </cell>
          <cell r="C500" t="str">
            <v>Valeta tipo VCC16 - h= 1 m</v>
          </cell>
          <cell r="D500" t="str">
            <v>m</v>
          </cell>
          <cell r="E500">
            <v>0</v>
          </cell>
        </row>
        <row r="501">
          <cell r="B501" t="str">
            <v>G0496</v>
          </cell>
          <cell r="C501" t="str">
            <v>Valeta tipo VCC17 - h= 1 m</v>
          </cell>
          <cell r="D501" t="str">
            <v>m</v>
          </cell>
          <cell r="E501">
            <v>0</v>
          </cell>
        </row>
        <row r="502">
          <cell r="B502" t="str">
            <v>G0497</v>
          </cell>
          <cell r="C502" t="str">
            <v>Valeta tipo VCC18 - h= 1 m</v>
          </cell>
          <cell r="D502" t="str">
            <v>m</v>
          </cell>
          <cell r="E502">
            <v>0</v>
          </cell>
        </row>
        <row r="503">
          <cell r="B503" t="str">
            <v>G0498</v>
          </cell>
          <cell r="C503" t="str">
            <v>Valeta tipo VCC2 - h= 0,3 m</v>
          </cell>
          <cell r="D503" t="str">
            <v>m</v>
          </cell>
          <cell r="E503">
            <v>0</v>
          </cell>
        </row>
        <row r="504">
          <cell r="B504" t="str">
            <v>G0499</v>
          </cell>
          <cell r="C504" t="str">
            <v>Valeta tipo VCC3 - h= 0,3 m</v>
          </cell>
          <cell r="D504" t="str">
            <v>m</v>
          </cell>
          <cell r="E504">
            <v>0</v>
          </cell>
        </row>
        <row r="505">
          <cell r="B505" t="str">
            <v>G0500</v>
          </cell>
          <cell r="C505" t="str">
            <v>Valeta tipo VCC4 - h= 0,4 m</v>
          </cell>
          <cell r="D505" t="str">
            <v>m</v>
          </cell>
          <cell r="E505">
            <v>0</v>
          </cell>
        </row>
        <row r="506">
          <cell r="B506" t="str">
            <v>G0501</v>
          </cell>
          <cell r="C506" t="str">
            <v>Valeta tipo VCC5 - h= 0,4 m</v>
          </cell>
          <cell r="D506" t="str">
            <v>m</v>
          </cell>
          <cell r="E506">
            <v>0</v>
          </cell>
        </row>
        <row r="507">
          <cell r="B507" t="str">
            <v>G0502</v>
          </cell>
          <cell r="C507" t="str">
            <v>Valeta tipo VCC6 - h= 0,4 m</v>
          </cell>
          <cell r="D507" t="str">
            <v>m</v>
          </cell>
          <cell r="E507">
            <v>0</v>
          </cell>
        </row>
        <row r="508">
          <cell r="B508" t="str">
            <v>G0503</v>
          </cell>
          <cell r="C508" t="str">
            <v>Valeta tipo VCC7 - h= 0,5 m</v>
          </cell>
          <cell r="D508" t="str">
            <v>m</v>
          </cell>
          <cell r="E508">
            <v>0</v>
          </cell>
        </row>
        <row r="509">
          <cell r="B509" t="str">
            <v>G0504</v>
          </cell>
          <cell r="C509" t="str">
            <v>Valeta tipo VCC8 - h= 0,5 m</v>
          </cell>
          <cell r="D509" t="str">
            <v>m</v>
          </cell>
          <cell r="E509">
            <v>0</v>
          </cell>
        </row>
        <row r="510">
          <cell r="B510" t="str">
            <v>G0505</v>
          </cell>
          <cell r="C510" t="str">
            <v>Valeta tipo VCC9 - h= 0,5 m</v>
          </cell>
          <cell r="D510" t="str">
            <v>m</v>
          </cell>
          <cell r="E510">
            <v>0</v>
          </cell>
        </row>
        <row r="511">
          <cell r="B511" t="str">
            <v>G0506</v>
          </cell>
          <cell r="C511" t="str">
            <v>Valeta tipo VCG1 - h= 0,4 m</v>
          </cell>
          <cell r="D511" t="str">
            <v>m</v>
          </cell>
          <cell r="E511">
            <v>0</v>
          </cell>
        </row>
        <row r="512">
          <cell r="B512" t="str">
            <v>G0507</v>
          </cell>
          <cell r="C512" t="str">
            <v>Valeta tipo VCG2 - h= 0,7 m</v>
          </cell>
          <cell r="D512" t="str">
            <v>m</v>
          </cell>
          <cell r="E512">
            <v>0</v>
          </cell>
        </row>
        <row r="513">
          <cell r="B513" t="str">
            <v>G0508</v>
          </cell>
          <cell r="C513" t="str">
            <v>Valeta tipo VCG3 - h= 1 m</v>
          </cell>
          <cell r="D513" t="str">
            <v>m</v>
          </cell>
          <cell r="E513">
            <v>0</v>
          </cell>
        </row>
        <row r="514">
          <cell r="B514" t="str">
            <v>G0509</v>
          </cell>
          <cell r="C514" t="str">
            <v>Valeta tipo VCT1 - h= 0,15 m</v>
          </cell>
          <cell r="D514" t="str">
            <v>m</v>
          </cell>
          <cell r="E514">
            <v>0</v>
          </cell>
        </row>
        <row r="515">
          <cell r="B515" t="str">
            <v>G0510</v>
          </cell>
          <cell r="C515" t="str">
            <v>Valeta tipo VCT2 - h= 0,2 m</v>
          </cell>
          <cell r="D515" t="str">
            <v>m</v>
          </cell>
          <cell r="E515">
            <v>0</v>
          </cell>
        </row>
        <row r="516">
          <cell r="B516" t="str">
            <v>G0511</v>
          </cell>
          <cell r="C516" t="str">
            <v>Valeta tipo VCT3 - h= 0,25 m</v>
          </cell>
          <cell r="D516" t="str">
            <v>m</v>
          </cell>
          <cell r="E516">
            <v>0</v>
          </cell>
        </row>
        <row r="517">
          <cell r="B517" t="str">
            <v>G0512</v>
          </cell>
          <cell r="C517" t="str">
            <v>Valeta tipo VRC - h= 0,3 m</v>
          </cell>
          <cell r="D517" t="str">
            <v>m</v>
          </cell>
          <cell r="E517">
            <v>0</v>
          </cell>
        </row>
        <row r="518">
          <cell r="B518" t="str">
            <v>G0513</v>
          </cell>
          <cell r="C518" t="str">
            <v>Valeta tipo VT1 (un) - h= 0,4 m</v>
          </cell>
          <cell r="D518" t="str">
            <v>m</v>
          </cell>
          <cell r="E518">
            <v>0</v>
          </cell>
        </row>
        <row r="519">
          <cell r="B519" t="str">
            <v>G0514</v>
          </cell>
          <cell r="C519" t="str">
            <v>Valeta tipo VT2 (un) - h= 0,7 m</v>
          </cell>
          <cell r="D519" t="str">
            <v>m</v>
          </cell>
          <cell r="E519">
            <v>0</v>
          </cell>
        </row>
        <row r="520">
          <cell r="B520" t="str">
            <v>G0515</v>
          </cell>
          <cell r="C520" t="str">
            <v>Valeta tipo VT3 (un) - h= 1 m</v>
          </cell>
          <cell r="D520" t="str">
            <v>m</v>
          </cell>
          <cell r="E520">
            <v>0</v>
          </cell>
        </row>
        <row r="521">
          <cell r="B521" t="str">
            <v>G0516</v>
          </cell>
          <cell r="C521" t="str">
            <v>Drenos long. Prof. Tipo DTR-01</v>
          </cell>
          <cell r="D521" t="str">
            <v>m</v>
          </cell>
          <cell r="E521">
            <v>0</v>
          </cell>
        </row>
        <row r="522">
          <cell r="B522" t="str">
            <v>G0517</v>
          </cell>
          <cell r="C522" t="str">
            <v>Caixa de transição para drenos</v>
          </cell>
          <cell r="D522" t="str">
            <v>un</v>
          </cell>
          <cell r="E522">
            <v>0</v>
          </cell>
        </row>
        <row r="523">
          <cell r="B523" t="str">
            <v>G0518</v>
          </cell>
          <cell r="C523" t="str">
            <v>PVC (Ø 0,10)</v>
          </cell>
          <cell r="D523" t="str">
            <v>m</v>
          </cell>
          <cell r="E523">
            <v>0</v>
          </cell>
        </row>
        <row r="524">
          <cell r="B524" t="str">
            <v>G0519</v>
          </cell>
          <cell r="C524" t="str">
            <v>Drenos long. Prof. Tipo DTR-02</v>
          </cell>
          <cell r="D524" t="str">
            <v>m</v>
          </cell>
          <cell r="E524">
            <v>0</v>
          </cell>
        </row>
        <row r="525">
          <cell r="B525" t="str">
            <v>G0520</v>
          </cell>
          <cell r="C525" t="str">
            <v>Lançamento 01 - DLR1 p/ BSD1, rápidos, descidas e valetas</v>
          </cell>
          <cell r="D525" t="str">
            <v>un</v>
          </cell>
          <cell r="E525">
            <v>0</v>
          </cell>
        </row>
        <row r="526">
          <cell r="B526" t="str">
            <v>G0521</v>
          </cell>
          <cell r="C526" t="str">
            <v>Lançamento 02 - DLR2 p/ BSD1, rápidos, descidas e valetas</v>
          </cell>
          <cell r="D526" t="str">
            <v>un</v>
          </cell>
          <cell r="E526">
            <v>0</v>
          </cell>
        </row>
        <row r="527">
          <cell r="B527" t="str">
            <v>G0522</v>
          </cell>
          <cell r="C527" t="str">
            <v>Lançamento 03 - DLR3 p/ BSD1, rápidos, descidas e valetas</v>
          </cell>
          <cell r="D527" t="str">
            <v>un</v>
          </cell>
          <cell r="E527">
            <v>0</v>
          </cell>
        </row>
        <row r="528">
          <cell r="B528" t="str">
            <v>G0523</v>
          </cell>
          <cell r="C528" t="str">
            <v>Lançamento 04 - Caixas p/ BSD1, rápidos, descidas e valetas</v>
          </cell>
          <cell r="D528" t="str">
            <v>un</v>
          </cell>
          <cell r="E528">
            <v>0</v>
          </cell>
        </row>
        <row r="529">
          <cell r="B529" t="str">
            <v>G0524</v>
          </cell>
          <cell r="C529" t="str">
            <v>Lançamento 05 - DLR1 p/ caixas e DTR</v>
          </cell>
          <cell r="D529" t="str">
            <v>un</v>
          </cell>
          <cell r="E529">
            <v>0</v>
          </cell>
        </row>
        <row r="530">
          <cell r="B530" t="str">
            <v>G0525</v>
          </cell>
          <cell r="C530" t="str">
            <v>Lançamento 06 - DLR1 p/ DPS</v>
          </cell>
          <cell r="D530" t="str">
            <v>un</v>
          </cell>
          <cell r="E530">
            <v>0</v>
          </cell>
        </row>
        <row r="531">
          <cell r="B531" t="str">
            <v>G0526</v>
          </cell>
          <cell r="C531" t="str">
            <v>Lançamento 07 - DLR2 p/ DPS</v>
          </cell>
          <cell r="D531" t="str">
            <v>un</v>
          </cell>
          <cell r="E531">
            <v>0</v>
          </cell>
        </row>
        <row r="532">
          <cell r="B532" t="str">
            <v>G0527</v>
          </cell>
          <cell r="C532" t="str">
            <v>Lançamento 08 - DLR3 p/ DPS</v>
          </cell>
          <cell r="D532" t="str">
            <v>un</v>
          </cell>
          <cell r="E532">
            <v>0</v>
          </cell>
        </row>
        <row r="533">
          <cell r="B533" t="str">
            <v>G0528</v>
          </cell>
          <cell r="C533" t="str">
            <v>Lançamento 09 - DPS1 p/ bocas e caixas</v>
          </cell>
          <cell r="D533" t="str">
            <v>un</v>
          </cell>
          <cell r="E533">
            <v>0</v>
          </cell>
        </row>
        <row r="534">
          <cell r="B534" t="str">
            <v>G0529</v>
          </cell>
          <cell r="C534" t="str">
            <v>Drenos long. rasos tipo DLR-6</v>
          </cell>
          <cell r="D534" t="str">
            <v>m</v>
          </cell>
          <cell r="E534">
            <v>0</v>
          </cell>
        </row>
        <row r="535">
          <cell r="B535" t="str">
            <v>G0530</v>
          </cell>
          <cell r="C535" t="str">
            <v>Drenos long. rasos tipo DLR-7</v>
          </cell>
          <cell r="D535" t="str">
            <v>m</v>
          </cell>
          <cell r="E535">
            <v>0</v>
          </cell>
        </row>
        <row r="536">
          <cell r="B536" t="str">
            <v>G0531</v>
          </cell>
          <cell r="C536" t="str">
            <v>Drenos long. Prof. Tipo DTR-03</v>
          </cell>
          <cell r="D536" t="str">
            <v>m</v>
          </cell>
          <cell r="E536">
            <v>0</v>
          </cell>
        </row>
        <row r="537">
          <cell r="B537" t="str">
            <v>G0532</v>
          </cell>
          <cell r="C537" t="str">
            <v>Lançamento 10 - DLR1 p/ BSD2</v>
          </cell>
          <cell r="D537" t="str">
            <v>un</v>
          </cell>
          <cell r="E537">
            <v>0</v>
          </cell>
        </row>
        <row r="538">
          <cell r="B538" t="str">
            <v>G0533</v>
          </cell>
          <cell r="C538" t="str">
            <v>Lançamento 11 - DLR2 p/ BSD2</v>
          </cell>
          <cell r="D538" t="str">
            <v>un</v>
          </cell>
          <cell r="E538">
            <v>0</v>
          </cell>
        </row>
        <row r="539">
          <cell r="B539" t="str">
            <v>G0534</v>
          </cell>
          <cell r="C539" t="str">
            <v>Lançamento 12 - DLR3 p/ BSD2</v>
          </cell>
          <cell r="D539" t="str">
            <v>un</v>
          </cell>
          <cell r="E539">
            <v>0</v>
          </cell>
        </row>
        <row r="540">
          <cell r="B540" t="str">
            <v>G0535</v>
          </cell>
          <cell r="C540" t="str">
            <v>Lançamento 13 - caixa p/ BSD2</v>
          </cell>
          <cell r="D540" t="str">
            <v>un</v>
          </cell>
          <cell r="E540">
            <v>0</v>
          </cell>
        </row>
        <row r="541">
          <cell r="B541" t="str">
            <v>G0600</v>
          </cell>
          <cell r="C541" t="str">
            <v>Bueiro Duplo Tubular de Concreto  DN = 1,20 m - berço brita - h &gt;= 5,0 m</v>
          </cell>
          <cell r="D541" t="str">
            <v>m</v>
          </cell>
          <cell r="E541">
            <v>0</v>
          </cell>
        </row>
        <row r="542">
          <cell r="B542" t="str">
            <v>G0601</v>
          </cell>
          <cell r="C542" t="str">
            <v>Bueiro tubular classe CA-1 diam 0,5 m - berço de brita - h &gt;= 5,0 m</v>
          </cell>
          <cell r="D542" t="str">
            <v>m</v>
          </cell>
          <cell r="E542">
            <v>0</v>
          </cell>
        </row>
        <row r="543">
          <cell r="B543" t="str">
            <v>G0602</v>
          </cell>
          <cell r="C543" t="str">
            <v>Bueiro tubular classe CA-1 diam 0,6 m - berço de brita - h &gt;= 5,0 m</v>
          </cell>
          <cell r="D543" t="str">
            <v>m</v>
          </cell>
          <cell r="E543">
            <v>0</v>
          </cell>
        </row>
        <row r="544">
          <cell r="B544" t="str">
            <v>G0603</v>
          </cell>
          <cell r="C544" t="str">
            <v>Bueiro tubular classe CA-1 diam 0,8 m - berço de brita - h &gt;= 5,0 m</v>
          </cell>
          <cell r="D544" t="str">
            <v>m</v>
          </cell>
          <cell r="E544">
            <v>0</v>
          </cell>
        </row>
        <row r="545">
          <cell r="B545" t="str">
            <v>G0604</v>
          </cell>
          <cell r="C545" t="str">
            <v>Bueiro tubular classe CA-1 diam 1 m - berço de brita - h &gt;= 5,0 m</v>
          </cell>
          <cell r="D545" t="str">
            <v>m</v>
          </cell>
          <cell r="E545">
            <v>0</v>
          </cell>
        </row>
        <row r="546">
          <cell r="B546" t="str">
            <v>G0605</v>
          </cell>
          <cell r="C546" t="str">
            <v>Bueiro tubular classe CA-1 diam 1,2 m - berço de brita - h &gt;= 5,0 m</v>
          </cell>
          <cell r="D546" t="str">
            <v>m</v>
          </cell>
          <cell r="E546">
            <v>0</v>
          </cell>
        </row>
        <row r="547">
          <cell r="B547" t="str">
            <v>G0606</v>
          </cell>
          <cell r="C547" t="str">
            <v>Bueiro tubular classe CA-1 diam 1,5 m - berço de brita - h &gt;= 5,0 m</v>
          </cell>
          <cell r="D547" t="str">
            <v>m</v>
          </cell>
          <cell r="E547">
            <v>0</v>
          </cell>
        </row>
        <row r="548">
          <cell r="B548" t="str">
            <v>G0607</v>
          </cell>
          <cell r="C548" t="str">
            <v>Bueiro tubular classe CA-2 diam 0,5 m - berço de brita - h &gt;= 5,0 m</v>
          </cell>
          <cell r="D548" t="str">
            <v>m</v>
          </cell>
          <cell r="E548">
            <v>0</v>
          </cell>
        </row>
        <row r="549">
          <cell r="B549" t="str">
            <v>G0608</v>
          </cell>
          <cell r="C549" t="str">
            <v>Bueiro tubular classe CA-2 diam 0,6 m - berço de brita - h &gt;= 5,0 m</v>
          </cell>
          <cell r="D549" t="str">
            <v>m</v>
          </cell>
          <cell r="E549">
            <v>0</v>
          </cell>
        </row>
        <row r="550">
          <cell r="B550" t="str">
            <v>G0609</v>
          </cell>
          <cell r="C550" t="str">
            <v>Bueiro tubular classe CA-2 diam 0,8 m - berço de brita - h &gt;= 5,0 m</v>
          </cell>
          <cell r="D550" t="str">
            <v>m</v>
          </cell>
          <cell r="E550">
            <v>0</v>
          </cell>
        </row>
        <row r="551">
          <cell r="B551" t="str">
            <v>G0610</v>
          </cell>
          <cell r="C551" t="str">
            <v>Bueiro tubular classe CA-2 diam 1 m - berço de brita - h &gt;= 5,0 m</v>
          </cell>
          <cell r="D551" t="str">
            <v>m</v>
          </cell>
          <cell r="E551">
            <v>0</v>
          </cell>
        </row>
        <row r="552">
          <cell r="B552" t="str">
            <v>G0611</v>
          </cell>
          <cell r="C552" t="str">
            <v>Bueiro tubular classe CA-2 diam 1,2 m - berço de brita - h &gt;= 5,0 m</v>
          </cell>
          <cell r="D552" t="str">
            <v>m</v>
          </cell>
          <cell r="E552">
            <v>0</v>
          </cell>
        </row>
        <row r="553">
          <cell r="B553" t="str">
            <v>G0612</v>
          </cell>
          <cell r="C553" t="str">
            <v>Bueiro tubular classe CA-2 diam 1,5 m - berço de brita - h &gt;= 5,0 m</v>
          </cell>
          <cell r="D553" t="str">
            <v>m</v>
          </cell>
          <cell r="E553">
            <v>0</v>
          </cell>
        </row>
        <row r="554">
          <cell r="B554" t="str">
            <v>G0613</v>
          </cell>
          <cell r="C554" t="str">
            <v>Bueiro tubular classe CA-3 diam 0,8 m - berço de brita - h &gt;= 5,0 m</v>
          </cell>
          <cell r="D554" t="str">
            <v>m</v>
          </cell>
          <cell r="E554">
            <v>0</v>
          </cell>
        </row>
        <row r="555">
          <cell r="B555" t="str">
            <v>G0614</v>
          </cell>
          <cell r="C555" t="str">
            <v>Bueiro tubular classe CA-3 diam 1 m - berço de brita - h &gt;= 5,0 m</v>
          </cell>
          <cell r="D555" t="str">
            <v>m</v>
          </cell>
          <cell r="E555">
            <v>0</v>
          </cell>
        </row>
        <row r="556">
          <cell r="B556" t="str">
            <v>G0615</v>
          </cell>
          <cell r="C556" t="str">
            <v>Bueiro tubular classe CA-3 diam 1,2 m - berço de brita - h &gt;= 5,0 m</v>
          </cell>
          <cell r="D556" t="str">
            <v>m</v>
          </cell>
          <cell r="E556">
            <v>0</v>
          </cell>
        </row>
        <row r="557">
          <cell r="B557" t="str">
            <v>G0616</v>
          </cell>
          <cell r="C557" t="str">
            <v>Bueiro tubular classe CA-3 diam 1,5 m - berço de brita - h &gt;= 5,0 m</v>
          </cell>
          <cell r="D557" t="str">
            <v>m</v>
          </cell>
          <cell r="E557">
            <v>0</v>
          </cell>
        </row>
        <row r="558">
          <cell r="B558" t="str">
            <v>G0617</v>
          </cell>
          <cell r="C558" t="str">
            <v>Bueiro tubular classe CA-4 diam 0,8 m - berço de brita - h &gt;= 5,0 m</v>
          </cell>
          <cell r="D558" t="str">
            <v>m</v>
          </cell>
          <cell r="E558">
            <v>0</v>
          </cell>
        </row>
        <row r="559">
          <cell r="B559" t="str">
            <v>G0618</v>
          </cell>
          <cell r="C559" t="str">
            <v>Bueiro tubular classe CA-4 diam 1 m - berço de brita - h &gt;= 5,0 m</v>
          </cell>
          <cell r="D559" t="str">
            <v>m</v>
          </cell>
          <cell r="E559">
            <v>0</v>
          </cell>
        </row>
        <row r="560">
          <cell r="B560" t="str">
            <v>G0619</v>
          </cell>
          <cell r="C560" t="str">
            <v>Bueiro tubular classe CA-4 diam 1,2 m - berço de brita - h &gt;= 5,0 m</v>
          </cell>
          <cell r="D560" t="str">
            <v>m</v>
          </cell>
          <cell r="E560">
            <v>0</v>
          </cell>
        </row>
        <row r="561">
          <cell r="B561" t="str">
            <v>G0620</v>
          </cell>
          <cell r="C561" t="str">
            <v>Bueiro tubular classe CA-4 diam 1,5 m - berço de brita - h &gt;= 5,0 m</v>
          </cell>
          <cell r="D561" t="str">
            <v>m</v>
          </cell>
          <cell r="E561">
            <v>0</v>
          </cell>
        </row>
        <row r="562">
          <cell r="B562" t="str">
            <v>G0621</v>
          </cell>
          <cell r="C562" t="str">
            <v>Bueiro tubular classe especial diam 0,8 m - berço de brita - h &gt;= 5,0 m</v>
          </cell>
          <cell r="D562" t="str">
            <v>m</v>
          </cell>
          <cell r="E562">
            <v>0</v>
          </cell>
        </row>
        <row r="563">
          <cell r="B563" t="str">
            <v>G0622</v>
          </cell>
          <cell r="C563" t="str">
            <v>Bueiro tubular classe especial diam 1 m - berço de brita - h &gt;= 5,0 m</v>
          </cell>
          <cell r="D563" t="str">
            <v>m</v>
          </cell>
          <cell r="E563">
            <v>0</v>
          </cell>
        </row>
        <row r="564">
          <cell r="B564" t="str">
            <v>G0623</v>
          </cell>
          <cell r="C564" t="str">
            <v>Bueiro tubular classe especial diam 1,2 m - berço de brita - h &gt;= 5,0 m</v>
          </cell>
          <cell r="D564" t="str">
            <v>m</v>
          </cell>
          <cell r="E564">
            <v>0</v>
          </cell>
        </row>
        <row r="565">
          <cell r="B565" t="str">
            <v>G0624</v>
          </cell>
          <cell r="C565" t="str">
            <v>Bueiro tubular classe especial diam 1,5 m - berço de brita - h &gt;= 5,0 m</v>
          </cell>
          <cell r="D565" t="str">
            <v>m</v>
          </cell>
          <cell r="E565">
            <v>0</v>
          </cell>
        </row>
        <row r="566">
          <cell r="B566" t="str">
            <v>G0698</v>
          </cell>
          <cell r="C566" t="str">
            <v>Rápido tipo 1 (Linear)</v>
          </cell>
          <cell r="D566" t="str">
            <v>m</v>
          </cell>
          <cell r="E566">
            <v>0</v>
          </cell>
        </row>
        <row r="567">
          <cell r="B567" t="str">
            <v>G0699</v>
          </cell>
          <cell r="C567" t="str">
            <v>Rápido tipo 2 (Linear)</v>
          </cell>
          <cell r="D567" t="str">
            <v>m</v>
          </cell>
          <cell r="E567">
            <v>0</v>
          </cell>
        </row>
        <row r="568">
          <cell r="B568" t="str">
            <v>G0700</v>
          </cell>
          <cell r="C568" t="str">
            <v>Enrocamento de pedra argamassada</v>
          </cell>
          <cell r="D568" t="str">
            <v>m³</v>
          </cell>
          <cell r="E568">
            <v>0</v>
          </cell>
        </row>
        <row r="569">
          <cell r="B569" t="str">
            <v>G0702</v>
          </cell>
          <cell r="C569" t="str">
            <v>Gabião tipo Manta</v>
          </cell>
          <cell r="D569" t="str">
            <v>m³</v>
          </cell>
          <cell r="E569">
            <v>0</v>
          </cell>
        </row>
        <row r="570">
          <cell r="B570" t="str">
            <v>G0703</v>
          </cell>
          <cell r="C570" t="str">
            <v>Gabião tipo Caixa</v>
          </cell>
          <cell r="D570" t="str">
            <v>m³</v>
          </cell>
          <cell r="E570">
            <v>0</v>
          </cell>
        </row>
        <row r="571">
          <cell r="B571" t="str">
            <v>G0704</v>
          </cell>
          <cell r="C571" t="str">
            <v>Manta geotêxtil</v>
          </cell>
          <cell r="D571" t="str">
            <v>m²</v>
          </cell>
          <cell r="E571">
            <v>0</v>
          </cell>
        </row>
        <row r="572">
          <cell r="B572" t="str">
            <v>G0705</v>
          </cell>
          <cell r="C572" t="str">
            <v>Argamassa de revestimento (por volume) 1:3</v>
          </cell>
          <cell r="D572" t="str">
            <v>m³</v>
          </cell>
          <cell r="E572">
            <v>0</v>
          </cell>
        </row>
        <row r="573">
          <cell r="B573" t="str">
            <v>G0706</v>
          </cell>
          <cell r="C573" t="str">
            <v>Degrau em Gabiões Tipo 1</v>
          </cell>
          <cell r="D573" t="str">
            <v>m</v>
          </cell>
          <cell r="E573">
            <v>0</v>
          </cell>
        </row>
        <row r="574">
          <cell r="B574" t="str">
            <v>G0707</v>
          </cell>
          <cell r="C574" t="str">
            <v>Degrau em Gabiões Tipo 2</v>
          </cell>
          <cell r="D574" t="str">
            <v>m</v>
          </cell>
          <cell r="E574">
            <v>0</v>
          </cell>
        </row>
        <row r="575">
          <cell r="B575" t="str">
            <v>G0708</v>
          </cell>
          <cell r="C575" t="str">
            <v>Transição de valeta</v>
          </cell>
          <cell r="D575" t="str">
            <v>m</v>
          </cell>
          <cell r="E575">
            <v>0</v>
          </cell>
        </row>
        <row r="576">
          <cell r="B576" t="str">
            <v>G0709</v>
          </cell>
          <cell r="C576" t="str">
            <v>BSOC (a = 3 m²)</v>
          </cell>
          <cell r="D576" t="str">
            <v>m</v>
          </cell>
          <cell r="E576">
            <v>0</v>
          </cell>
        </row>
        <row r="577">
          <cell r="B577" t="str">
            <v>G0710</v>
          </cell>
          <cell r="C577" t="str">
            <v>BSOC (a = 4 m²)</v>
          </cell>
          <cell r="D577" t="str">
            <v>m</v>
          </cell>
          <cell r="E577">
            <v>0</v>
          </cell>
        </row>
        <row r="578">
          <cell r="B578" t="str">
            <v>G0711</v>
          </cell>
          <cell r="C578" t="str">
            <v>BSTM Ø 3,00 - Tunnel Liner</v>
          </cell>
          <cell r="D578" t="str">
            <v>m</v>
          </cell>
          <cell r="E578">
            <v>0</v>
          </cell>
        </row>
        <row r="579">
          <cell r="B579" t="str">
            <v>G0712</v>
          </cell>
          <cell r="C579" t="str">
            <v>Boca para BSTM Ø 3,00</v>
          </cell>
          <cell r="D579" t="str">
            <v>un</v>
          </cell>
          <cell r="E579">
            <v>0</v>
          </cell>
        </row>
        <row r="580">
          <cell r="B580" t="str">
            <v>G0713</v>
          </cell>
          <cell r="C580" t="str">
            <v>Dreno Horizontal Profundo</v>
          </cell>
          <cell r="D580" t="str">
            <v>m</v>
          </cell>
          <cell r="E580">
            <v>0</v>
          </cell>
        </row>
        <row r="581">
          <cell r="B581" t="str">
            <v>G0714</v>
          </cell>
          <cell r="C581" t="str">
            <v>Boca para DPH</v>
          </cell>
          <cell r="D581" t="str">
            <v>un</v>
          </cell>
          <cell r="E581">
            <v>0</v>
          </cell>
        </row>
        <row r="582">
          <cell r="B582" t="str">
            <v>G0715</v>
          </cell>
          <cell r="C582" t="str">
            <v>Valeta triangular revestida de grama - Canteiro central</v>
          </cell>
          <cell r="D582" t="str">
            <v>m</v>
          </cell>
          <cell r="E582">
            <v>0</v>
          </cell>
        </row>
        <row r="583">
          <cell r="B583" t="str">
            <v>G0716</v>
          </cell>
          <cell r="C583" t="str">
            <v>Sarjeta triangular revestida de grama</v>
          </cell>
          <cell r="D583" t="str">
            <v>m</v>
          </cell>
          <cell r="E583">
            <v>0</v>
          </cell>
        </row>
        <row r="584">
          <cell r="B584" t="str">
            <v>G0726</v>
          </cell>
          <cell r="C584" t="str">
            <v>Transição de base 3,92 para 9,55</v>
          </cell>
          <cell r="D584" t="str">
            <v>m</v>
          </cell>
          <cell r="E584">
            <v>0</v>
          </cell>
        </row>
        <row r="585">
          <cell r="B585" t="str">
            <v>G0729</v>
          </cell>
          <cell r="C585" t="str">
            <v>Transição de canal retangular de base 3,00 para 4,20</v>
          </cell>
          <cell r="D585" t="str">
            <v>m</v>
          </cell>
          <cell r="E585">
            <v>0</v>
          </cell>
        </row>
        <row r="586">
          <cell r="B586" t="str">
            <v>G0730</v>
          </cell>
          <cell r="C586" t="str">
            <v>Remoção de solo mole</v>
          </cell>
          <cell r="D586" t="str">
            <v>m³</v>
          </cell>
          <cell r="E586">
            <v>0</v>
          </cell>
        </row>
        <row r="587">
          <cell r="B587" t="str">
            <v>G0731</v>
          </cell>
          <cell r="C587" t="str">
            <v>Transição de altura de canal de 1,60 para 1,00</v>
          </cell>
          <cell r="D587" t="str">
            <v>m</v>
          </cell>
          <cell r="E587">
            <v>0</v>
          </cell>
        </row>
        <row r="588">
          <cell r="B588" t="str">
            <v>G0733</v>
          </cell>
          <cell r="C588" t="str">
            <v>Transição de base 1,40 para 1,50</v>
          </cell>
          <cell r="D588" t="str">
            <v>m</v>
          </cell>
          <cell r="E588">
            <v>0</v>
          </cell>
        </row>
        <row r="589">
          <cell r="B589" t="str">
            <v>G0744</v>
          </cell>
          <cell r="C589" t="str">
            <v>Degrau de gabião (ver nota 3 - (0,5&lt;H&lt;2,5)</v>
          </cell>
          <cell r="D589" t="str">
            <v>m</v>
          </cell>
          <cell r="E589">
            <v>0</v>
          </cell>
        </row>
        <row r="590">
          <cell r="B590" t="str">
            <v>G0746</v>
          </cell>
          <cell r="C590" t="str">
            <v>Degrau de gabião (gabião manta= 34,70 m³, manta= 115,70 m²)</v>
          </cell>
          <cell r="D590" t="str">
            <v>un</v>
          </cell>
          <cell r="E590">
            <v>0</v>
          </cell>
        </row>
        <row r="591">
          <cell r="B591" t="str">
            <v>G0753</v>
          </cell>
          <cell r="C591" t="str">
            <v>BDCC 2,50 x 2,50 (5&lt;h&lt;7,5)</v>
          </cell>
          <cell r="D591" t="str">
            <v>m</v>
          </cell>
          <cell r="E591">
            <v>0</v>
          </cell>
        </row>
        <row r="592">
          <cell r="B592" t="str">
            <v>G0764</v>
          </cell>
          <cell r="C592" t="str">
            <v>BSTM Ø 2,80 - MP-100; esp 3,4mm + berço de brita</v>
          </cell>
          <cell r="D592" t="str">
            <v>m</v>
          </cell>
          <cell r="E592">
            <v>0</v>
          </cell>
        </row>
        <row r="593">
          <cell r="B593" t="str">
            <v>G0765</v>
          </cell>
          <cell r="C593" t="str">
            <v>BSTM Ø 2,80 - Tunnel liner; esp 2,7mm</v>
          </cell>
          <cell r="D593" t="str">
            <v>m</v>
          </cell>
          <cell r="E593">
            <v>0</v>
          </cell>
        </row>
        <row r="594">
          <cell r="B594" t="str">
            <v>G0766</v>
          </cell>
          <cell r="C594" t="str">
            <v>Transição da base do canal de 3,00 para 4,20 e altura de 3,10 para 2,05</v>
          </cell>
          <cell r="D594" t="str">
            <v>m</v>
          </cell>
          <cell r="E594">
            <v>0</v>
          </cell>
        </row>
        <row r="595">
          <cell r="B595" t="str">
            <v>G0767</v>
          </cell>
          <cell r="C595" t="str">
            <v>Transição da base do canal de 3,00 para 4,20 e altura de 3,10 para 2,05</v>
          </cell>
          <cell r="D595" t="str">
            <v>m</v>
          </cell>
          <cell r="E595">
            <v>0</v>
          </cell>
        </row>
        <row r="596">
          <cell r="B596" t="str">
            <v>G0768</v>
          </cell>
          <cell r="C596" t="str">
            <v>Transição da base do canal de 3,00 para 4,20 e altura de 3,10 para 2,05</v>
          </cell>
          <cell r="D596" t="str">
            <v>m</v>
          </cell>
          <cell r="E596">
            <v>0</v>
          </cell>
        </row>
        <row r="597">
          <cell r="B597" t="str">
            <v>G0771</v>
          </cell>
          <cell r="C597" t="str">
            <v>Degrau de gabião (gabião manta= 21,13 m³, manta= 70,44 m²)</v>
          </cell>
          <cell r="D597" t="str">
            <v>un</v>
          </cell>
          <cell r="E597">
            <v>0</v>
          </cell>
        </row>
        <row r="598">
          <cell r="B598" t="str">
            <v>G0772</v>
          </cell>
          <cell r="C598" t="str">
            <v>Degrau de gabião (gabião manta= 30,38 m³, manta= 101,27 m²)</v>
          </cell>
          <cell r="D598" t="str">
            <v>un</v>
          </cell>
          <cell r="E598">
            <v>0</v>
          </cell>
        </row>
        <row r="599">
          <cell r="B599" t="str">
            <v>G0773</v>
          </cell>
          <cell r="C599" t="str">
            <v>Degrau de gabião (gabião manta= 30,73 m³, manta= 102,44 m²)</v>
          </cell>
          <cell r="D599" t="str">
            <v>un</v>
          </cell>
          <cell r="E599">
            <v>0</v>
          </cell>
        </row>
        <row r="600">
          <cell r="B600" t="str">
            <v>G0776</v>
          </cell>
          <cell r="C600" t="str">
            <v>Degrau de gabião (gabião manta= 36,48 m³, manta= 121,6 m²)</v>
          </cell>
          <cell r="D600" t="str">
            <v>un</v>
          </cell>
          <cell r="E600">
            <v>0</v>
          </cell>
        </row>
        <row r="601">
          <cell r="B601" t="str">
            <v>G0777</v>
          </cell>
          <cell r="C601" t="str">
            <v>Transição de altura de 2,10 para 0,90 m</v>
          </cell>
          <cell r="D601" t="str">
            <v>m</v>
          </cell>
          <cell r="E601">
            <v>0</v>
          </cell>
        </row>
        <row r="602">
          <cell r="B602" t="str">
            <v>G0788</v>
          </cell>
          <cell r="C602" t="str">
            <v>Bacia de captação</v>
          </cell>
          <cell r="D602" t="str">
            <v>m³</v>
          </cell>
          <cell r="E602">
            <v>0</v>
          </cell>
        </row>
        <row r="603">
          <cell r="B603" t="str">
            <v>G0789</v>
          </cell>
          <cell r="C603" t="str">
            <v>Canaleta tipo meia cana Ø 0,30</v>
          </cell>
          <cell r="D603" t="str">
            <v>m</v>
          </cell>
          <cell r="E603">
            <v>56.3</v>
          </cell>
        </row>
        <row r="604">
          <cell r="B604" t="str">
            <v>G0790</v>
          </cell>
          <cell r="C604" t="str">
            <v>Transição canal R2P p/ R2L</v>
          </cell>
          <cell r="D604" t="str">
            <v>m</v>
          </cell>
          <cell r="E604">
            <v>0</v>
          </cell>
        </row>
        <row r="605">
          <cell r="B605" t="str">
            <v>G0791</v>
          </cell>
          <cell r="C605" t="str">
            <v>Transição canal R1D p/ R1G</v>
          </cell>
          <cell r="D605" t="str">
            <v>m</v>
          </cell>
          <cell r="E605">
            <v>0</v>
          </cell>
        </row>
        <row r="606">
          <cell r="B606" t="str">
            <v>G0792</v>
          </cell>
          <cell r="C606" t="str">
            <v>Grama em placa largura 13m</v>
          </cell>
          <cell r="D606" t="str">
            <v>m</v>
          </cell>
          <cell r="E606">
            <v>0</v>
          </cell>
        </row>
        <row r="607">
          <cell r="B607" t="str">
            <v>G0793</v>
          </cell>
          <cell r="C607" t="str">
            <v>Hidrosemeadura largura 14m</v>
          </cell>
          <cell r="D607" t="str">
            <v>m</v>
          </cell>
          <cell r="E607">
            <v>0</v>
          </cell>
        </row>
        <row r="608">
          <cell r="B608" t="str">
            <v>G0794</v>
          </cell>
          <cell r="C608" t="str">
            <v>Transição canal R2Q p/ R1B</v>
          </cell>
          <cell r="D608" t="str">
            <v>m</v>
          </cell>
          <cell r="E608">
            <v>0</v>
          </cell>
        </row>
        <row r="609">
          <cell r="B609" t="str">
            <v>G0795</v>
          </cell>
          <cell r="C609" t="str">
            <v>VRC (b=0,70; h=0,40)</v>
          </cell>
          <cell r="D609" t="str">
            <v>m</v>
          </cell>
          <cell r="E609">
            <v>0</v>
          </cell>
        </row>
        <row r="610">
          <cell r="B610" t="str">
            <v>G0796</v>
          </cell>
          <cell r="C610" t="str">
            <v>Transição de valeta trapezoidal para retangular</v>
          </cell>
          <cell r="D610" t="str">
            <v>m</v>
          </cell>
          <cell r="E610">
            <v>0</v>
          </cell>
        </row>
        <row r="611">
          <cell r="B611" t="str">
            <v>G0797</v>
          </cell>
          <cell r="C611" t="str">
            <v>Transição de valeta triangular para trapezoidal</v>
          </cell>
          <cell r="D611" t="str">
            <v>m</v>
          </cell>
          <cell r="E611">
            <v>0</v>
          </cell>
        </row>
        <row r="612">
          <cell r="B612" t="str">
            <v>G0798</v>
          </cell>
          <cell r="C612" t="str">
            <v>Transição de canal retangular para valeta trapezoidal</v>
          </cell>
          <cell r="D612" t="str">
            <v>m</v>
          </cell>
          <cell r="E612">
            <v>0</v>
          </cell>
        </row>
        <row r="613">
          <cell r="B613" t="str">
            <v>G0799</v>
          </cell>
          <cell r="C613" t="str">
            <v>Valeta retangular a ser removida (b= 0,2  h= 0,2)</v>
          </cell>
          <cell r="D613" t="str">
            <v>m</v>
          </cell>
          <cell r="E613">
            <v>0</v>
          </cell>
        </row>
        <row r="614">
          <cell r="B614" t="str">
            <v>G0800</v>
          </cell>
          <cell r="C614" t="str">
            <v>Transição de base 1,00 para 0,40</v>
          </cell>
          <cell r="D614" t="str">
            <v>m</v>
          </cell>
          <cell r="E614">
            <v>0</v>
          </cell>
        </row>
        <row r="615">
          <cell r="B615" t="str">
            <v>G0801</v>
          </cell>
          <cell r="C615" t="str">
            <v>Transição de canal retangular de base 1,40 para 1,50</v>
          </cell>
          <cell r="D615" t="str">
            <v>m</v>
          </cell>
          <cell r="E615">
            <v>0</v>
          </cell>
        </row>
        <row r="616">
          <cell r="B616" t="str">
            <v>G0802</v>
          </cell>
          <cell r="C616" t="str">
            <v>Transição de base 1,60 para 0,60</v>
          </cell>
          <cell r="D616" t="str">
            <v>m</v>
          </cell>
          <cell r="E616">
            <v>0</v>
          </cell>
        </row>
        <row r="617">
          <cell r="B617" t="str">
            <v>G0804</v>
          </cell>
          <cell r="C617" t="str">
            <v>Boca para Dreno Longitudinal Profundo (DPS)</v>
          </cell>
          <cell r="D617" t="str">
            <v>un</v>
          </cell>
          <cell r="E617">
            <v>0</v>
          </cell>
        </row>
        <row r="618">
          <cell r="B618" t="str">
            <v>G0805</v>
          </cell>
          <cell r="C618" t="str">
            <v>Tubo de saida para DPS 01</v>
          </cell>
          <cell r="D618" t="str">
            <v>un</v>
          </cell>
          <cell r="E618">
            <v>0</v>
          </cell>
        </row>
        <row r="619">
          <cell r="B619" t="str">
            <v>G0806</v>
          </cell>
          <cell r="C619" t="str">
            <v>Remoção de BSTC Ø &lt; 0,60</v>
          </cell>
          <cell r="D619" t="str">
            <v>m</v>
          </cell>
          <cell r="E619">
            <v>0</v>
          </cell>
        </row>
        <row r="620">
          <cell r="B620" t="str">
            <v>G0807</v>
          </cell>
          <cell r="C620" t="str">
            <v>Remoção de BSTC Ø &gt;= 0,60</v>
          </cell>
          <cell r="D620" t="str">
            <v>m</v>
          </cell>
          <cell r="E620">
            <v>0</v>
          </cell>
        </row>
        <row r="621">
          <cell r="B621" t="str">
            <v>G0808</v>
          </cell>
          <cell r="C621" t="str">
            <v>Demolição de Concreto Simples</v>
          </cell>
          <cell r="D621" t="str">
            <v>m³</v>
          </cell>
          <cell r="E621">
            <v>0</v>
          </cell>
        </row>
        <row r="622">
          <cell r="B622" t="str">
            <v>G0809</v>
          </cell>
          <cell r="C622" t="str">
            <v>Demolição de Concreto Armado</v>
          </cell>
          <cell r="D622" t="str">
            <v>m³</v>
          </cell>
          <cell r="E622">
            <v>0</v>
          </cell>
        </row>
        <row r="623">
          <cell r="B623" t="str">
            <v>G0817</v>
          </cell>
          <cell r="C623" t="str">
            <v>VAC E (b=0,65; h=0,25; tal. 1:1)</v>
          </cell>
          <cell r="D623" t="str">
            <v>m</v>
          </cell>
          <cell r="E623">
            <v>0</v>
          </cell>
        </row>
        <row r="624">
          <cell r="B624" t="str">
            <v>G0818</v>
          </cell>
          <cell r="C624" t="str">
            <v>Canal em gabiões</v>
          </cell>
          <cell r="D624" t="str">
            <v>m</v>
          </cell>
          <cell r="E624">
            <v>0</v>
          </cell>
        </row>
        <row r="625">
          <cell r="B625" t="str">
            <v>G0820</v>
          </cell>
          <cell r="C625" t="str">
            <v>Canal retangular de concreto tipo R2P (h = 1,50)</v>
          </cell>
          <cell r="D625" t="str">
            <v>m</v>
          </cell>
          <cell r="E625">
            <v>0</v>
          </cell>
        </row>
        <row r="626">
          <cell r="B626" t="str">
            <v>G0824</v>
          </cell>
          <cell r="C626" t="str">
            <v>Canal retangular de concreto tipo R1D (h = 0,50)</v>
          </cell>
          <cell r="D626" t="str">
            <v>m</v>
          </cell>
          <cell r="E626">
            <v>0</v>
          </cell>
        </row>
        <row r="627">
          <cell r="B627" t="str">
            <v>G0830</v>
          </cell>
          <cell r="C627" t="str">
            <v>Canal retangular de concreto tipo R2G (altura variável de 1,50 p/ 1,00)</v>
          </cell>
          <cell r="D627" t="str">
            <v>m</v>
          </cell>
          <cell r="E627">
            <v>0</v>
          </cell>
        </row>
        <row r="628">
          <cell r="B628" t="str">
            <v>G0841</v>
          </cell>
          <cell r="C628" t="str">
            <v>Canal retangular de concreto tipo R1 (b=1,70; h=1,00; e=0,20)</v>
          </cell>
          <cell r="D628" t="str">
            <v>m</v>
          </cell>
          <cell r="E628">
            <v>0</v>
          </cell>
        </row>
        <row r="629">
          <cell r="B629" t="str">
            <v>G0842</v>
          </cell>
          <cell r="C629" t="str">
            <v>Canal retangular de concreto tipo R1 (b=0,90; h=0,50; e=0,15)</v>
          </cell>
          <cell r="D629" t="str">
            <v>m</v>
          </cell>
          <cell r="E629">
            <v>0</v>
          </cell>
        </row>
        <row r="630">
          <cell r="B630" t="str">
            <v>G0853</v>
          </cell>
          <cell r="C630" t="str">
            <v>Transição da seção (sem revestimento; b= 3,28; h= 0,75; tal.= 1,5:1 p/ VAC 13)</v>
          </cell>
          <cell r="D630" t="str">
            <v>m</v>
          </cell>
          <cell r="E630">
            <v>0</v>
          </cell>
        </row>
        <row r="631">
          <cell r="B631" t="str">
            <v>G0868</v>
          </cell>
          <cell r="C631" t="str">
            <v>Valeta tringular revestida de grama - Dupla em canteiro central</v>
          </cell>
          <cell r="D631" t="str">
            <v>m</v>
          </cell>
          <cell r="E631">
            <v>0</v>
          </cell>
        </row>
        <row r="632">
          <cell r="B632" t="str">
            <v>G0883</v>
          </cell>
          <cell r="C632" t="str">
            <v>Canal retangular de concreto tipo R1 (b= 0,90 m; h= 0,70 m)</v>
          </cell>
          <cell r="D632" t="str">
            <v>m</v>
          </cell>
          <cell r="E632">
            <v>0</v>
          </cell>
        </row>
        <row r="633">
          <cell r="B633" t="str">
            <v>G0887</v>
          </cell>
          <cell r="C633" t="str">
            <v>Transição de R1D p/ R1G</v>
          </cell>
          <cell r="D633" t="str">
            <v>m</v>
          </cell>
          <cell r="E633">
            <v>0</v>
          </cell>
        </row>
        <row r="634">
          <cell r="B634" t="str">
            <v>G0888</v>
          </cell>
          <cell r="C634" t="str">
            <v>Transição de boca tipo B2 p/ VAC 6</v>
          </cell>
          <cell r="D634" t="str">
            <v>m</v>
          </cell>
          <cell r="E634">
            <v>0</v>
          </cell>
        </row>
        <row r="635">
          <cell r="B635" t="str">
            <v>G0889</v>
          </cell>
          <cell r="C635" t="str">
            <v>Transição de SC p/ VCT</v>
          </cell>
          <cell r="D635" t="str">
            <v>m</v>
          </cell>
          <cell r="E635">
            <v>0</v>
          </cell>
        </row>
        <row r="636">
          <cell r="B636" t="str">
            <v>G0890</v>
          </cell>
          <cell r="C636" t="str">
            <v xml:space="preserve">Transição de VCT p/ VAC </v>
          </cell>
          <cell r="D636" t="str">
            <v>m</v>
          </cell>
          <cell r="E636">
            <v>0</v>
          </cell>
        </row>
        <row r="637">
          <cell r="B637" t="str">
            <v>G0891</v>
          </cell>
          <cell r="C637" t="str">
            <v>Transição de VAC p/ R1</v>
          </cell>
          <cell r="D637" t="str">
            <v>m</v>
          </cell>
          <cell r="E637">
            <v>0</v>
          </cell>
        </row>
        <row r="638">
          <cell r="B638" t="str">
            <v>G0892</v>
          </cell>
          <cell r="C638" t="str">
            <v>Transição de BSTC Ø 1,00 p/ R1B</v>
          </cell>
          <cell r="D638" t="str">
            <v>m</v>
          </cell>
          <cell r="E638">
            <v>0</v>
          </cell>
        </row>
        <row r="639">
          <cell r="B639" t="str">
            <v>G0893</v>
          </cell>
          <cell r="C639" t="str">
            <v>Degrau em gabiões (b= 16,00 m)</v>
          </cell>
          <cell r="D639" t="str">
            <v>m</v>
          </cell>
          <cell r="E639">
            <v>0</v>
          </cell>
        </row>
        <row r="640">
          <cell r="B640" t="str">
            <v>G0894</v>
          </cell>
          <cell r="C640" t="str">
            <v>Degrau em gabiões (b= 3,00 m)</v>
          </cell>
          <cell r="D640" t="str">
            <v>m</v>
          </cell>
          <cell r="E640">
            <v>0</v>
          </cell>
        </row>
        <row r="641">
          <cell r="B641" t="str">
            <v>G0895</v>
          </cell>
          <cell r="C641" t="str">
            <v>Degrau em gabiões (b= 1,50 m)</v>
          </cell>
          <cell r="D641" t="str">
            <v>m</v>
          </cell>
          <cell r="E641">
            <v>0</v>
          </cell>
        </row>
        <row r="642">
          <cell r="B642" t="str">
            <v>G0896</v>
          </cell>
          <cell r="C642" t="str">
            <v>Degrau em gabiões (b= 3,50 m)</v>
          </cell>
          <cell r="D642" t="str">
            <v>m</v>
          </cell>
          <cell r="E642">
            <v>0</v>
          </cell>
        </row>
        <row r="643">
          <cell r="B643" t="str">
            <v>G0897</v>
          </cell>
          <cell r="C643" t="str">
            <v>Degrau em gabiões (b= 3,92 m)</v>
          </cell>
          <cell r="D643" t="str">
            <v>m</v>
          </cell>
          <cell r="E643">
            <v>0</v>
          </cell>
        </row>
        <row r="644">
          <cell r="B644" t="str">
            <v>G0898</v>
          </cell>
          <cell r="C644" t="str">
            <v>Caixa tipo A1 Ø 0,60</v>
          </cell>
          <cell r="D644" t="str">
            <v>un</v>
          </cell>
          <cell r="E644">
            <v>12</v>
          </cell>
        </row>
        <row r="645">
          <cell r="B645" t="str">
            <v>G0899</v>
          </cell>
          <cell r="C645" t="str">
            <v>Caixa tipo A2 Ø 0,60</v>
          </cell>
          <cell r="D645" t="str">
            <v>un</v>
          </cell>
          <cell r="E645">
            <v>0</v>
          </cell>
        </row>
        <row r="646">
          <cell r="B646" t="str">
            <v>G0900</v>
          </cell>
          <cell r="C646" t="str">
            <v>Caixa tipo B1 Ø 0,60</v>
          </cell>
          <cell r="D646" t="str">
            <v>un</v>
          </cell>
          <cell r="E646">
            <v>0</v>
          </cell>
        </row>
        <row r="647">
          <cell r="B647" t="str">
            <v>G0901</v>
          </cell>
          <cell r="C647" t="str">
            <v>Caixa tipo B2 Ø 0,60</v>
          </cell>
          <cell r="D647" t="str">
            <v>un</v>
          </cell>
          <cell r="E647">
            <v>0</v>
          </cell>
        </row>
        <row r="648">
          <cell r="B648" t="str">
            <v>G0902</v>
          </cell>
          <cell r="C648" t="str">
            <v>Boca BDTM Ø 3,20</v>
          </cell>
          <cell r="D648" t="str">
            <v xml:space="preserve">un </v>
          </cell>
          <cell r="E648">
            <v>0</v>
          </cell>
        </row>
        <row r="649">
          <cell r="B649" t="str">
            <v>G0903</v>
          </cell>
          <cell r="C649" t="str">
            <v>BSCC Ø 3,00x3,00 (H = 25,00 a 30,00)</v>
          </cell>
          <cell r="D649" t="str">
            <v>m</v>
          </cell>
          <cell r="E649">
            <v>0</v>
          </cell>
        </row>
        <row r="650">
          <cell r="B650" t="str">
            <v>G0904</v>
          </cell>
          <cell r="C650" t="str">
            <v>BSCC Ø 2,00x2,00 (H = 0,50 a 2,50)</v>
          </cell>
          <cell r="D650" t="str">
            <v>m</v>
          </cell>
          <cell r="E650">
            <v>0</v>
          </cell>
        </row>
        <row r="651">
          <cell r="B651" t="str">
            <v>G0905</v>
          </cell>
          <cell r="C651" t="str">
            <v>BSCC Ø 2,00x2,00 (H= 5,00 a 7,50)</v>
          </cell>
          <cell r="D651" t="str">
            <v>m</v>
          </cell>
          <cell r="E651">
            <v>0</v>
          </cell>
        </row>
        <row r="652">
          <cell r="B652" t="str">
            <v>G0906</v>
          </cell>
          <cell r="C652" t="str">
            <v>Transição de b= 1,40 p/ 0,50</v>
          </cell>
          <cell r="D652" t="str">
            <v>m</v>
          </cell>
          <cell r="E652">
            <v>0</v>
          </cell>
        </row>
        <row r="653">
          <cell r="B653" t="str">
            <v>G0907</v>
          </cell>
          <cell r="C653" t="str">
            <v>Transição de altura (h= 1,40 p/ 0,60 m)</v>
          </cell>
          <cell r="D653" t="str">
            <v>m</v>
          </cell>
          <cell r="E653">
            <v>0</v>
          </cell>
        </row>
        <row r="654">
          <cell r="B654" t="str">
            <v>G0908</v>
          </cell>
          <cell r="C654" t="str">
            <v>Transição de b= 1,24 p/ 1,2 e h= 1,25 p/ 0,60</v>
          </cell>
          <cell r="D654" t="str">
            <v>m</v>
          </cell>
          <cell r="E654">
            <v>0</v>
          </cell>
        </row>
        <row r="655">
          <cell r="B655" t="str">
            <v>G0909</v>
          </cell>
          <cell r="C655" t="str">
            <v>Transição da seção (espessura= 0,20 m, concreto fck 20 Mpa; i= 0,005 m/m)</v>
          </cell>
          <cell r="D655" t="str">
            <v>m</v>
          </cell>
          <cell r="E655">
            <v>0</v>
          </cell>
        </row>
        <row r="656">
          <cell r="B656" t="str">
            <v>G0910</v>
          </cell>
          <cell r="C656" t="str">
            <v>Transição da altura do canal</v>
          </cell>
          <cell r="D656" t="str">
            <v>m</v>
          </cell>
          <cell r="E656">
            <v>0</v>
          </cell>
        </row>
        <row r="657">
          <cell r="B657" t="str">
            <v>G0911</v>
          </cell>
          <cell r="C657" t="str">
            <v>Transição (de base= 3,00 para 2,2 m; e taludes 1,5:1 (H:V) para vertical; altura= 1,30 m; i= 0,010 m/m; em concreto fck= 15 Mpa; espessura= 0,08 m)</v>
          </cell>
          <cell r="D657" t="str">
            <v>m</v>
          </cell>
          <cell r="E657">
            <v>0</v>
          </cell>
        </row>
        <row r="658">
          <cell r="B658" t="str">
            <v>G0912</v>
          </cell>
          <cell r="C658" t="str">
            <v>Transição de canal (tipo R2 de base 2,00 m para 1,50 m e altura  2,00m para 1,00 m; i= 0,010 m/m)</v>
          </cell>
          <cell r="D658" t="str">
            <v>m</v>
          </cell>
          <cell r="E658">
            <v>0</v>
          </cell>
        </row>
        <row r="659">
          <cell r="B659" t="str">
            <v>G0913</v>
          </cell>
          <cell r="C659" t="str">
            <v>Transição de base (b= 1,24 p/ 1,25m) e altura (h= 1,25 p/ 0,80m)</v>
          </cell>
          <cell r="D659" t="str">
            <v>m</v>
          </cell>
          <cell r="E659">
            <v>0</v>
          </cell>
        </row>
        <row r="660">
          <cell r="B660" t="str">
            <v>G0914</v>
          </cell>
          <cell r="C660" t="str">
            <v>Transição BSCC p/ R2K</v>
          </cell>
          <cell r="D660" t="str">
            <v>m</v>
          </cell>
          <cell r="E660">
            <v>0</v>
          </cell>
        </row>
        <row r="661">
          <cell r="B661" t="str">
            <v>G0915</v>
          </cell>
          <cell r="C661" t="str">
            <v>Transição p/ R1E</v>
          </cell>
          <cell r="D661" t="str">
            <v>m</v>
          </cell>
          <cell r="E661">
            <v>0</v>
          </cell>
        </row>
        <row r="662">
          <cell r="B662" t="str">
            <v>G0916</v>
          </cell>
          <cell r="C662" t="str">
            <v>PVC (Ø 0,15)</v>
          </cell>
          <cell r="D662" t="str">
            <v>m</v>
          </cell>
          <cell r="E662">
            <v>0</v>
          </cell>
        </row>
        <row r="663">
          <cell r="B663" t="str">
            <v>G0917</v>
          </cell>
          <cell r="C663" t="str">
            <v>Degrau BSCC Ø 2,00x2,00</v>
          </cell>
          <cell r="D663" t="str">
            <v>m</v>
          </cell>
          <cell r="E663">
            <v>0</v>
          </cell>
        </row>
        <row r="664">
          <cell r="B664" t="str">
            <v>G0918</v>
          </cell>
          <cell r="C664" t="str">
            <v>Boca BTCC Ø 3,00x3,50</v>
          </cell>
          <cell r="D664" t="str">
            <v xml:space="preserve">un </v>
          </cell>
          <cell r="E664">
            <v>0</v>
          </cell>
        </row>
        <row r="665">
          <cell r="B665" t="str">
            <v>G0919</v>
          </cell>
          <cell r="C665" t="str">
            <v>BTCC Ø 3,00x3,50 (H= 15,00 a 20,00)</v>
          </cell>
          <cell r="D665" t="str">
            <v>m</v>
          </cell>
          <cell r="E665">
            <v>0</v>
          </cell>
        </row>
        <row r="666">
          <cell r="B666" t="str">
            <v>G0920</v>
          </cell>
          <cell r="C666" t="str">
            <v>BTCC Ø 3,00x3,50 (H= 25,00 a 30,00)</v>
          </cell>
          <cell r="D666" t="str">
            <v>m</v>
          </cell>
          <cell r="E666">
            <v>0</v>
          </cell>
        </row>
        <row r="667">
          <cell r="B667" t="str">
            <v>G0921</v>
          </cell>
          <cell r="C667" t="str">
            <v>BTCC Ø 3,00x3,50 (H= 5,00 a 7,50)</v>
          </cell>
          <cell r="D667" t="str">
            <v>m</v>
          </cell>
          <cell r="E667">
            <v>0</v>
          </cell>
        </row>
        <row r="668">
          <cell r="B668" t="str">
            <v>G0922</v>
          </cell>
          <cell r="C668" t="str">
            <v>BTCC Ø 3,00x3,50 (H= 2,50 a 5,00)</v>
          </cell>
          <cell r="D668" t="str">
            <v>m</v>
          </cell>
          <cell r="E668">
            <v>0</v>
          </cell>
        </row>
        <row r="669">
          <cell r="B669" t="str">
            <v>G0923</v>
          </cell>
          <cell r="C669" t="str">
            <v>BTCC Ø 3,00x3,50 (H= 7,50 a 10,00)</v>
          </cell>
          <cell r="D669" t="str">
            <v>m</v>
          </cell>
          <cell r="E669">
            <v>0</v>
          </cell>
        </row>
        <row r="670">
          <cell r="B670" t="str">
            <v>G0924</v>
          </cell>
          <cell r="C670" t="str">
            <v>Bueiro duplo tubular classe CA-2 diam 1,2 m - berço de brita</v>
          </cell>
          <cell r="D670" t="str">
            <v>m</v>
          </cell>
          <cell r="E670">
            <v>0</v>
          </cell>
        </row>
        <row r="671">
          <cell r="B671" t="str">
            <v>G0925</v>
          </cell>
          <cell r="C671" t="str">
            <v>Bueiro duplo tubular classe CA-4 diam 1,2 m - berço de concreto</v>
          </cell>
          <cell r="D671" t="str">
            <v>m</v>
          </cell>
          <cell r="E671">
            <v>0</v>
          </cell>
        </row>
        <row r="672">
          <cell r="B672" t="str">
            <v>G0926</v>
          </cell>
          <cell r="C672" t="str">
            <v>Bueiro triplo tubular classe CA-2 diam 1,2 m - berço de brita</v>
          </cell>
          <cell r="D672" t="str">
            <v>m</v>
          </cell>
          <cell r="E672">
            <v>0</v>
          </cell>
        </row>
        <row r="673">
          <cell r="B673" t="str">
            <v>G0927</v>
          </cell>
          <cell r="C673" t="str">
            <v>BSTM Ø 1,20 - Tunnel liner; esp 2,7mm</v>
          </cell>
          <cell r="D673" t="str">
            <v>m</v>
          </cell>
          <cell r="E673">
            <v>0</v>
          </cell>
        </row>
        <row r="674">
          <cell r="B674" t="str">
            <v>G0928</v>
          </cell>
          <cell r="C674" t="str">
            <v>BSTM Ø 1,60 - MP-100; esp 2,7mm + berço de brita</v>
          </cell>
          <cell r="D674" t="str">
            <v>m</v>
          </cell>
          <cell r="E674">
            <v>0</v>
          </cell>
        </row>
        <row r="675">
          <cell r="B675" t="str">
            <v>G0929</v>
          </cell>
          <cell r="C675" t="str">
            <v>BSTM Ø 1,60 - Tunnel liner; esp 2,7mm</v>
          </cell>
          <cell r="D675" t="str">
            <v>m</v>
          </cell>
          <cell r="E675">
            <v>0</v>
          </cell>
        </row>
        <row r="676">
          <cell r="B676" t="str">
            <v>G0930</v>
          </cell>
          <cell r="C676" t="str">
            <v>BDTM Ø 3,20 - MP152, e= 2,70mm</v>
          </cell>
          <cell r="D676" t="str">
            <v>m</v>
          </cell>
          <cell r="E676">
            <v>0</v>
          </cell>
        </row>
        <row r="677">
          <cell r="B677" t="str">
            <v>G0931</v>
          </cell>
          <cell r="C677" t="str">
            <v>BDTM Ø 3,20 - Tunnel Liner, e= 2,70mm</v>
          </cell>
          <cell r="D677" t="str">
            <v>m</v>
          </cell>
          <cell r="E677">
            <v>0</v>
          </cell>
        </row>
        <row r="678">
          <cell r="B678" t="str">
            <v>G0932</v>
          </cell>
          <cell r="C678" t="str">
            <v>Caixa tipo B1D Ø 0,80</v>
          </cell>
          <cell r="D678" t="str">
            <v>un</v>
          </cell>
          <cell r="E678">
            <v>0</v>
          </cell>
        </row>
        <row r="679">
          <cell r="B679" t="str">
            <v>G0933</v>
          </cell>
          <cell r="C679" t="str">
            <v>Caixa tipo B1D Ø 1,20</v>
          </cell>
          <cell r="D679" t="str">
            <v>un</v>
          </cell>
          <cell r="E679">
            <v>0</v>
          </cell>
        </row>
        <row r="680">
          <cell r="B680" t="str">
            <v>G0934</v>
          </cell>
          <cell r="C680" t="str">
            <v>BSCC Ø 2,00x2,00 (H = 2,50 a 5,00)</v>
          </cell>
          <cell r="D680" t="str">
            <v>m</v>
          </cell>
          <cell r="E680">
            <v>0</v>
          </cell>
        </row>
        <row r="681">
          <cell r="B681" t="str">
            <v>G0935</v>
          </cell>
          <cell r="C681" t="str">
            <v>Junção BSCC 3,00 x 3,00 / BTCC 3,00 x 3,50</v>
          </cell>
          <cell r="D681" t="str">
            <v>un</v>
          </cell>
          <cell r="E681">
            <v>0</v>
          </cell>
        </row>
        <row r="682">
          <cell r="B682" t="str">
            <v>G0936</v>
          </cell>
          <cell r="C682" t="str">
            <v>BSOC (a = 3 m²) H &lt; 6,00m</v>
          </cell>
          <cell r="D682" t="str">
            <v>m</v>
          </cell>
          <cell r="E682">
            <v>0</v>
          </cell>
        </row>
        <row r="683">
          <cell r="B683" t="str">
            <v>G0937</v>
          </cell>
          <cell r="C683" t="str">
            <v>Muro de Transição - Tunnel Liner</v>
          </cell>
          <cell r="D683" t="str">
            <v>un</v>
          </cell>
          <cell r="E683">
            <v>0</v>
          </cell>
        </row>
        <row r="684">
          <cell r="B684" t="str">
            <v>G0937</v>
          </cell>
          <cell r="C684" t="str">
            <v>Muro de Transição - Tunnel Liner</v>
          </cell>
          <cell r="D684" t="str">
            <v>un</v>
          </cell>
          <cell r="E684">
            <v>0</v>
          </cell>
        </row>
        <row r="685">
          <cell r="B685" t="str">
            <v>G0938</v>
          </cell>
          <cell r="C685" t="str">
            <v>Canaleta retangular de concreto</v>
          </cell>
          <cell r="D685" t="str">
            <v>m</v>
          </cell>
          <cell r="E685">
            <v>0</v>
          </cell>
        </row>
        <row r="686">
          <cell r="B686" t="str">
            <v>G0939</v>
          </cell>
          <cell r="C686" t="str">
            <v>Canaleta retangular de concreto</v>
          </cell>
          <cell r="D686" t="str">
            <v>m</v>
          </cell>
          <cell r="E686">
            <v>0</v>
          </cell>
        </row>
        <row r="687">
          <cell r="B687" t="str">
            <v>G0941</v>
          </cell>
          <cell r="C687" t="str">
            <v>Degrau em gabiões (b= 2,00 m)</v>
          </cell>
          <cell r="D687" t="str">
            <v>m</v>
          </cell>
          <cell r="E687">
            <v>0</v>
          </cell>
        </row>
        <row r="688">
          <cell r="E688">
            <v>0</v>
          </cell>
        </row>
        <row r="689">
          <cell r="E689">
            <v>0</v>
          </cell>
        </row>
        <row r="690">
          <cell r="E690">
            <v>0</v>
          </cell>
        </row>
        <row r="691">
          <cell r="E691">
            <v>0</v>
          </cell>
        </row>
        <row r="693">
          <cell r="E693">
            <v>68.3</v>
          </cell>
        </row>
      </sheetData>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ORIGINAL"/>
      <sheetName val="Equipamentos"/>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F16"/>
      <sheetName val="F17"/>
      <sheetName val="F18"/>
      <sheetName val="F19"/>
      <sheetName val="F20"/>
      <sheetName val="F21"/>
      <sheetName val="F22"/>
      <sheetName val="F23"/>
      <sheetName val="F24"/>
      <sheetName val="F25"/>
      <sheetName val="Comparativo de Mercado "/>
      <sheetName val="Capa Simulador"/>
      <sheetName val="FLUXO + DRE  Original 20 anos"/>
      <sheetName val="Fatores 20 anos"/>
      <sheetName val="Prorrogação Fluxo 25 anos"/>
      <sheetName val="RELATA VÉIO"/>
    </sheetNames>
    <sheetDataSet>
      <sheetData sheetId="0" refreshError="1"/>
      <sheetData sheetId="1" refreshError="1"/>
      <sheetData sheetId="2" refreshError="1"/>
      <sheetData sheetId="3" refreshError="1"/>
      <sheetData sheetId="4" refreshError="1"/>
      <sheetData sheetId="5" refreshError="1">
        <row r="54">
          <cell r="F54" t="str">
            <v>ESTUDO DO REEQUILÍBRIO ECONÔMICO-FINANCEIRO</v>
          </cell>
        </row>
        <row r="55">
          <cell r="F55" t="str">
            <v>DA CONCESSIONÁRIA VIAOESTE</v>
          </cell>
        </row>
        <row r="56">
          <cell r="F56" t="str">
            <v>Versão: A-001 - outubro/2006</v>
          </cell>
        </row>
        <row r="57">
          <cell r="F57" t="str">
            <v>Valores a Preço de: julho/1997</v>
          </cell>
        </row>
        <row r="64">
          <cell r="B64" t="str">
            <v>RESUMO DOS DESEQUILIBRIOS NO CONTRATO EM VPL (Milhares de Reais)</v>
          </cell>
        </row>
        <row r="66">
          <cell r="B66" t="str">
            <v>FATOR</v>
          </cell>
          <cell r="C66" t="str">
            <v>DISCRIMINAÇÃO</v>
          </cell>
          <cell r="G66" t="str">
            <v>VPL (a)</v>
          </cell>
          <cell r="H66">
            <v>9</v>
          </cell>
          <cell r="I66" t="str">
            <v>TIR (b)</v>
          </cell>
        </row>
        <row r="67">
          <cell r="B67" t="str">
            <v>FATOR 1</v>
          </cell>
          <cell r="C67" t="str">
            <v>1ª Adequação - Investimentos</v>
          </cell>
          <cell r="G67">
            <v>25733.44526868036</v>
          </cell>
          <cell r="H67">
            <v>126225.66413471791</v>
          </cell>
          <cell r="I67">
            <v>0.20939254423031073</v>
          </cell>
        </row>
        <row r="68">
          <cell r="B68" t="str">
            <v>FATOR 2</v>
          </cell>
          <cell r="C68" t="str">
            <v>3ª Adequação - Investimentos</v>
          </cell>
          <cell r="G68">
            <v>1778.4553827698655</v>
          </cell>
          <cell r="H68">
            <v>8723.5389385388025</v>
          </cell>
          <cell r="I68">
            <v>0.19430100682593032</v>
          </cell>
        </row>
        <row r="69">
          <cell r="B69" t="str">
            <v>FATOR 3</v>
          </cell>
          <cell r="C69" t="str">
            <v>DIFERENÇA DE RECEITA DA SP-270</v>
          </cell>
          <cell r="G69">
            <v>-2965.2502231429698</v>
          </cell>
          <cell r="H69">
            <v>-14544.911294772615</v>
          </cell>
          <cell r="I69">
            <v>0.19164958126844359</v>
          </cell>
        </row>
        <row r="70">
          <cell r="B70" t="str">
            <v>FATOR 4</v>
          </cell>
          <cell r="C70" t="str">
            <v>DIFERENÇA DE RECEITA DA SP-075 X SP-270</v>
          </cell>
          <cell r="G70">
            <v>-1208.6874455252214</v>
          </cell>
          <cell r="H70">
            <v>-5928.7582346543904</v>
          </cell>
          <cell r="I70">
            <v>0.19260923388099299</v>
          </cell>
        </row>
        <row r="71">
          <cell r="B71" t="str">
            <v>FATOR 5</v>
          </cell>
          <cell r="C71" t="str">
            <v>Alteração de ISS-QN</v>
          </cell>
          <cell r="G71">
            <v>-9731.3297676935636</v>
          </cell>
          <cell r="H71">
            <v>-47733.350510048556</v>
          </cell>
          <cell r="I71">
            <v>0.18785617026087006</v>
          </cell>
        </row>
        <row r="72">
          <cell r="B72" t="str">
            <v>FATOR 6</v>
          </cell>
          <cell r="C72" t="str">
            <v>Majoração da COFINS</v>
          </cell>
          <cell r="G72">
            <v>-4562.4934014118271</v>
          </cell>
          <cell r="H72">
            <v>-22379.582434086136</v>
          </cell>
          <cell r="I72">
            <v>0.19076783767096686</v>
          </cell>
        </row>
        <row r="73">
          <cell r="B73" t="str">
            <v>FATOR 7</v>
          </cell>
          <cell r="C73">
            <v>0</v>
          </cell>
          <cell r="G73">
            <v>5.5798919494794395E-8</v>
          </cell>
          <cell r="H73">
            <v>2.7370045470756614E-7</v>
          </cell>
          <cell r="I73">
            <v>0.19327037557252341</v>
          </cell>
        </row>
        <row r="74">
          <cell r="B74" t="str">
            <v>FATOR 7</v>
          </cell>
          <cell r="C74" t="str">
            <v>DIFERENÇA PELO NÃO INÍCIO DA OPERAÇÃO DAS MARGINAIS - SP 280</v>
          </cell>
          <cell r="G74">
            <v>-19567.903452309554</v>
          </cell>
          <cell r="H74">
            <v>-95982.935172616155</v>
          </cell>
          <cell r="I74">
            <v>0.18293804140810907</v>
          </cell>
        </row>
        <row r="75">
          <cell r="B75" t="str">
            <v>FATOR 8</v>
          </cell>
          <cell r="C75" t="str">
            <v>4ª Adequação - Investimentos</v>
          </cell>
          <cell r="G75">
            <v>26590.71447300016</v>
          </cell>
          <cell r="H75">
            <v>130430.6733562856</v>
          </cell>
          <cell r="I75">
            <v>0.20829608837028563</v>
          </cell>
        </row>
        <row r="76">
          <cell r="B76" t="str">
            <v>FATOR 9</v>
          </cell>
          <cell r="C76" t="str">
            <v>REGIME TARIFÁRIO ESPECIAL DAS MARGINAIS DA SP-280</v>
          </cell>
          <cell r="G76">
            <v>-16534.230355471744</v>
          </cell>
          <cell r="H76">
            <v>-81102.401399626498</v>
          </cell>
          <cell r="I76">
            <v>0.18390646773845529</v>
          </cell>
        </row>
        <row r="77">
          <cell r="B77" t="str">
            <v>FATOR 10</v>
          </cell>
          <cell r="C77" t="str">
            <v>DIFERENÇA DE RECEITA DA SP-075 X SP-270 - 2</v>
          </cell>
          <cell r="G77">
            <v>-633.74691018944065</v>
          </cell>
          <cell r="H77">
            <v>-3108.6053109782379</v>
          </cell>
          <cell r="I77">
            <v>0.19292347618797812</v>
          </cell>
        </row>
        <row r="78">
          <cell r="B78" t="str">
            <v>FATOR 11</v>
          </cell>
          <cell r="C78" t="str">
            <v>DIFERENÇA DE RECEITA PELA POSTERGAÇÃO DA DUPLICAÇÃO</v>
          </cell>
          <cell r="G78">
            <v>-5701.1889491448674</v>
          </cell>
          <cell r="H78">
            <v>-27965.021937392106</v>
          </cell>
          <cell r="I78">
            <v>0.19012072224241236</v>
          </cell>
        </row>
        <row r="79">
          <cell r="B79" t="str">
            <v>FATOR 12</v>
          </cell>
          <cell r="C79" t="str">
            <v>DIFERENÇA DE IGPM 2003 - RECEITA REAL</v>
          </cell>
          <cell r="G79">
            <v>-688.00404272528317</v>
          </cell>
          <cell r="H79">
            <v>-3374.7431140153412</v>
          </cell>
          <cell r="I79">
            <v>0.19289373267658125</v>
          </cell>
        </row>
        <row r="80">
          <cell r="B80" t="str">
            <v>FATOR 14</v>
          </cell>
          <cell r="C80">
            <v>0</v>
          </cell>
          <cell r="G80">
            <v>5.5798919494794395E-8</v>
          </cell>
          <cell r="H80">
            <v>2.7370045470756614E-7</v>
          </cell>
          <cell r="I80">
            <v>0.19327037557252341</v>
          </cell>
        </row>
        <row r="81">
          <cell r="B81" t="str">
            <v>FATOR 13</v>
          </cell>
          <cell r="C81" t="str">
            <v>5ª Adequação - Investimentos</v>
          </cell>
          <cell r="G81">
            <v>-2176.5888463964843</v>
          </cell>
          <cell r="H81">
            <v>-10676.431772584985</v>
          </cell>
          <cell r="I81">
            <v>0.19208059764202703</v>
          </cell>
        </row>
        <row r="82">
          <cell r="B82" t="str">
            <v>TOTAL GERAL</v>
          </cell>
          <cell r="G82">
            <v>-9666.8082694489713</v>
          </cell>
          <cell r="H82">
            <v>-47416.864750685309</v>
          </cell>
          <cell r="I82">
            <v>0.18645436637078908</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25</v>
          </cell>
        </row>
        <row r="90">
          <cell r="B90" t="str">
            <v>Reajuste na Receita Base  de:</v>
          </cell>
          <cell r="F90">
            <v>0</v>
          </cell>
        </row>
        <row r="92">
          <cell r="B92" t="str">
            <v>Considera o Reajuste a Partir do:</v>
          </cell>
          <cell r="F92">
            <v>9</v>
          </cell>
        </row>
        <row r="94">
          <cell r="B94" t="str">
            <v>EFEITOS NOS RESULTADOS PROJETADOS</v>
          </cell>
        </row>
        <row r="96">
          <cell r="B96" t="str">
            <v>TIR Original do Contrato (ao ano)</v>
          </cell>
          <cell r="J96">
            <v>0.19327037557252341</v>
          </cell>
        </row>
        <row r="98">
          <cell r="B98" t="str">
            <v>TIR Resultante dos Desequilibrio no Contrato Original (ao ano)</v>
          </cell>
          <cell r="J98">
            <v>0.18645436637078908</v>
          </cell>
        </row>
        <row r="100">
          <cell r="B100" t="str">
            <v>Diferença entre a TIR Original x TIR Desequilibrios</v>
          </cell>
          <cell r="J100">
            <v>-6.8160092017343354E-3</v>
          </cell>
        </row>
        <row r="102">
          <cell r="B102" t="str">
            <v>TIR Resultante das Alternativas Utilizadas para o Reequilibrio (ao ano)</v>
          </cell>
          <cell r="J102">
            <v>0.19360997399325544</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5.5798919494794395E-8</v>
          </cell>
          <cell r="G136">
            <v>0.19327037557252341</v>
          </cell>
          <cell r="H136">
            <v>-146068.54176000002</v>
          </cell>
          <cell r="I136">
            <v>-163024.19148499999</v>
          </cell>
          <cell r="J136">
            <v>-95881.515604999979</v>
          </cell>
          <cell r="K136">
            <v>39032.087509999998</v>
          </cell>
          <cell r="L136">
            <v>106526.57626999999</v>
          </cell>
          <cell r="M136">
            <v>106644.66430999996</v>
          </cell>
          <cell r="N136">
            <v>109145.42567499998</v>
          </cell>
          <cell r="O136">
            <v>104084.74404999999</v>
          </cell>
          <cell r="P136">
            <v>100262.04817999998</v>
          </cell>
          <cell r="Q136">
            <v>123874.85308500002</v>
          </cell>
          <cell r="R136">
            <v>101005.17119000001</v>
          </cell>
          <cell r="S136">
            <v>136260.60897500001</v>
          </cell>
          <cell r="T136">
            <v>119240.515145</v>
          </cell>
          <cell r="U136">
            <v>131747.38472</v>
          </cell>
          <cell r="V136">
            <v>121928.21519000002</v>
          </cell>
          <cell r="W136">
            <v>146150.786555</v>
          </cell>
          <cell r="X136">
            <v>152240.71505</v>
          </cell>
          <cell r="Y136">
            <v>147233.66691</v>
          </cell>
          <cell r="Z136">
            <v>147030.22589999999</v>
          </cell>
          <cell r="AA136">
            <v>155787.40448999999</v>
          </cell>
        </row>
        <row r="137">
          <cell r="B137" t="str">
            <v>(+)Desequilibrio do Projeto Original (a)</v>
          </cell>
        </row>
        <row r="138">
          <cell r="B138" t="str">
            <v>1ª Adequação - Investimentos</v>
          </cell>
        </row>
        <row r="139">
          <cell r="B139" t="str">
            <v>Fluxo de Caixa do Fator</v>
          </cell>
          <cell r="H139">
            <v>72706.0625</v>
          </cell>
          <cell r="I139">
            <v>36766.289130000005</v>
          </cell>
          <cell r="J139">
            <v>-72807.668019999997</v>
          </cell>
          <cell r="K139">
            <v>-35306.57321000001</v>
          </cell>
          <cell r="L139">
            <v>-15478.82735</v>
          </cell>
          <cell r="M139">
            <v>4733.0540700000001</v>
          </cell>
          <cell r="N139">
            <v>8654.1</v>
          </cell>
          <cell r="O139">
            <v>7082.4160000000002</v>
          </cell>
          <cell r="P139">
            <v>1303.58214</v>
          </cell>
          <cell r="Q139">
            <v>-550.23214000000007</v>
          </cell>
          <cell r="R139">
            <v>3342.2550699999993</v>
          </cell>
          <cell r="S139">
            <v>-1860.079</v>
          </cell>
          <cell r="T139">
            <v>-3990.4539299999997</v>
          </cell>
          <cell r="U139">
            <v>-210.99</v>
          </cell>
          <cell r="V139">
            <v>242.26499999999999</v>
          </cell>
          <cell r="W139">
            <v>-4132.1959299999999</v>
          </cell>
          <cell r="X139">
            <v>-225.64999999999998</v>
          </cell>
          <cell r="Y139">
            <v>-220.08399999999995</v>
          </cell>
          <cell r="Z139">
            <v>1199.1624999999999</v>
          </cell>
          <cell r="AA139">
            <v>-1069.9375</v>
          </cell>
        </row>
        <row r="140">
          <cell r="B140" t="str">
            <v>Somatoria com Projeto Original</v>
          </cell>
          <cell r="F140">
            <v>25733.44526868036</v>
          </cell>
          <cell r="G140">
            <v>0.20939254423031073</v>
          </cell>
          <cell r="H140">
            <v>-73362.479260000022</v>
          </cell>
          <cell r="I140">
            <v>-126257.90235499998</v>
          </cell>
          <cell r="J140">
            <v>-168689.18362499998</v>
          </cell>
          <cell r="K140">
            <v>3725.514299999988</v>
          </cell>
          <cell r="L140">
            <v>91047.748919999984</v>
          </cell>
          <cell r="M140">
            <v>111377.71837999996</v>
          </cell>
          <cell r="N140">
            <v>117799.52567499998</v>
          </cell>
          <cell r="O140">
            <v>111167.16004999999</v>
          </cell>
          <cell r="P140">
            <v>101565.63031999998</v>
          </cell>
          <cell r="Q140">
            <v>123324.62094500003</v>
          </cell>
          <cell r="R140">
            <v>104347.42626000001</v>
          </cell>
          <cell r="S140">
            <v>134400.52997500001</v>
          </cell>
          <cell r="T140">
            <v>115250.06121499999</v>
          </cell>
          <cell r="U140">
            <v>131536.39472000001</v>
          </cell>
          <cell r="V140">
            <v>122170.48019000002</v>
          </cell>
          <cell r="W140">
            <v>142018.59062500001</v>
          </cell>
          <cell r="X140">
            <v>152015.06505</v>
          </cell>
          <cell r="Y140">
            <v>147013.58291</v>
          </cell>
          <cell r="Z140">
            <v>148229.3884</v>
          </cell>
          <cell r="AA140">
            <v>154717.46698999999</v>
          </cell>
        </row>
        <row r="141">
          <cell r="B141" t="str">
            <v>3ª Adequação - Investimentos</v>
          </cell>
        </row>
        <row r="142">
          <cell r="B142" t="str">
            <v>Fluxo de Caixa do Fator</v>
          </cell>
          <cell r="H142">
            <v>-231.29576864375031</v>
          </cell>
          <cell r="I142">
            <v>6080.3526833195565</v>
          </cell>
          <cell r="J142">
            <v>79686.847775654853</v>
          </cell>
          <cell r="K142">
            <v>-15606.036056441877</v>
          </cell>
          <cell r="L142">
            <v>-30741.278609232471</v>
          </cell>
          <cell r="M142">
            <v>-52950.702785041802</v>
          </cell>
          <cell r="N142">
            <v>-33805.394018680745</v>
          </cell>
          <cell r="O142">
            <v>-16188.901003732462</v>
          </cell>
          <cell r="P142">
            <v>10896.143145544609</v>
          </cell>
          <cell r="Q142">
            <v>-12431.627418080854</v>
          </cell>
          <cell r="R142">
            <v>-4020.8364311166497</v>
          </cell>
          <cell r="S142">
            <v>474.44344726845111</v>
          </cell>
          <cell r="T142">
            <v>5122.0182893240344</v>
          </cell>
          <cell r="U142">
            <v>13787.710893231633</v>
          </cell>
          <cell r="V142">
            <v>21918.596014579231</v>
          </cell>
          <cell r="W142">
            <v>1373.8504236792323</v>
          </cell>
          <cell r="X142">
            <v>2483.5654556363729</v>
          </cell>
          <cell r="Y142">
            <v>-3786.8134761664833</v>
          </cell>
          <cell r="Z142">
            <v>2838.2716307297687</v>
          </cell>
          <cell r="AA142">
            <v>11991.674966036016</v>
          </cell>
        </row>
        <row r="143">
          <cell r="B143" t="str">
            <v>Somatoria com Projeto Original</v>
          </cell>
          <cell r="F143">
            <v>1778.4553827698655</v>
          </cell>
          <cell r="G143">
            <v>0.19430100682593032</v>
          </cell>
          <cell r="H143">
            <v>-146299.83752864378</v>
          </cell>
          <cell r="I143">
            <v>-156943.83880168042</v>
          </cell>
          <cell r="J143">
            <v>-16194.667829345126</v>
          </cell>
          <cell r="K143">
            <v>23426.051453558121</v>
          </cell>
          <cell r="L143">
            <v>75785.297660767523</v>
          </cell>
          <cell r="M143">
            <v>53693.961524958162</v>
          </cell>
          <cell r="N143">
            <v>75340.031656319232</v>
          </cell>
          <cell r="O143">
            <v>87895.843046267531</v>
          </cell>
          <cell r="P143">
            <v>111158.1913255446</v>
          </cell>
          <cell r="Q143">
            <v>111443.22566691917</v>
          </cell>
          <cell r="R143">
            <v>96984.334758883357</v>
          </cell>
          <cell r="S143">
            <v>136735.05242226846</v>
          </cell>
          <cell r="T143">
            <v>124362.53343432402</v>
          </cell>
          <cell r="U143">
            <v>145535.09561323165</v>
          </cell>
          <cell r="V143">
            <v>143846.81120457925</v>
          </cell>
          <cell r="W143">
            <v>147524.63697867922</v>
          </cell>
          <cell r="X143">
            <v>154724.28050563636</v>
          </cell>
          <cell r="Y143">
            <v>143446.85343383352</v>
          </cell>
          <cell r="Z143">
            <v>149868.49753072977</v>
          </cell>
          <cell r="AA143">
            <v>167779.07945603601</v>
          </cell>
        </row>
        <row r="144">
          <cell r="B144" t="str">
            <v>DIFERENÇA DE RECEITA DA SP-270</v>
          </cell>
        </row>
        <row r="145">
          <cell r="B145" t="str">
            <v>Fluxo de Caixa do Fator</v>
          </cell>
          <cell r="H145">
            <v>0</v>
          </cell>
          <cell r="I145">
            <v>0</v>
          </cell>
          <cell r="J145">
            <v>0</v>
          </cell>
          <cell r="K145">
            <v>0</v>
          </cell>
          <cell r="L145">
            <v>-3263.1747</v>
          </cell>
          <cell r="M145">
            <v>-3026.3967000000002</v>
          </cell>
          <cell r="N145">
            <v>-1957.1570999999999</v>
          </cell>
          <cell r="O145">
            <v>0</v>
          </cell>
          <cell r="P145">
            <v>0</v>
          </cell>
          <cell r="Q145">
            <v>0</v>
          </cell>
          <cell r="R145">
            <v>0</v>
          </cell>
          <cell r="S145">
            <v>0</v>
          </cell>
          <cell r="T145">
            <v>0</v>
          </cell>
          <cell r="U145">
            <v>0</v>
          </cell>
          <cell r="V145">
            <v>0</v>
          </cell>
          <cell r="W145">
            <v>0</v>
          </cell>
          <cell r="X145">
            <v>0</v>
          </cell>
          <cell r="Y145">
            <v>0</v>
          </cell>
          <cell r="Z145">
            <v>0</v>
          </cell>
          <cell r="AA145">
            <v>0</v>
          </cell>
        </row>
        <row r="146">
          <cell r="B146" t="str">
            <v>Somatoria com Projeto Original</v>
          </cell>
          <cell r="F146">
            <v>-2965.2502231429698</v>
          </cell>
          <cell r="G146">
            <v>0.19164958126844359</v>
          </cell>
          <cell r="H146">
            <v>-146068.54176000002</v>
          </cell>
          <cell r="I146">
            <v>-163024.19148499999</v>
          </cell>
          <cell r="J146">
            <v>-95881.515604999979</v>
          </cell>
          <cell r="K146">
            <v>39032.087509999998</v>
          </cell>
          <cell r="L146">
            <v>103263.40156999999</v>
          </cell>
          <cell r="M146">
            <v>103618.26760999997</v>
          </cell>
          <cell r="N146">
            <v>107188.26857499998</v>
          </cell>
          <cell r="O146">
            <v>104084.74404999999</v>
          </cell>
          <cell r="P146">
            <v>100262.04817999998</v>
          </cell>
          <cell r="Q146">
            <v>123874.85308500002</v>
          </cell>
          <cell r="R146">
            <v>101005.17119000001</v>
          </cell>
          <cell r="S146">
            <v>136260.60897500001</v>
          </cell>
          <cell r="T146">
            <v>119240.515145</v>
          </cell>
          <cell r="U146">
            <v>131747.38472</v>
          </cell>
          <cell r="V146">
            <v>121928.21519000002</v>
          </cell>
          <cell r="W146">
            <v>146150.786555</v>
          </cell>
          <cell r="X146">
            <v>152240.71505</v>
          </cell>
          <cell r="Y146">
            <v>147233.66691</v>
          </cell>
          <cell r="Z146">
            <v>147030.22589999999</v>
          </cell>
          <cell r="AA146">
            <v>155787.40448999999</v>
          </cell>
        </row>
        <row r="147">
          <cell r="B147" t="str">
            <v>DIFERENÇA DE RECEITA DA SP-075 X SP-270</v>
          </cell>
        </row>
        <row r="148">
          <cell r="B148" t="str">
            <v>Fluxo de Caixa do Fator</v>
          </cell>
          <cell r="H148">
            <v>0</v>
          </cell>
          <cell r="I148">
            <v>0</v>
          </cell>
          <cell r="J148">
            <v>0</v>
          </cell>
          <cell r="K148">
            <v>0</v>
          </cell>
          <cell r="L148">
            <v>-2924.2083000000002</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row>
        <row r="149">
          <cell r="B149" t="str">
            <v>Somatoria com Projeto Original</v>
          </cell>
          <cell r="F149">
            <v>-1208.6874455252214</v>
          </cell>
          <cell r="G149">
            <v>0.19260923388099299</v>
          </cell>
          <cell r="H149">
            <v>-146068.54176000002</v>
          </cell>
          <cell r="I149">
            <v>-163024.19148499999</v>
          </cell>
          <cell r="J149">
            <v>-95881.515604999979</v>
          </cell>
          <cell r="K149">
            <v>39032.087509999998</v>
          </cell>
          <cell r="L149">
            <v>103602.36796999999</v>
          </cell>
          <cell r="M149">
            <v>106644.66430999996</v>
          </cell>
          <cell r="N149">
            <v>109145.42567499998</v>
          </cell>
          <cell r="O149">
            <v>104084.74404999999</v>
          </cell>
          <cell r="P149">
            <v>100262.04817999998</v>
          </cell>
          <cell r="Q149">
            <v>123874.85308500002</v>
          </cell>
          <cell r="R149">
            <v>101005.17119000001</v>
          </cell>
          <cell r="S149">
            <v>136260.60897500001</v>
          </cell>
          <cell r="T149">
            <v>119240.515145</v>
          </cell>
          <cell r="U149">
            <v>131747.38472</v>
          </cell>
          <cell r="V149">
            <v>121928.21519000002</v>
          </cell>
          <cell r="W149">
            <v>146150.786555</v>
          </cell>
          <cell r="X149">
            <v>152240.71505</v>
          </cell>
          <cell r="Y149">
            <v>147233.66691</v>
          </cell>
          <cell r="Z149">
            <v>147030.22589999999</v>
          </cell>
          <cell r="AA149">
            <v>155787.40448999999</v>
          </cell>
        </row>
        <row r="150">
          <cell r="B150" t="str">
            <v>Alteração de ISS-QN</v>
          </cell>
        </row>
        <row r="151">
          <cell r="B151" t="str">
            <v>Fluxo de Caixa do Fator</v>
          </cell>
          <cell r="H151">
            <v>996.31679999999994</v>
          </cell>
          <cell r="I151">
            <v>1107.8671100000001</v>
          </cell>
          <cell r="J151">
            <v>-201.56212999999997</v>
          </cell>
          <cell r="K151">
            <v>-4179.3863000000001</v>
          </cell>
          <cell r="L151">
            <v>-1386.1228000000001</v>
          </cell>
          <cell r="M151">
            <v>-670.15409999999997</v>
          </cell>
          <cell r="N151">
            <v>-4691.1523999999999</v>
          </cell>
          <cell r="O151">
            <v>-4846.1435000000001</v>
          </cell>
          <cell r="P151">
            <v>-4939.9903999999997</v>
          </cell>
          <cell r="Q151">
            <v>-5035.7467999999999</v>
          </cell>
          <cell r="R151">
            <v>-5118.6391999999996</v>
          </cell>
          <cell r="S151">
            <v>-5202.8179999999993</v>
          </cell>
          <cell r="T151">
            <v>-5288.4640999999992</v>
          </cell>
          <cell r="U151">
            <v>-5375.4971000000005</v>
          </cell>
          <cell r="V151">
            <v>-5463.9571999999998</v>
          </cell>
          <cell r="W151">
            <v>-5553.8444</v>
          </cell>
          <cell r="X151">
            <v>-5645.219000000001</v>
          </cell>
          <cell r="Y151">
            <v>-5738.1412999999993</v>
          </cell>
          <cell r="Z151">
            <v>-5832.5509999999995</v>
          </cell>
          <cell r="AA151">
            <v>-5928.5686999999998</v>
          </cell>
        </row>
        <row r="152">
          <cell r="B152" t="str">
            <v>Somatoria com Projeto Original</v>
          </cell>
          <cell r="F152">
            <v>-9731.3297676935636</v>
          </cell>
          <cell r="G152">
            <v>0.18785617026087006</v>
          </cell>
          <cell r="H152">
            <v>-145072.22496000002</v>
          </cell>
          <cell r="I152">
            <v>-161916.324375</v>
          </cell>
          <cell r="J152">
            <v>-96083.077734999984</v>
          </cell>
          <cell r="K152">
            <v>34852.701209999999</v>
          </cell>
          <cell r="L152">
            <v>105140.45346999999</v>
          </cell>
          <cell r="M152">
            <v>105974.51020999996</v>
          </cell>
          <cell r="N152">
            <v>104454.27327499997</v>
          </cell>
          <cell r="O152">
            <v>99238.600549999988</v>
          </cell>
          <cell r="P152">
            <v>95322.057779999988</v>
          </cell>
          <cell r="Q152">
            <v>118839.10628500003</v>
          </cell>
          <cell r="R152">
            <v>95886.531990000003</v>
          </cell>
          <cell r="S152">
            <v>131057.79097500001</v>
          </cell>
          <cell r="T152">
            <v>113952.051045</v>
          </cell>
          <cell r="U152">
            <v>126371.88761999999</v>
          </cell>
          <cell r="V152">
            <v>116464.25799000001</v>
          </cell>
          <cell r="W152">
            <v>140596.942155</v>
          </cell>
          <cell r="X152">
            <v>146595.49604999999</v>
          </cell>
          <cell r="Y152">
            <v>141495.52561000001</v>
          </cell>
          <cell r="Z152">
            <v>141197.67489999998</v>
          </cell>
          <cell r="AA152">
            <v>149858.83578999998</v>
          </cell>
        </row>
        <row r="153">
          <cell r="B153" t="str">
            <v>Majoração da COFINS</v>
          </cell>
        </row>
        <row r="154">
          <cell r="B154" t="str">
            <v>Fluxo de Caixa do Fator</v>
          </cell>
          <cell r="H154">
            <v>-79.242033333333893</v>
          </cell>
          <cell r="I154">
            <v>-603.75040000000001</v>
          </cell>
          <cell r="J154">
            <v>-916.94190000000003</v>
          </cell>
          <cell r="K154">
            <v>-1323.0825</v>
          </cell>
          <cell r="L154">
            <v>-389.28786666666667</v>
          </cell>
          <cell r="M154">
            <v>-150.604833333333</v>
          </cell>
          <cell r="N154">
            <v>-1490.9107999999999</v>
          </cell>
          <cell r="O154">
            <v>-1542.5477000000001</v>
          </cell>
          <cell r="P154">
            <v>-1573.8032000000001</v>
          </cell>
          <cell r="Q154">
            <v>-1605.6952000000001</v>
          </cell>
          <cell r="R154">
            <v>-1633.2992000000002</v>
          </cell>
          <cell r="S154">
            <v>-1661.3319999999999</v>
          </cell>
          <cell r="T154">
            <v>-1689.8539000000001</v>
          </cell>
          <cell r="U154">
            <v>-1718.8380999999999</v>
          </cell>
          <cell r="V154">
            <v>-1748.2980000000002</v>
          </cell>
          <cell r="W154">
            <v>-1778.2336</v>
          </cell>
          <cell r="X154">
            <v>-1808.665</v>
          </cell>
          <cell r="Y154">
            <v>-1839.6123</v>
          </cell>
          <cell r="Z154">
            <v>-1871.0554</v>
          </cell>
          <cell r="AA154">
            <v>-1903.0345</v>
          </cell>
        </row>
        <row r="155">
          <cell r="B155" t="str">
            <v>Somatoria com Projeto Original</v>
          </cell>
          <cell r="F155">
            <v>-4562.4934014118271</v>
          </cell>
          <cell r="G155">
            <v>0.19076783767096686</v>
          </cell>
          <cell r="H155">
            <v>-146147.78379333336</v>
          </cell>
          <cell r="I155">
            <v>-163627.94188499998</v>
          </cell>
          <cell r="J155">
            <v>-96798.457504999984</v>
          </cell>
          <cell r="K155">
            <v>37709.005010000001</v>
          </cell>
          <cell r="L155">
            <v>106137.28840333332</v>
          </cell>
          <cell r="M155">
            <v>106494.05947666663</v>
          </cell>
          <cell r="N155">
            <v>107654.51487499998</v>
          </cell>
          <cell r="O155">
            <v>102542.19635</v>
          </cell>
          <cell r="P155">
            <v>98688.244979999989</v>
          </cell>
          <cell r="Q155">
            <v>122269.15788500002</v>
          </cell>
          <cell r="R155">
            <v>99371.871990000014</v>
          </cell>
          <cell r="S155">
            <v>134599.27697500002</v>
          </cell>
          <cell r="T155">
            <v>117550.661245</v>
          </cell>
          <cell r="U155">
            <v>130028.54662000001</v>
          </cell>
          <cell r="V155">
            <v>120179.91719000002</v>
          </cell>
          <cell r="W155">
            <v>144372.55295499999</v>
          </cell>
          <cell r="X155">
            <v>150432.05004999999</v>
          </cell>
          <cell r="Y155">
            <v>145394.05460999999</v>
          </cell>
          <cell r="Z155">
            <v>145159.17049999998</v>
          </cell>
          <cell r="AA155">
            <v>153884.36998999998</v>
          </cell>
        </row>
        <row r="156">
          <cell r="B156">
            <v>0</v>
          </cell>
        </row>
        <row r="157">
          <cell r="B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row>
        <row r="158">
          <cell r="B158">
            <v>0</v>
          </cell>
          <cell r="F158">
            <v>5.5798919494794395E-8</v>
          </cell>
          <cell r="G158">
            <v>0.19327037557252341</v>
          </cell>
          <cell r="H158">
            <v>-146068.54176000002</v>
          </cell>
          <cell r="I158">
            <v>-163024.19148499999</v>
          </cell>
          <cell r="J158">
            <v>-95881.515604999979</v>
          </cell>
          <cell r="K158">
            <v>39032.087509999998</v>
          </cell>
          <cell r="L158">
            <v>106526.57626999999</v>
          </cell>
          <cell r="M158">
            <v>106644.66430999996</v>
          </cell>
          <cell r="N158">
            <v>109145.42567499998</v>
          </cell>
          <cell r="O158">
            <v>104084.74404999999</v>
          </cell>
          <cell r="P158">
            <v>100262.04817999998</v>
          </cell>
          <cell r="Q158">
            <v>123874.85308500002</v>
          </cell>
          <cell r="R158">
            <v>101005.17119000001</v>
          </cell>
          <cell r="S158">
            <v>136260.60897500001</v>
          </cell>
          <cell r="T158">
            <v>119240.515145</v>
          </cell>
          <cell r="U158">
            <v>131747.38472</v>
          </cell>
          <cell r="V158">
            <v>121928.21519000002</v>
          </cell>
          <cell r="W158">
            <v>146150.786555</v>
          </cell>
          <cell r="X158">
            <v>152240.71505</v>
          </cell>
          <cell r="Y158">
            <v>147233.66691</v>
          </cell>
          <cell r="Z158">
            <v>147030.22589999999</v>
          </cell>
          <cell r="AA158">
            <v>155787.40448999999</v>
          </cell>
        </row>
        <row r="159">
          <cell r="B159" t="str">
            <v>DIFERENÇA PELO NÃO INÍCIO DA OPERAÇÃO DAS MARGINAIS - SP 280</v>
          </cell>
        </row>
        <row r="160">
          <cell r="B160" t="str">
            <v>Fluxo de Caixa do Fator</v>
          </cell>
          <cell r="H160">
            <v>0</v>
          </cell>
          <cell r="I160">
            <v>0</v>
          </cell>
          <cell r="J160">
            <v>-33247.643830000001</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row>
        <row r="161">
          <cell r="B161" t="str">
            <v>Somatoria com Projeto Original</v>
          </cell>
          <cell r="F161">
            <v>-19567.903452309554</v>
          </cell>
          <cell r="G161">
            <v>0.18293804140810907</v>
          </cell>
          <cell r="H161">
            <v>-146068.54176000002</v>
          </cell>
          <cell r="I161">
            <v>-163024.19148499999</v>
          </cell>
          <cell r="J161">
            <v>-129129.15943499998</v>
          </cell>
          <cell r="K161">
            <v>39032.087509999998</v>
          </cell>
          <cell r="L161">
            <v>106526.57626999999</v>
          </cell>
          <cell r="M161">
            <v>106644.66430999996</v>
          </cell>
          <cell r="N161">
            <v>109145.42567499998</v>
          </cell>
          <cell r="O161">
            <v>104084.74404999999</v>
          </cell>
          <cell r="P161">
            <v>100262.04817999998</v>
          </cell>
          <cell r="Q161">
            <v>123874.85308500002</v>
          </cell>
          <cell r="R161">
            <v>101005.17119000001</v>
          </cell>
          <cell r="S161">
            <v>136260.60897500001</v>
          </cell>
          <cell r="T161">
            <v>119240.515145</v>
          </cell>
          <cell r="U161">
            <v>131747.38472</v>
          </cell>
          <cell r="V161">
            <v>121928.21519000002</v>
          </cell>
          <cell r="W161">
            <v>146150.786555</v>
          </cell>
          <cell r="X161">
            <v>152240.71505</v>
          </cell>
          <cell r="Y161">
            <v>147233.66691</v>
          </cell>
          <cell r="Z161">
            <v>147030.22589999999</v>
          </cell>
          <cell r="AA161">
            <v>155787.40448999999</v>
          </cell>
        </row>
        <row r="162">
          <cell r="B162" t="str">
            <v>4ª Adequação - Investimentos</v>
          </cell>
        </row>
        <row r="163">
          <cell r="B163" t="str">
            <v>Fluxo de Caixa do Fator</v>
          </cell>
          <cell r="H163">
            <v>-511.10808647978018</v>
          </cell>
          <cell r="I163">
            <v>-167.77705492051876</v>
          </cell>
          <cell r="J163">
            <v>618.97384530058571</v>
          </cell>
          <cell r="K163">
            <v>2161.2874772078139</v>
          </cell>
          <cell r="L163">
            <v>27667.025176100331</v>
          </cell>
          <cell r="M163">
            <v>31712.880688786256</v>
          </cell>
          <cell r="N163">
            <v>19111.911574356753</v>
          </cell>
          <cell r="O163">
            <v>8427.3983512601189</v>
          </cell>
          <cell r="P163">
            <v>-10824.669053098758</v>
          </cell>
          <cell r="Q163">
            <v>2109.6555196277504</v>
          </cell>
          <cell r="R163">
            <v>17978.916899197615</v>
          </cell>
          <cell r="S163">
            <v>1263.9623038715072</v>
          </cell>
          <cell r="T163">
            <v>-4660.3257340271903</v>
          </cell>
          <cell r="U163">
            <v>-9566.8373873293458</v>
          </cell>
          <cell r="V163">
            <v>-23204.735786401103</v>
          </cell>
          <cell r="W163">
            <v>-33197.511816020931</v>
          </cell>
          <cell r="X163">
            <v>-9470.5231093187831</v>
          </cell>
          <cell r="Y163">
            <v>9107.4668117632591</v>
          </cell>
          <cell r="Z163">
            <v>-901.71930928458914</v>
          </cell>
          <cell r="AA163">
            <v>-6549.9477161736322</v>
          </cell>
        </row>
        <row r="164">
          <cell r="B164" t="str">
            <v>Somatoria com Projeto Original</v>
          </cell>
          <cell r="F164">
            <v>26590.71447300016</v>
          </cell>
          <cell r="G164">
            <v>0.20829608837028563</v>
          </cell>
          <cell r="H164">
            <v>-146579.64984647979</v>
          </cell>
          <cell r="I164">
            <v>-163191.96853992052</v>
          </cell>
          <cell r="J164">
            <v>-95262.541759699394</v>
          </cell>
          <cell r="K164">
            <v>41193.374987207812</v>
          </cell>
          <cell r="L164">
            <v>134193.60144610034</v>
          </cell>
          <cell r="M164">
            <v>138357.54499878621</v>
          </cell>
          <cell r="N164">
            <v>128257.33724935673</v>
          </cell>
          <cell r="O164">
            <v>112512.14240126012</v>
          </cell>
          <cell r="P164">
            <v>89437.379126901229</v>
          </cell>
          <cell r="Q164">
            <v>125984.50860462777</v>
          </cell>
          <cell r="R164">
            <v>118984.08808919763</v>
          </cell>
          <cell r="S164">
            <v>137524.5712788715</v>
          </cell>
          <cell r="T164">
            <v>114580.1894109728</v>
          </cell>
          <cell r="U164">
            <v>122180.54733267066</v>
          </cell>
          <cell r="V164">
            <v>98723.479403598918</v>
          </cell>
          <cell r="W164">
            <v>112953.27473897906</v>
          </cell>
          <cell r="X164">
            <v>142770.19194068122</v>
          </cell>
          <cell r="Y164">
            <v>156341.13372176327</v>
          </cell>
          <cell r="Z164">
            <v>146128.50659071541</v>
          </cell>
          <cell r="AA164">
            <v>149237.45677382636</v>
          </cell>
        </row>
        <row r="165">
          <cell r="B165" t="str">
            <v>REGIME TARIFÁRIO ESPECIAL DAS MARGINAIS DA SP-280</v>
          </cell>
        </row>
        <row r="166">
          <cell r="B166" t="str">
            <v>Fluxo de Caixa do Fator</v>
          </cell>
          <cell r="H166">
            <v>0</v>
          </cell>
          <cell r="I166">
            <v>0</v>
          </cell>
          <cell r="J166">
            <v>0</v>
          </cell>
          <cell r="K166">
            <v>0</v>
          </cell>
          <cell r="L166">
            <v>0</v>
          </cell>
          <cell r="M166">
            <v>0</v>
          </cell>
          <cell r="N166">
            <v>-8178.6143751711525</v>
          </cell>
          <cell r="O166">
            <v>-8798.3715978230102</v>
          </cell>
          <cell r="P166">
            <v>-9383.6817083732221</v>
          </cell>
          <cell r="Q166">
            <v>-9929.9919448196088</v>
          </cell>
          <cell r="R166">
            <v>-10432.449537227483</v>
          </cell>
          <cell r="S166">
            <v>-10745.423023344309</v>
          </cell>
          <cell r="T166">
            <v>-11067.785714044638</v>
          </cell>
          <cell r="U166">
            <v>-11399.819285465977</v>
          </cell>
          <cell r="V166">
            <v>-11741.813864029955</v>
          </cell>
          <cell r="W166">
            <v>-12094.068279950852</v>
          </cell>
          <cell r="X166">
            <v>-12456.890328349382</v>
          </cell>
          <cell r="Y166">
            <v>-12830.597038199863</v>
          </cell>
          <cell r="Z166">
            <v>-13215.514949345858</v>
          </cell>
          <cell r="AA166">
            <v>-13611.980397826233</v>
          </cell>
        </row>
        <row r="167">
          <cell r="B167" t="str">
            <v>Somatoria com Projeto Original</v>
          </cell>
          <cell r="F167">
            <v>-16534.230355471744</v>
          </cell>
          <cell r="G167">
            <v>0.18390646773845529</v>
          </cell>
          <cell r="H167">
            <v>-146068.54176000002</v>
          </cell>
          <cell r="I167">
            <v>-163024.19148499999</v>
          </cell>
          <cell r="J167">
            <v>-95881.515604999979</v>
          </cell>
          <cell r="K167">
            <v>39032.087509999998</v>
          </cell>
          <cell r="L167">
            <v>106526.57626999999</v>
          </cell>
          <cell r="M167">
            <v>106644.66430999996</v>
          </cell>
          <cell r="N167">
            <v>100966.81129982883</v>
          </cell>
          <cell r="O167">
            <v>95286.372452176991</v>
          </cell>
          <cell r="P167">
            <v>90878.366471626767</v>
          </cell>
          <cell r="Q167">
            <v>113944.86114018041</v>
          </cell>
          <cell r="R167">
            <v>90572.721652772525</v>
          </cell>
          <cell r="S167">
            <v>125515.1859516557</v>
          </cell>
          <cell r="T167">
            <v>108172.72943095535</v>
          </cell>
          <cell r="U167">
            <v>120347.56543453403</v>
          </cell>
          <cell r="V167">
            <v>110186.40132597006</v>
          </cell>
          <cell r="W167">
            <v>134056.71827504915</v>
          </cell>
          <cell r="X167">
            <v>139783.82472165063</v>
          </cell>
          <cell r="Y167">
            <v>134403.06987180014</v>
          </cell>
          <cell r="Z167">
            <v>133814.71095065415</v>
          </cell>
          <cell r="AA167">
            <v>142175.42409217375</v>
          </cell>
        </row>
        <row r="168">
          <cell r="B168" t="str">
            <v>DIFERENÇA DE RECEITA DA SP-075 X SP-270 - 2</v>
          </cell>
        </row>
        <row r="169">
          <cell r="B169" t="str">
            <v>Fluxo de Caixa do Fator</v>
          </cell>
          <cell r="H169">
            <v>0</v>
          </cell>
          <cell r="I169">
            <v>0</v>
          </cell>
          <cell r="J169">
            <v>0</v>
          </cell>
          <cell r="K169">
            <v>0</v>
          </cell>
          <cell r="L169">
            <v>-769.67909080799984</v>
          </cell>
          <cell r="M169">
            <v>-911.13464840099959</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row>
        <row r="170">
          <cell r="B170" t="str">
            <v>Somatoria com Projeto Original</v>
          </cell>
          <cell r="F170">
            <v>-633.74691018944065</v>
          </cell>
          <cell r="G170">
            <v>0.19292347618797812</v>
          </cell>
          <cell r="H170">
            <v>-146068.54176000002</v>
          </cell>
          <cell r="I170">
            <v>-163024.19148499999</v>
          </cell>
          <cell r="J170">
            <v>-95881.515604999979</v>
          </cell>
          <cell r="K170">
            <v>39032.087509999998</v>
          </cell>
          <cell r="L170">
            <v>105756.89717919199</v>
          </cell>
          <cell r="M170">
            <v>105733.52966159896</v>
          </cell>
          <cell r="N170">
            <v>109145.42567499998</v>
          </cell>
          <cell r="O170">
            <v>104084.74404999999</v>
          </cell>
          <cell r="P170">
            <v>100262.04817999998</v>
          </cell>
          <cell r="Q170">
            <v>123874.85308500002</v>
          </cell>
          <cell r="R170">
            <v>101005.17119000001</v>
          </cell>
          <cell r="S170">
            <v>136260.60897500001</v>
          </cell>
          <cell r="T170">
            <v>119240.515145</v>
          </cell>
          <cell r="U170">
            <v>131747.38472</v>
          </cell>
          <cell r="V170">
            <v>121928.21519000002</v>
          </cell>
          <cell r="W170">
            <v>146150.786555</v>
          </cell>
          <cell r="X170">
            <v>152240.71505</v>
          </cell>
          <cell r="Y170">
            <v>147233.66691</v>
          </cell>
          <cell r="Z170">
            <v>147030.22589999999</v>
          </cell>
          <cell r="AA170">
            <v>155787.40448999999</v>
          </cell>
        </row>
        <row r="171">
          <cell r="B171" t="str">
            <v>DIFERENÇA DE RECEITA PELA POSTERGAÇÃO DA DUPLICAÇÃO</v>
          </cell>
        </row>
        <row r="172">
          <cell r="B172" t="str">
            <v>Fluxo de Caixa do Fator</v>
          </cell>
          <cell r="H172">
            <v>0</v>
          </cell>
          <cell r="I172">
            <v>0</v>
          </cell>
          <cell r="J172">
            <v>0</v>
          </cell>
          <cell r="K172">
            <v>0</v>
          </cell>
          <cell r="L172">
            <v>-304.63454957400012</v>
          </cell>
          <cell r="M172">
            <v>-624.8313331979997</v>
          </cell>
          <cell r="N172">
            <v>-1738.5499235070001</v>
          </cell>
          <cell r="O172">
            <v>-3698.5593759149997</v>
          </cell>
          <cell r="P172">
            <v>-3802.0952919750002</v>
          </cell>
          <cell r="Q172">
            <v>-3908.560388673</v>
          </cell>
          <cell r="R172">
            <v>-3978.9340067759999</v>
          </cell>
          <cell r="S172">
            <v>-4050.607299321</v>
          </cell>
          <cell r="T172">
            <v>-4123.5963672119997</v>
          </cell>
          <cell r="U172">
            <v>-4197.9228756359998</v>
          </cell>
          <cell r="V172">
            <v>-4273.6293262440004</v>
          </cell>
          <cell r="W172">
            <v>-4350.6999732989998</v>
          </cell>
          <cell r="X172">
            <v>-2583.7020314122501</v>
          </cell>
          <cell r="Y172">
            <v>0</v>
          </cell>
          <cell r="Z172">
            <v>0</v>
          </cell>
          <cell r="AA172">
            <v>0</v>
          </cell>
        </row>
        <row r="173">
          <cell r="B173" t="str">
            <v>Somatoria com Projeto Original</v>
          </cell>
          <cell r="F173">
            <v>-5701.1889491448674</v>
          </cell>
          <cell r="G173">
            <v>0.19012072224241236</v>
          </cell>
          <cell r="H173">
            <v>-146068.54176000002</v>
          </cell>
          <cell r="I173">
            <v>-163024.19148499999</v>
          </cell>
          <cell r="J173">
            <v>-95881.515604999979</v>
          </cell>
          <cell r="K173">
            <v>39032.087509999998</v>
          </cell>
          <cell r="L173">
            <v>106221.941720426</v>
          </cell>
          <cell r="M173">
            <v>106019.83297680196</v>
          </cell>
          <cell r="N173">
            <v>107406.87575149297</v>
          </cell>
          <cell r="O173">
            <v>100386.184674085</v>
          </cell>
          <cell r="P173">
            <v>96459.952888024985</v>
          </cell>
          <cell r="Q173">
            <v>119966.29269632703</v>
          </cell>
          <cell r="R173">
            <v>97026.237183224002</v>
          </cell>
          <cell r="S173">
            <v>132210.001675679</v>
          </cell>
          <cell r="T173">
            <v>115116.918777788</v>
          </cell>
          <cell r="U173">
            <v>127549.46184436401</v>
          </cell>
          <cell r="V173">
            <v>117654.58586375602</v>
          </cell>
          <cell r="W173">
            <v>141800.08658170101</v>
          </cell>
          <cell r="X173">
            <v>149657.01301858775</v>
          </cell>
          <cell r="Y173">
            <v>147233.66691</v>
          </cell>
          <cell r="Z173">
            <v>147030.22589999999</v>
          </cell>
          <cell r="AA173">
            <v>155787.40448999999</v>
          </cell>
        </row>
        <row r="174">
          <cell r="B174" t="str">
            <v>DIFERENÇA DE IGPM 2003 - RECEITA REAL</v>
          </cell>
        </row>
        <row r="175">
          <cell r="B175" t="str">
            <v>Fluxo de Caixa do Fator</v>
          </cell>
          <cell r="H175">
            <v>0</v>
          </cell>
          <cell r="I175">
            <v>0</v>
          </cell>
          <cell r="J175">
            <v>0</v>
          </cell>
          <cell r="K175">
            <v>0</v>
          </cell>
          <cell r="L175">
            <v>0</v>
          </cell>
          <cell r="M175">
            <v>-1986.205331559705</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row>
        <row r="176">
          <cell r="B176" t="str">
            <v>Somatoria com Projeto Original</v>
          </cell>
          <cell r="F176">
            <v>-688.00404272528317</v>
          </cell>
          <cell r="G176">
            <v>0.19289373267658125</v>
          </cell>
          <cell r="H176">
            <v>-146068.54176000002</v>
          </cell>
          <cell r="I176">
            <v>-163024.19148499999</v>
          </cell>
          <cell r="J176">
            <v>-95881.515604999979</v>
          </cell>
          <cell r="K176">
            <v>39032.087509999998</v>
          </cell>
          <cell r="L176">
            <v>106526.57626999999</v>
          </cell>
          <cell r="M176">
            <v>104658.45897844026</v>
          </cell>
          <cell r="N176">
            <v>109145.42567499998</v>
          </cell>
          <cell r="O176">
            <v>104084.74404999999</v>
          </cell>
          <cell r="P176">
            <v>100262.04817999998</v>
          </cell>
          <cell r="Q176">
            <v>123874.85308500002</v>
          </cell>
          <cell r="R176">
            <v>101005.17119000001</v>
          </cell>
          <cell r="S176">
            <v>136260.60897500001</v>
          </cell>
          <cell r="T176">
            <v>119240.515145</v>
          </cell>
          <cell r="U176">
            <v>131747.38472</v>
          </cell>
          <cell r="V176">
            <v>121928.21519000002</v>
          </cell>
          <cell r="W176">
            <v>146150.786555</v>
          </cell>
          <cell r="X176">
            <v>152240.71505</v>
          </cell>
          <cell r="Y176">
            <v>147233.66691</v>
          </cell>
          <cell r="Z176">
            <v>147030.22589999999</v>
          </cell>
          <cell r="AA176">
            <v>155787.40448999999</v>
          </cell>
        </row>
        <row r="177">
          <cell r="B177">
            <v>0</v>
          </cell>
        </row>
        <row r="178">
          <cell r="B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row>
        <row r="179">
          <cell r="B179">
            <v>0</v>
          </cell>
          <cell r="F179">
            <v>5.5798919494794395E-8</v>
          </cell>
          <cell r="G179">
            <v>0.19327037557252341</v>
          </cell>
          <cell r="H179">
            <v>-146068.54176000002</v>
          </cell>
          <cell r="I179">
            <v>-163024.19148499999</v>
          </cell>
          <cell r="J179">
            <v>-95881.515604999979</v>
          </cell>
          <cell r="K179">
            <v>39032.087509999998</v>
          </cell>
          <cell r="L179">
            <v>106526.57626999999</v>
          </cell>
          <cell r="M179">
            <v>106644.66430999996</v>
          </cell>
          <cell r="N179">
            <v>109145.42567499998</v>
          </cell>
          <cell r="O179">
            <v>104084.74404999999</v>
          </cell>
          <cell r="P179">
            <v>100262.04817999998</v>
          </cell>
          <cell r="Q179">
            <v>123874.85308500002</v>
          </cell>
          <cell r="R179">
            <v>101005.17119000001</v>
          </cell>
          <cell r="S179">
            <v>136260.60897500001</v>
          </cell>
          <cell r="T179">
            <v>119240.515145</v>
          </cell>
          <cell r="U179">
            <v>131747.38472</v>
          </cell>
          <cell r="V179">
            <v>121928.21519000002</v>
          </cell>
          <cell r="W179">
            <v>146150.786555</v>
          </cell>
          <cell r="X179">
            <v>152240.71505</v>
          </cell>
          <cell r="Y179">
            <v>147233.66691</v>
          </cell>
          <cell r="Z179">
            <v>147030.22589999999</v>
          </cell>
          <cell r="AA179">
            <v>155787.40448999999</v>
          </cell>
        </row>
        <row r="180">
          <cell r="B180" t="str">
            <v>5ª Adequação - Investimentos</v>
          </cell>
        </row>
        <row r="181">
          <cell r="B181" t="str">
            <v>Fluxo de Caixa do Fator</v>
          </cell>
          <cell r="H181">
            <v>-4.7545707411700278E-3</v>
          </cell>
          <cell r="I181">
            <v>-4.3047690141975181E-2</v>
          </cell>
          <cell r="J181">
            <v>1.2799929911125218E-2</v>
          </cell>
          <cell r="K181">
            <v>-8.8630168811505428E-3</v>
          </cell>
          <cell r="L181">
            <v>-1.6817437248732858E-2</v>
          </cell>
          <cell r="M181">
            <v>49.132733959264968</v>
          </cell>
          <cell r="N181">
            <v>427.42931750932394</v>
          </cell>
          <cell r="O181">
            <v>-1020.9408521737435</v>
          </cell>
          <cell r="P181">
            <v>-24841.842011920169</v>
          </cell>
          <cell r="Q181">
            <v>281.02712509579931</v>
          </cell>
          <cell r="R181">
            <v>12737.234363257021</v>
          </cell>
          <cell r="S181">
            <v>1096.4040134913676</v>
          </cell>
          <cell r="T181">
            <v>4660.7451778745108</v>
          </cell>
          <cell r="U181">
            <v>-324.98927756876861</v>
          </cell>
          <cell r="V181">
            <v>3724.3490021469506</v>
          </cell>
          <cell r="W181">
            <v>12213.988464310578</v>
          </cell>
          <cell r="X181">
            <v>218.38289198839925</v>
          </cell>
          <cell r="Y181">
            <v>-1972.5952578898077</v>
          </cell>
          <cell r="Z181">
            <v>-9043.6600218135482</v>
          </cell>
          <cell r="AA181">
            <v>-1678.9002256918711</v>
          </cell>
        </row>
        <row r="182">
          <cell r="B182" t="str">
            <v>Somatoria com Projeto Original</v>
          </cell>
          <cell r="F182">
            <v>-2176.5888463964843</v>
          </cell>
          <cell r="G182">
            <v>0.19208059764202703</v>
          </cell>
          <cell r="H182">
            <v>-146068.54651457077</v>
          </cell>
          <cell r="I182">
            <v>-163024.23453269014</v>
          </cell>
          <cell r="J182">
            <v>-95881.502805070064</v>
          </cell>
          <cell r="K182">
            <v>39032.078646983115</v>
          </cell>
          <cell r="L182">
            <v>106526.55945256274</v>
          </cell>
          <cell r="M182">
            <v>106693.79704395923</v>
          </cell>
          <cell r="N182">
            <v>109572.8549925093</v>
          </cell>
          <cell r="O182">
            <v>103063.80319782624</v>
          </cell>
          <cell r="P182">
            <v>75420.206168079807</v>
          </cell>
          <cell r="Q182">
            <v>124155.88021009583</v>
          </cell>
          <cell r="R182">
            <v>113742.40555325703</v>
          </cell>
          <cell r="S182">
            <v>137357.01298849139</v>
          </cell>
          <cell r="T182">
            <v>123901.26032287451</v>
          </cell>
          <cell r="U182">
            <v>131422.39544243124</v>
          </cell>
          <cell r="V182">
            <v>125652.56419214697</v>
          </cell>
          <cell r="W182">
            <v>158364.77501931059</v>
          </cell>
          <cell r="X182">
            <v>152459.09794198841</v>
          </cell>
          <cell r="Y182">
            <v>145261.0716521102</v>
          </cell>
          <cell r="Z182">
            <v>137986.56587818643</v>
          </cell>
          <cell r="AA182">
            <v>154108.50426430811</v>
          </cell>
        </row>
        <row r="183">
          <cell r="B183" t="str">
            <v>(=)TOTAL GERAL</v>
          </cell>
        </row>
        <row r="184">
          <cell r="B184" t="str">
            <v>Fluxo de Caixa do Fator</v>
          </cell>
          <cell r="H184">
            <v>72880.728656972409</v>
          </cell>
          <cell r="I184">
            <v>43182.938420708902</v>
          </cell>
          <cell r="J184">
            <v>-26867.98145911465</v>
          </cell>
          <cell r="K184">
            <v>-54253.799452250947</v>
          </cell>
          <cell r="L184">
            <v>-27590.204907618056</v>
          </cell>
          <cell r="M184">
            <v>-23824.962238788314</v>
          </cell>
          <cell r="N184">
            <v>-23668.337725492824</v>
          </cell>
          <cell r="O184">
            <v>-20585.649678384096</v>
          </cell>
          <cell r="P184">
            <v>-43166.356379822537</v>
          </cell>
          <cell r="Q184">
            <v>-31071.171246849914</v>
          </cell>
          <cell r="R184">
            <v>8874.2479573345008</v>
          </cell>
          <cell r="S184">
            <v>-20685.449558033983</v>
          </cell>
          <cell r="T184">
            <v>-21037.716278085281</v>
          </cell>
          <cell r="U184">
            <v>-19007.183132768459</v>
          </cell>
          <cell r="V184">
            <v>-20547.224159948881</v>
          </cell>
          <cell r="W184">
            <v>-47518.715111280973</v>
          </cell>
          <cell r="X184">
            <v>-29488.701121455644</v>
          </cell>
          <cell r="Y184">
            <v>-17280.376560492896</v>
          </cell>
          <cell r="Z184">
            <v>-26827.066549714225</v>
          </cell>
          <cell r="AA184">
            <v>-18750.694073655719</v>
          </cell>
        </row>
        <row r="185">
          <cell r="B185" t="str">
            <v>Somatoria com Projeto Original</v>
          </cell>
          <cell r="F185">
            <v>-9666.8082702298179</v>
          </cell>
          <cell r="G185">
            <v>0.18645436637078908</v>
          </cell>
          <cell r="H185">
            <v>-73187.813103027613</v>
          </cell>
          <cell r="I185">
            <v>-119841.25306429109</v>
          </cell>
          <cell r="J185">
            <v>-122749.49706411464</v>
          </cell>
          <cell r="K185">
            <v>-15221.71194225095</v>
          </cell>
          <cell r="L185">
            <v>78936.371362381935</v>
          </cell>
          <cell r="M185">
            <v>82819.70207121165</v>
          </cell>
          <cell r="N185">
            <v>85477.087949507157</v>
          </cell>
          <cell r="O185">
            <v>83499.094371615894</v>
          </cell>
          <cell r="P185">
            <v>57095.691800177447</v>
          </cell>
          <cell r="Q185">
            <v>92803.681838150107</v>
          </cell>
          <cell r="R185">
            <v>109879.41914733451</v>
          </cell>
          <cell r="S185">
            <v>115575.15941696602</v>
          </cell>
          <cell r="T185">
            <v>98202.798866914716</v>
          </cell>
          <cell r="U185">
            <v>112740.20158723154</v>
          </cell>
          <cell r="V185">
            <v>101380.99103005114</v>
          </cell>
          <cell r="W185">
            <v>98632.071443719033</v>
          </cell>
          <cell r="X185">
            <v>122752.01392854436</v>
          </cell>
          <cell r="Y185">
            <v>129953.29034950711</v>
          </cell>
          <cell r="Z185">
            <v>120203.15935028577</v>
          </cell>
          <cell r="AA185">
            <v>137036.71041634426</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74352</v>
          </cell>
          <cell r="H191">
            <v>99547</v>
          </cell>
          <cell r="I191">
            <v>106637</v>
          </cell>
          <cell r="J191">
            <v>220998</v>
          </cell>
          <cell r="K191">
            <v>229501.11239999998</v>
          </cell>
          <cell r="L191">
            <v>234830.83349270842</v>
          </cell>
          <cell r="M191">
            <v>230516.41174760429</v>
          </cell>
          <cell r="N191">
            <v>233540.70425958713</v>
          </cell>
          <cell r="O191">
            <v>237029.27272684977</v>
          </cell>
          <cell r="P191">
            <v>240676.75116454266</v>
          </cell>
          <cell r="Q191">
            <v>243822.58230852691</v>
          </cell>
          <cell r="R191">
            <v>247362.97268178276</v>
          </cell>
          <cell r="S191">
            <v>250958.19439623621</v>
          </cell>
          <cell r="T191">
            <v>254603.73247612332</v>
          </cell>
          <cell r="U191">
            <v>258301.02239440699</v>
          </cell>
          <cell r="V191">
            <v>262049.58324223923</v>
          </cell>
          <cell r="W191">
            <v>268969.46703550639</v>
          </cell>
          <cell r="X191">
            <v>277327.56110807159</v>
          </cell>
          <cell r="Y191">
            <v>281375.84794131375</v>
          </cell>
          <cell r="Z191">
            <v>285484.52337955317</v>
          </cell>
          <cell r="AA191">
            <v>4537884.5727550527</v>
          </cell>
        </row>
        <row r="192">
          <cell r="B192" t="str">
            <v>1.1 - Operacionais    (1.1.1 + 1.1.2)</v>
          </cell>
          <cell r="G192">
            <v>74352</v>
          </cell>
          <cell r="H192">
            <v>99547</v>
          </cell>
          <cell r="I192">
            <v>106637</v>
          </cell>
          <cell r="J192">
            <v>220998</v>
          </cell>
          <cell r="K192">
            <v>229501.11239999998</v>
          </cell>
          <cell r="L192">
            <v>234830.83349270842</v>
          </cell>
          <cell r="M192">
            <v>230516.41174760429</v>
          </cell>
          <cell r="N192">
            <v>233540.70425958713</v>
          </cell>
          <cell r="O192">
            <v>237029.27272684977</v>
          </cell>
          <cell r="P192">
            <v>240676.75116454266</v>
          </cell>
          <cell r="Q192">
            <v>243822.58230852691</v>
          </cell>
          <cell r="R192">
            <v>247362.97268178276</v>
          </cell>
          <cell r="S192">
            <v>250958.19439623621</v>
          </cell>
          <cell r="T192">
            <v>254603.73247612332</v>
          </cell>
          <cell r="U192">
            <v>258301.02239440699</v>
          </cell>
          <cell r="V192">
            <v>262049.58324223923</v>
          </cell>
          <cell r="W192">
            <v>268969.46703550639</v>
          </cell>
          <cell r="X192">
            <v>277327.56110807159</v>
          </cell>
          <cell r="Y192">
            <v>281375.84794131375</v>
          </cell>
          <cell r="Z192">
            <v>285484.52337955317</v>
          </cell>
          <cell r="AA192">
            <v>4537884.5727550527</v>
          </cell>
        </row>
        <row r="193">
          <cell r="B193" t="str">
            <v>1.1.1 - Receitas de  Pedágios    (Transp. Qd.2.1.1.2)</v>
          </cell>
          <cell r="G193">
            <v>73430</v>
          </cell>
          <cell r="H193">
            <v>96402</v>
          </cell>
          <cell r="I193">
            <v>98799</v>
          </cell>
          <cell r="J193">
            <v>213157</v>
          </cell>
          <cell r="K193">
            <v>221357.11239999998</v>
          </cell>
          <cell r="L193">
            <v>226683.83349270842</v>
          </cell>
          <cell r="M193">
            <v>222366.41174760429</v>
          </cell>
          <cell r="N193">
            <v>225387.70425958713</v>
          </cell>
          <cell r="O193">
            <v>228873.27272684977</v>
          </cell>
          <cell r="P193">
            <v>232517.75116454266</v>
          </cell>
          <cell r="Q193">
            <v>235660.58230852691</v>
          </cell>
          <cell r="R193">
            <v>239197.97268178276</v>
          </cell>
          <cell r="S193">
            <v>242790.19439623621</v>
          </cell>
          <cell r="T193">
            <v>246432.73247612332</v>
          </cell>
          <cell r="U193">
            <v>250127.02239440699</v>
          </cell>
          <cell r="V193">
            <v>253872.58324223923</v>
          </cell>
          <cell r="W193">
            <v>260789.46703550639</v>
          </cell>
          <cell r="X193">
            <v>269144.56110807159</v>
          </cell>
          <cell r="Y193">
            <v>273189.84794131375</v>
          </cell>
          <cell r="Z193">
            <v>277295.52337955317</v>
          </cell>
          <cell r="AA193">
            <v>4387474.5727550527</v>
          </cell>
        </row>
        <row r="194">
          <cell r="B194" t="str">
            <v>1.1.2 - Outras Receitas Operacionais    (calculado 2.1.2.)</v>
          </cell>
          <cell r="G194">
            <v>922</v>
          </cell>
          <cell r="H194">
            <v>3145</v>
          </cell>
          <cell r="I194">
            <v>7838</v>
          </cell>
          <cell r="J194">
            <v>7841</v>
          </cell>
          <cell r="K194">
            <v>8144</v>
          </cell>
          <cell r="L194">
            <v>8147.0000000000009</v>
          </cell>
          <cell r="M194">
            <v>8150</v>
          </cell>
          <cell r="N194">
            <v>8153</v>
          </cell>
          <cell r="O194">
            <v>8156</v>
          </cell>
          <cell r="P194">
            <v>8159</v>
          </cell>
          <cell r="Q194">
            <v>8162</v>
          </cell>
          <cell r="R194">
            <v>8165</v>
          </cell>
          <cell r="S194">
            <v>8168</v>
          </cell>
          <cell r="T194">
            <v>8170.9999999999991</v>
          </cell>
          <cell r="U194">
            <v>8174</v>
          </cell>
          <cell r="V194">
            <v>8177</v>
          </cell>
          <cell r="W194">
            <v>8180</v>
          </cell>
          <cell r="X194">
            <v>8183</v>
          </cell>
          <cell r="Y194">
            <v>8186.0000000000009</v>
          </cell>
          <cell r="Z194">
            <v>8189</v>
          </cell>
          <cell r="AA194">
            <v>150410</v>
          </cell>
        </row>
        <row r="195">
          <cell r="B195" t="str">
            <v>2 -  DEDUÇÕES DA RECEITA    (2.1)</v>
          </cell>
          <cell r="G195">
            <v>3457.3679999999999</v>
          </cell>
          <cell r="H195">
            <v>4628.9354999999996</v>
          </cell>
          <cell r="I195">
            <v>4958.6204999999991</v>
          </cell>
          <cell r="J195">
            <v>10276.406999999999</v>
          </cell>
          <cell r="K195">
            <v>10671.801726600001</v>
          </cell>
          <cell r="L195">
            <v>11063.396787475691</v>
          </cell>
          <cell r="M195">
            <v>19190.083929921766</v>
          </cell>
          <cell r="N195">
            <v>19875.150918454288</v>
          </cell>
          <cell r="O195">
            <v>20176.792090872506</v>
          </cell>
          <cell r="P195">
            <v>20492.178975732942</v>
          </cell>
          <cell r="Q195">
            <v>20764.173369687582</v>
          </cell>
          <cell r="R195">
            <v>21070.297136974208</v>
          </cell>
          <cell r="S195">
            <v>21381.163815274434</v>
          </cell>
          <cell r="T195">
            <v>21696.382859184665</v>
          </cell>
          <cell r="U195">
            <v>22016.078437116201</v>
          </cell>
          <cell r="V195">
            <v>22340.208950453693</v>
          </cell>
          <cell r="W195">
            <v>22938.658898571306</v>
          </cell>
          <cell r="X195">
            <v>23661.514035848195</v>
          </cell>
          <cell r="Y195">
            <v>24011.570846923642</v>
          </cell>
          <cell r="Z195">
            <v>24366.851272331354</v>
          </cell>
          <cell r="AA195">
            <v>349037.6350514224</v>
          </cell>
        </row>
        <row r="196">
          <cell r="B196" t="str">
            <v>2.1 - Tributos sobre Faturamento    (2.1.1+ .... + 2.1.4)</v>
          </cell>
          <cell r="G196">
            <v>3457.3679999999999</v>
          </cell>
          <cell r="H196">
            <v>4628.9354999999996</v>
          </cell>
          <cell r="I196">
            <v>4958.6204999999991</v>
          </cell>
          <cell r="J196">
            <v>10276.406999999999</v>
          </cell>
          <cell r="K196">
            <v>10671.801726600001</v>
          </cell>
          <cell r="L196">
            <v>11063.396787475691</v>
          </cell>
          <cell r="M196">
            <v>19190.083929921766</v>
          </cell>
          <cell r="N196">
            <v>19875.150918454288</v>
          </cell>
          <cell r="O196">
            <v>20176.792090872506</v>
          </cell>
          <cell r="P196">
            <v>20492.178975732942</v>
          </cell>
          <cell r="Q196">
            <v>20764.173369687582</v>
          </cell>
          <cell r="R196">
            <v>21070.297136974208</v>
          </cell>
          <cell r="S196">
            <v>21381.163815274434</v>
          </cell>
          <cell r="T196">
            <v>21696.382859184665</v>
          </cell>
          <cell r="U196">
            <v>22016.078437116201</v>
          </cell>
          <cell r="V196">
            <v>22340.208950453693</v>
          </cell>
          <cell r="W196">
            <v>22938.658898571306</v>
          </cell>
          <cell r="X196">
            <v>23661.514035848195</v>
          </cell>
          <cell r="Y196">
            <v>24011.570846923642</v>
          </cell>
          <cell r="Z196">
            <v>24366.851272331354</v>
          </cell>
          <cell r="AA196">
            <v>349037.6350514224</v>
          </cell>
        </row>
        <row r="197">
          <cell r="B197" t="str">
            <v>2.1.1 - I.S.S    (transp. Qd  1.3.)</v>
          </cell>
          <cell r="G197">
            <v>1487.04</v>
          </cell>
          <cell r="H197">
            <v>1990.94</v>
          </cell>
          <cell r="I197">
            <v>2132.7399999999998</v>
          </cell>
          <cell r="J197">
            <v>4419.96</v>
          </cell>
          <cell r="K197">
            <v>4590.0222480000002</v>
          </cell>
          <cell r="L197">
            <v>4804.4389424027304</v>
          </cell>
          <cell r="M197">
            <v>11003.362572695711</v>
          </cell>
          <cell r="N197">
            <v>11432.445212979357</v>
          </cell>
          <cell r="O197">
            <v>11606.78363634249</v>
          </cell>
          <cell r="P197">
            <v>11789.067558227134</v>
          </cell>
          <cell r="Q197">
            <v>11946.269115426347</v>
          </cell>
          <cell r="R197">
            <v>12123.198634089138</v>
          </cell>
          <cell r="S197">
            <v>12302.869719811812</v>
          </cell>
          <cell r="T197">
            <v>12485.056623806166</v>
          </cell>
          <cell r="U197">
            <v>12669.831119720349</v>
          </cell>
          <cell r="V197">
            <v>12857.169162111961</v>
          </cell>
          <cell r="W197">
            <v>13203.073351775321</v>
          </cell>
          <cell r="X197">
            <v>13620.888055403582</v>
          </cell>
          <cell r="Y197">
            <v>13823.212397065688</v>
          </cell>
          <cell r="Z197">
            <v>14028.55616897766</v>
          </cell>
          <cell r="AA197">
            <v>194316.92451883544</v>
          </cell>
        </row>
        <row r="198">
          <cell r="B198" t="str">
            <v>2.1.2 - Cofins    (transp. Qd 1.3.)</v>
          </cell>
          <cell r="G198">
            <v>1487.04</v>
          </cell>
          <cell r="H198">
            <v>1990.94</v>
          </cell>
          <cell r="I198">
            <v>2132.7399999999998</v>
          </cell>
          <cell r="J198">
            <v>4419.96</v>
          </cell>
          <cell r="K198">
            <v>4590.0222480000002</v>
          </cell>
          <cell r="L198">
            <v>4732.557427370356</v>
          </cell>
          <cell r="M198">
            <v>6741.3396808666266</v>
          </cell>
          <cell r="N198">
            <v>6924.6911277876143</v>
          </cell>
          <cell r="O198">
            <v>7029.3181818054927</v>
          </cell>
          <cell r="P198">
            <v>7138.7125349362805</v>
          </cell>
          <cell r="Q198">
            <v>7233.0574692558084</v>
          </cell>
          <cell r="R198">
            <v>7339.2391804534827</v>
          </cell>
          <cell r="S198">
            <v>7447.0658318870856</v>
          </cell>
          <cell r="T198">
            <v>7556.401974283699</v>
          </cell>
          <cell r="U198">
            <v>7667.2906718322083</v>
          </cell>
          <cell r="V198">
            <v>7779.7174972671764</v>
          </cell>
          <cell r="W198">
            <v>7987.2840110651914</v>
          </cell>
          <cell r="X198">
            <v>8237.9968332421486</v>
          </cell>
          <cell r="Y198">
            <v>8359.4154382394117</v>
          </cell>
          <cell r="Z198">
            <v>8482.6457013865966</v>
          </cell>
          <cell r="AA198">
            <v>125277.43580967917</v>
          </cell>
        </row>
        <row r="199">
          <cell r="B199" t="str">
            <v>2.1.3 - Pis / Pasep    (transp. Qd 1.3.)</v>
          </cell>
          <cell r="G199">
            <v>483.28799999999995</v>
          </cell>
          <cell r="H199">
            <v>647.05549999999994</v>
          </cell>
          <cell r="I199">
            <v>693.14049999999997</v>
          </cell>
          <cell r="J199">
            <v>1436.4869999999999</v>
          </cell>
          <cell r="K199">
            <v>1491.7572306</v>
          </cell>
          <cell r="L199">
            <v>1526.400417702605</v>
          </cell>
          <cell r="M199">
            <v>1445.381676359428</v>
          </cell>
          <cell r="N199">
            <v>1518.0145776873164</v>
          </cell>
          <cell r="O199">
            <v>1540.6902727245233</v>
          </cell>
          <cell r="P199">
            <v>1564.3988825695271</v>
          </cell>
          <cell r="Q199">
            <v>1584.8467850054251</v>
          </cell>
          <cell r="R199">
            <v>1607.8593224315878</v>
          </cell>
          <cell r="S199">
            <v>1631.2282635755355</v>
          </cell>
          <cell r="T199">
            <v>1654.9242610948011</v>
          </cell>
          <cell r="U199">
            <v>1678.9566455636455</v>
          </cell>
          <cell r="V199">
            <v>1703.3222910745549</v>
          </cell>
          <cell r="W199">
            <v>1748.3015357307916</v>
          </cell>
          <cell r="X199">
            <v>1802.629147202465</v>
          </cell>
          <cell r="Y199">
            <v>1828.9430116185392</v>
          </cell>
          <cell r="Z199">
            <v>1855.6494019670954</v>
          </cell>
          <cell r="AA199">
            <v>29443.274722907838</v>
          </cell>
        </row>
        <row r="200">
          <cell r="B200" t="str">
            <v>2.1.4 - CPMF    (transp Qd 1.3.)</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row>
        <row r="201">
          <cell r="B201" t="str">
            <v>3 -  RECEITA LIQUIDA    (1 - 2)</v>
          </cell>
          <cell r="G201">
            <v>70894.631999999998</v>
          </cell>
          <cell r="H201">
            <v>94918.064500000008</v>
          </cell>
          <cell r="I201">
            <v>101678.3795</v>
          </cell>
          <cell r="J201">
            <v>210721.59299999999</v>
          </cell>
          <cell r="K201">
            <v>218829.31067339997</v>
          </cell>
          <cell r="L201">
            <v>223767.43670523274</v>
          </cell>
          <cell r="M201">
            <v>211326.32781768253</v>
          </cell>
          <cell r="N201">
            <v>213665.55334113285</v>
          </cell>
          <cell r="O201">
            <v>216852.48063597726</v>
          </cell>
          <cell r="P201">
            <v>220184.57218880972</v>
          </cell>
          <cell r="Q201">
            <v>223058.40893883933</v>
          </cell>
          <cell r="R201">
            <v>226292.67554480856</v>
          </cell>
          <cell r="S201">
            <v>229577.03058096179</v>
          </cell>
          <cell r="T201">
            <v>232907.34961693865</v>
          </cell>
          <cell r="U201">
            <v>236284.94395729079</v>
          </cell>
          <cell r="V201">
            <v>239709.37429178553</v>
          </cell>
          <cell r="W201">
            <v>246030.80813693508</v>
          </cell>
          <cell r="X201">
            <v>253666.04707222339</v>
          </cell>
          <cell r="Y201">
            <v>257364.27709439013</v>
          </cell>
          <cell r="Z201">
            <v>261117.67210722182</v>
          </cell>
          <cell r="AA201">
            <v>4188846.9377036304</v>
          </cell>
        </row>
        <row r="202">
          <cell r="B202" t="str">
            <v>4 -  DESPESAS    (4.1)</v>
          </cell>
          <cell r="G202">
            <v>56958.214179615381</v>
          </cell>
          <cell r="H202">
            <v>78419.906818825373</v>
          </cell>
          <cell r="I202">
            <v>89364.985024705675</v>
          </cell>
          <cell r="J202">
            <v>101777.0051740217</v>
          </cell>
          <cell r="K202">
            <v>106500.71432268093</v>
          </cell>
          <cell r="L202">
            <v>108759.88472509553</v>
          </cell>
          <cell r="M202">
            <v>104284.7709688094</v>
          </cell>
          <cell r="N202">
            <v>101727.72783768243</v>
          </cell>
          <cell r="O202">
            <v>105144.03123900748</v>
          </cell>
          <cell r="P202">
            <v>108712.23716354033</v>
          </cell>
          <cell r="Q202">
            <v>119029.31275247855</v>
          </cell>
          <cell r="R202">
            <v>119113.69745930994</v>
          </cell>
          <cell r="S202">
            <v>119047.71608359212</v>
          </cell>
          <cell r="T202">
            <v>120652.59866587407</v>
          </cell>
          <cell r="U202">
            <v>125257.38797551821</v>
          </cell>
          <cell r="V202">
            <v>137025.23193219703</v>
          </cell>
          <cell r="W202">
            <v>147601.54451624458</v>
          </cell>
          <cell r="X202">
            <v>152614.86723866261</v>
          </cell>
          <cell r="Y202">
            <v>162776.11761464371</v>
          </cell>
          <cell r="Z202">
            <v>190844.88185366627</v>
          </cell>
          <cell r="AA202">
            <v>2355612.8335461714</v>
          </cell>
        </row>
        <row r="203">
          <cell r="B203" t="str">
            <v>4.1 - Operacionais    (4.1.1+ .... + 4.1.10)</v>
          </cell>
          <cell r="G203">
            <v>56958.214179615381</v>
          </cell>
          <cell r="H203">
            <v>78419.906818825373</v>
          </cell>
          <cell r="I203">
            <v>89364.985024705675</v>
          </cell>
          <cell r="J203">
            <v>101777.0051740217</v>
          </cell>
          <cell r="K203">
            <v>106500.71432268093</v>
          </cell>
          <cell r="L203">
            <v>108759.88472509553</v>
          </cell>
          <cell r="M203">
            <v>104284.7709688094</v>
          </cell>
          <cell r="N203">
            <v>101727.72783768243</v>
          </cell>
          <cell r="O203">
            <v>105144.03123900748</v>
          </cell>
          <cell r="P203">
            <v>108712.23716354033</v>
          </cell>
          <cell r="Q203">
            <v>119029.31275247855</v>
          </cell>
          <cell r="R203">
            <v>119113.69745930994</v>
          </cell>
          <cell r="S203">
            <v>119047.71608359212</v>
          </cell>
          <cell r="T203">
            <v>120652.59866587407</v>
          </cell>
          <cell r="U203">
            <v>125257.38797551821</v>
          </cell>
          <cell r="V203">
            <v>137025.23193219703</v>
          </cell>
          <cell r="W203">
            <v>147601.54451624458</v>
          </cell>
          <cell r="X203">
            <v>152614.86723866261</v>
          </cell>
          <cell r="Y203">
            <v>162776.11761464371</v>
          </cell>
          <cell r="Z203">
            <v>190844.88185366627</v>
          </cell>
          <cell r="AA203">
            <v>2355612.8335461714</v>
          </cell>
        </row>
        <row r="204">
          <cell r="B204" t="str">
            <v>4.1.1  -  Pessoal e Administradores    (Transp. Qd. 1.3.)</v>
          </cell>
          <cell r="G204">
            <v>20034</v>
          </cell>
          <cell r="H204">
            <v>27971</v>
          </cell>
          <cell r="I204">
            <v>31249</v>
          </cell>
          <cell r="J204">
            <v>34297</v>
          </cell>
          <cell r="K204">
            <v>34048</v>
          </cell>
          <cell r="L204">
            <v>34047</v>
          </cell>
          <cell r="M204">
            <v>34048</v>
          </cell>
          <cell r="N204">
            <v>34047</v>
          </cell>
          <cell r="O204">
            <v>34048</v>
          </cell>
          <cell r="P204">
            <v>34047</v>
          </cell>
          <cell r="Q204">
            <v>34048</v>
          </cell>
          <cell r="R204">
            <v>34047</v>
          </cell>
          <cell r="S204">
            <v>34048</v>
          </cell>
          <cell r="T204">
            <v>34047</v>
          </cell>
          <cell r="U204">
            <v>34048</v>
          </cell>
          <cell r="V204">
            <v>34047</v>
          </cell>
          <cell r="W204">
            <v>34047</v>
          </cell>
          <cell r="X204">
            <v>34047</v>
          </cell>
          <cell r="Y204">
            <v>34047</v>
          </cell>
          <cell r="Z204">
            <v>34047</v>
          </cell>
          <cell r="AA204">
            <v>658309</v>
          </cell>
        </row>
        <row r="205">
          <cell r="B205" t="str">
            <v>4.1.2  -  Conservação de Rotina    (Transp. Qd. 1.3.)</v>
          </cell>
          <cell r="G205">
            <v>2691</v>
          </cell>
          <cell r="H205">
            <v>5382</v>
          </cell>
          <cell r="I205">
            <v>5457</v>
          </cell>
          <cell r="J205">
            <v>5560</v>
          </cell>
          <cell r="K205">
            <v>6466</v>
          </cell>
          <cell r="L205">
            <v>6466</v>
          </cell>
          <cell r="M205">
            <v>6466</v>
          </cell>
          <cell r="N205">
            <v>6466</v>
          </cell>
          <cell r="O205">
            <v>6997</v>
          </cell>
          <cell r="P205">
            <v>6997</v>
          </cell>
          <cell r="Q205">
            <v>6997</v>
          </cell>
          <cell r="R205">
            <v>6997</v>
          </cell>
          <cell r="S205">
            <v>6997</v>
          </cell>
          <cell r="T205">
            <v>6997</v>
          </cell>
          <cell r="U205">
            <v>6997</v>
          </cell>
          <cell r="V205">
            <v>6997</v>
          </cell>
          <cell r="W205">
            <v>6997</v>
          </cell>
          <cell r="X205">
            <v>6997</v>
          </cell>
          <cell r="Y205">
            <v>6997</v>
          </cell>
          <cell r="Z205">
            <v>6997</v>
          </cell>
          <cell r="AA205">
            <v>128918</v>
          </cell>
        </row>
        <row r="206">
          <cell r="B206" t="str">
            <v>4.1.3  -  Consumo    (Transp. Qd. 1.3.)</v>
          </cell>
          <cell r="G206">
            <v>925</v>
          </cell>
          <cell r="H206">
            <v>987</v>
          </cell>
          <cell r="I206">
            <v>1000</v>
          </cell>
          <cell r="J206">
            <v>1135</v>
          </cell>
          <cell r="K206">
            <v>1135</v>
          </cell>
          <cell r="L206">
            <v>1135</v>
          </cell>
          <cell r="M206">
            <v>1135</v>
          </cell>
          <cell r="N206">
            <v>1135</v>
          </cell>
          <cell r="O206">
            <v>1135</v>
          </cell>
          <cell r="P206">
            <v>1135</v>
          </cell>
          <cell r="Q206">
            <v>1135</v>
          </cell>
          <cell r="R206">
            <v>1135</v>
          </cell>
          <cell r="S206">
            <v>1135</v>
          </cell>
          <cell r="T206">
            <v>1135</v>
          </cell>
          <cell r="U206">
            <v>1135</v>
          </cell>
          <cell r="V206">
            <v>1135</v>
          </cell>
          <cell r="W206">
            <v>1135</v>
          </cell>
          <cell r="X206">
            <v>1135</v>
          </cell>
          <cell r="Y206">
            <v>1135</v>
          </cell>
          <cell r="Z206">
            <v>1135</v>
          </cell>
          <cell r="AA206">
            <v>22207</v>
          </cell>
        </row>
        <row r="207">
          <cell r="B207" t="str">
            <v>4.1.4  -  Transportes    (Transp. Qd. 1.3.)</v>
          </cell>
          <cell r="G207">
            <v>2399</v>
          </cell>
          <cell r="H207">
            <v>4565</v>
          </cell>
          <cell r="I207">
            <v>4981</v>
          </cell>
          <cell r="J207">
            <v>5230</v>
          </cell>
          <cell r="K207">
            <v>5306</v>
          </cell>
          <cell r="L207">
            <v>5307</v>
          </cell>
          <cell r="M207">
            <v>5306</v>
          </cell>
          <cell r="N207">
            <v>5307</v>
          </cell>
          <cell r="O207">
            <v>5306</v>
          </cell>
          <cell r="P207">
            <v>5307</v>
          </cell>
          <cell r="Q207">
            <v>5306</v>
          </cell>
          <cell r="R207">
            <v>5307</v>
          </cell>
          <cell r="S207">
            <v>5306</v>
          </cell>
          <cell r="T207">
            <v>5307</v>
          </cell>
          <cell r="U207">
            <v>5306</v>
          </cell>
          <cell r="V207">
            <v>5307</v>
          </cell>
          <cell r="W207">
            <v>5306</v>
          </cell>
          <cell r="X207">
            <v>5307</v>
          </cell>
          <cell r="Y207">
            <v>5306</v>
          </cell>
          <cell r="Z207">
            <v>5306</v>
          </cell>
          <cell r="AA207">
            <v>102078</v>
          </cell>
        </row>
        <row r="208">
          <cell r="B208" t="str">
            <v>4.1.5  -  Diversas    (Transp. Qd. 1.3.)</v>
          </cell>
          <cell r="G208">
            <v>3376</v>
          </cell>
          <cell r="H208">
            <v>4638</v>
          </cell>
          <cell r="I208">
            <v>4059</v>
          </cell>
          <cell r="J208">
            <v>2441</v>
          </cell>
          <cell r="K208">
            <v>1745</v>
          </cell>
          <cell r="L208">
            <v>1745</v>
          </cell>
          <cell r="M208">
            <v>1745</v>
          </cell>
          <cell r="N208">
            <v>1745</v>
          </cell>
          <cell r="O208">
            <v>1745</v>
          </cell>
          <cell r="P208">
            <v>1745</v>
          </cell>
          <cell r="Q208">
            <v>1745</v>
          </cell>
          <cell r="R208">
            <v>1745</v>
          </cell>
          <cell r="S208">
            <v>1745</v>
          </cell>
          <cell r="T208">
            <v>1745</v>
          </cell>
          <cell r="U208">
            <v>1745</v>
          </cell>
          <cell r="V208">
            <v>1745</v>
          </cell>
          <cell r="W208">
            <v>1745</v>
          </cell>
          <cell r="X208">
            <v>1745</v>
          </cell>
          <cell r="Y208">
            <v>1745</v>
          </cell>
          <cell r="Z208">
            <v>1745</v>
          </cell>
          <cell r="AA208">
            <v>42434</v>
          </cell>
        </row>
        <row r="209">
          <cell r="B209" t="str">
            <v>4.1.6  -  Depreciação/Amortização    (Transp. Qd. 1.3.)</v>
          </cell>
          <cell r="G209">
            <v>2664.2541796153846</v>
          </cell>
          <cell r="H209">
            <v>9402.0968188253628</v>
          </cell>
          <cell r="I209">
            <v>17123.475024705673</v>
          </cell>
          <cell r="J209">
            <v>24333.665174021691</v>
          </cell>
          <cell r="K209">
            <v>28827.280950680914</v>
          </cell>
          <cell r="L209">
            <v>30952.55972031429</v>
          </cell>
          <cell r="M209">
            <v>32879.566282379776</v>
          </cell>
          <cell r="N209">
            <v>34592.2279404664</v>
          </cell>
          <cell r="O209">
            <v>37253.858743852506</v>
          </cell>
          <cell r="P209">
            <v>40757.640315254546</v>
          </cell>
          <cell r="Q209">
            <v>42325.252897664504</v>
          </cell>
          <cell r="R209">
            <v>40618.408278856456</v>
          </cell>
          <cell r="S209">
            <v>40461.570251705038</v>
          </cell>
          <cell r="T209">
            <v>41994.086691590368</v>
          </cell>
          <cell r="U209">
            <v>46516.957303686017</v>
          </cell>
          <cell r="V209">
            <v>58215.344434929844</v>
          </cell>
          <cell r="W209">
            <v>68605.060505179383</v>
          </cell>
          <cell r="X209">
            <v>73382.640405420461</v>
          </cell>
          <cell r="Y209">
            <v>83447.442176404293</v>
          </cell>
          <cell r="Z209">
            <v>111414.94615227968</v>
          </cell>
          <cell r="AA209">
            <v>865768.33424783242</v>
          </cell>
        </row>
        <row r="210">
          <cell r="B210" t="str">
            <v>4.1.7  -  Seguros    (transp. Qd 1.3.)</v>
          </cell>
          <cell r="G210">
            <v>910</v>
          </cell>
          <cell r="H210">
            <v>910</v>
          </cell>
          <cell r="I210">
            <v>910</v>
          </cell>
          <cell r="J210">
            <v>910</v>
          </cell>
          <cell r="K210">
            <v>910</v>
          </cell>
          <cell r="L210">
            <v>910</v>
          </cell>
          <cell r="M210">
            <v>910</v>
          </cell>
          <cell r="N210">
            <v>910</v>
          </cell>
          <cell r="O210">
            <v>910</v>
          </cell>
          <cell r="P210">
            <v>910</v>
          </cell>
          <cell r="Q210">
            <v>910</v>
          </cell>
          <cell r="R210">
            <v>910</v>
          </cell>
          <cell r="S210">
            <v>910</v>
          </cell>
          <cell r="T210">
            <v>910</v>
          </cell>
          <cell r="U210">
            <v>910</v>
          </cell>
          <cell r="V210">
            <v>910</v>
          </cell>
          <cell r="W210">
            <v>910</v>
          </cell>
          <cell r="X210">
            <v>910</v>
          </cell>
          <cell r="Y210">
            <v>910</v>
          </cell>
          <cell r="Z210">
            <v>910</v>
          </cell>
          <cell r="AA210">
            <v>18200</v>
          </cell>
        </row>
        <row r="211">
          <cell r="B211" t="str">
            <v xml:space="preserve">4.1.8  -  Garantias  (transp. Qd 1.3.)  </v>
          </cell>
          <cell r="G211">
            <v>2478</v>
          </cell>
          <cell r="H211">
            <v>2328</v>
          </cell>
          <cell r="I211">
            <v>2136</v>
          </cell>
          <cell r="J211">
            <v>1990</v>
          </cell>
          <cell r="K211">
            <v>1928</v>
          </cell>
          <cell r="L211">
            <v>1902</v>
          </cell>
          <cell r="M211">
            <v>1873</v>
          </cell>
          <cell r="N211">
            <v>1843</v>
          </cell>
          <cell r="O211">
            <v>1804</v>
          </cell>
          <cell r="P211">
            <v>1759</v>
          </cell>
          <cell r="Q211">
            <v>1734</v>
          </cell>
          <cell r="R211">
            <v>1683</v>
          </cell>
          <cell r="S211">
            <v>1666</v>
          </cell>
          <cell r="T211">
            <v>1629</v>
          </cell>
          <cell r="U211">
            <v>1600</v>
          </cell>
          <cell r="V211">
            <v>1557</v>
          </cell>
          <cell r="W211">
            <v>1537</v>
          </cell>
          <cell r="X211">
            <v>1521</v>
          </cell>
          <cell r="Y211">
            <v>1497</v>
          </cell>
          <cell r="Z211">
            <v>1467</v>
          </cell>
          <cell r="AA211">
            <v>35932</v>
          </cell>
        </row>
        <row r="212">
          <cell r="B212" t="str">
            <v xml:space="preserve">4.1.9  -  Parc.Variável da Concessão   </v>
          </cell>
          <cell r="G212">
            <v>2230.56</v>
          </cell>
          <cell r="H212">
            <v>2986.41</v>
          </cell>
          <cell r="I212">
            <v>3199.11</v>
          </cell>
          <cell r="J212">
            <v>6629.94</v>
          </cell>
          <cell r="K212">
            <v>6885.0333720000008</v>
          </cell>
          <cell r="L212">
            <v>7044.9250047812529</v>
          </cell>
          <cell r="M212">
            <v>6915.4923524281276</v>
          </cell>
          <cell r="N212">
            <v>7006.221127787614</v>
          </cell>
          <cell r="O212">
            <v>7110.8781818054922</v>
          </cell>
          <cell r="P212">
            <v>7220.3025349362797</v>
          </cell>
          <cell r="Q212">
            <v>7314.6774692558083</v>
          </cell>
          <cell r="R212">
            <v>7420.8891804534815</v>
          </cell>
          <cell r="S212">
            <v>7528.7458318870858</v>
          </cell>
          <cell r="T212">
            <v>7638.1119742837</v>
          </cell>
          <cell r="U212">
            <v>7749.0306718322099</v>
          </cell>
          <cell r="V212">
            <v>7861.4874972671769</v>
          </cell>
          <cell r="W212">
            <v>8069.0840110651907</v>
          </cell>
          <cell r="X212">
            <v>8319.8268332421449</v>
          </cell>
          <cell r="Y212">
            <v>8441.2754382394123</v>
          </cell>
          <cell r="Z212">
            <v>8564.5357013865942</v>
          </cell>
          <cell r="AA212">
            <v>136136.53718265161</v>
          </cell>
        </row>
        <row r="213">
          <cell r="B213" t="str">
            <v xml:space="preserve">4.1.10 - Parcela Fixa da Concessão   </v>
          </cell>
          <cell r="G213">
            <v>19250.400000000001</v>
          </cell>
          <cell r="H213">
            <v>19250.400000000001</v>
          </cell>
          <cell r="I213">
            <v>19250.400000000001</v>
          </cell>
          <cell r="J213">
            <v>19250.400000000001</v>
          </cell>
          <cell r="K213">
            <v>19250.400000000001</v>
          </cell>
          <cell r="L213">
            <v>19250.400000000001</v>
          </cell>
          <cell r="M213">
            <v>13006.712334001502</v>
          </cell>
          <cell r="N213">
            <v>8676.2787694284016</v>
          </cell>
          <cell r="O213">
            <v>8834.294313349501</v>
          </cell>
          <cell r="P213">
            <v>8834.294313349501</v>
          </cell>
          <cell r="Q213">
            <v>17514.382385558252</v>
          </cell>
          <cell r="R213">
            <v>19250.400000000001</v>
          </cell>
          <cell r="S213">
            <v>19250.400000000001</v>
          </cell>
          <cell r="T213">
            <v>19250.400000000001</v>
          </cell>
          <cell r="U213">
            <v>19250.400000000001</v>
          </cell>
          <cell r="V213">
            <v>19250.400000000001</v>
          </cell>
          <cell r="W213">
            <v>19250.400000000001</v>
          </cell>
          <cell r="X213">
            <v>19250.400000000001</v>
          </cell>
          <cell r="Y213">
            <v>19250.400000000001</v>
          </cell>
          <cell r="Z213">
            <v>19258.400000000001</v>
          </cell>
          <cell r="AA213">
            <v>345629.9621156872</v>
          </cell>
        </row>
        <row r="214">
          <cell r="B214" t="str">
            <v>5 -  RESULTADO BRUTO OPERACIONAL     (3 - 4)</v>
          </cell>
          <cell r="G214">
            <v>13936.417820384617</v>
          </cell>
          <cell r="H214">
            <v>16498.157681174634</v>
          </cell>
          <cell r="I214">
            <v>12313.394475294321</v>
          </cell>
          <cell r="J214">
            <v>108944.58782597829</v>
          </cell>
          <cell r="K214">
            <v>112328.59635071905</v>
          </cell>
          <cell r="L214">
            <v>115007.55198013721</v>
          </cell>
          <cell r="M214">
            <v>107041.55684887312</v>
          </cell>
          <cell r="N214">
            <v>111937.82550345043</v>
          </cell>
          <cell r="O214">
            <v>111708.44939696978</v>
          </cell>
          <cell r="P214">
            <v>111472.33502526939</v>
          </cell>
          <cell r="Q214">
            <v>104029.09618636078</v>
          </cell>
          <cell r="R214">
            <v>107178.97808549862</v>
          </cell>
          <cell r="S214">
            <v>110529.31449736966</v>
          </cell>
          <cell r="T214">
            <v>112254.75095106458</v>
          </cell>
          <cell r="U214">
            <v>111027.55598177257</v>
          </cell>
          <cell r="V214">
            <v>102684.1423595885</v>
          </cell>
          <cell r="W214">
            <v>98429.263620690501</v>
          </cell>
          <cell r="X214">
            <v>101051.17983356077</v>
          </cell>
          <cell r="Y214">
            <v>94588.15947974642</v>
          </cell>
          <cell r="Z214">
            <v>70272.790253555548</v>
          </cell>
          <cell r="AA214">
            <v>1833234.104157459</v>
          </cell>
        </row>
        <row r="215">
          <cell r="B215" t="str">
            <v>6 -  RESULTADO FINANCEIRO    (6.1)</v>
          </cell>
          <cell r="G215">
            <v>367</v>
          </cell>
          <cell r="H215">
            <v>482</v>
          </cell>
          <cell r="I215">
            <v>763</v>
          </cell>
          <cell r="J215">
            <v>1066</v>
          </cell>
          <cell r="K215">
            <v>1166</v>
          </cell>
          <cell r="L215">
            <v>1187</v>
          </cell>
          <cell r="M215">
            <v>1210</v>
          </cell>
          <cell r="N215">
            <v>1233</v>
          </cell>
          <cell r="O215">
            <v>1256</v>
          </cell>
          <cell r="P215">
            <v>1280</v>
          </cell>
          <cell r="Q215">
            <v>1301</v>
          </cell>
          <cell r="R215">
            <v>1321</v>
          </cell>
          <cell r="S215">
            <v>1343</v>
          </cell>
          <cell r="T215">
            <v>1364</v>
          </cell>
          <cell r="U215">
            <v>1386</v>
          </cell>
          <cell r="V215">
            <v>1409</v>
          </cell>
          <cell r="W215">
            <v>1432</v>
          </cell>
          <cell r="X215">
            <v>1455</v>
          </cell>
          <cell r="Y215">
            <v>1478</v>
          </cell>
          <cell r="Z215">
            <v>1502.0000000000002</v>
          </cell>
          <cell r="AA215">
            <v>24001</v>
          </cell>
        </row>
        <row r="216">
          <cell r="B216" t="str">
            <v>6.1 - Receitas    (Transp. Qd. 2B)</v>
          </cell>
          <cell r="G216">
            <v>367</v>
          </cell>
          <cell r="H216">
            <v>482</v>
          </cell>
          <cell r="I216">
            <v>763</v>
          </cell>
          <cell r="J216">
            <v>1066</v>
          </cell>
          <cell r="K216">
            <v>1166</v>
          </cell>
          <cell r="L216">
            <v>1187</v>
          </cell>
          <cell r="M216">
            <v>1210</v>
          </cell>
          <cell r="N216">
            <v>1233</v>
          </cell>
          <cell r="O216">
            <v>1256</v>
          </cell>
          <cell r="P216">
            <v>1280</v>
          </cell>
          <cell r="Q216">
            <v>1301</v>
          </cell>
          <cell r="R216">
            <v>1321</v>
          </cell>
          <cell r="S216">
            <v>1343</v>
          </cell>
          <cell r="T216">
            <v>1364</v>
          </cell>
          <cell r="U216">
            <v>1386</v>
          </cell>
          <cell r="V216">
            <v>1409</v>
          </cell>
          <cell r="W216">
            <v>1432</v>
          </cell>
          <cell r="X216">
            <v>1455</v>
          </cell>
          <cell r="Y216">
            <v>1478</v>
          </cell>
          <cell r="Z216">
            <v>1502.0000000000002</v>
          </cell>
          <cell r="AA216">
            <v>24001</v>
          </cell>
        </row>
        <row r="217">
          <cell r="B217" t="str">
            <v>7 -  RESULTADO OPERACIONAL    (5 + 6)</v>
          </cell>
          <cell r="G217">
            <v>14303.417820384617</v>
          </cell>
          <cell r="H217">
            <v>16980.157681174634</v>
          </cell>
          <cell r="I217">
            <v>13076.394475294321</v>
          </cell>
          <cell r="J217">
            <v>110010.58782597829</v>
          </cell>
          <cell r="K217">
            <v>113494.59635071905</v>
          </cell>
          <cell r="L217">
            <v>116194.55198013721</v>
          </cell>
          <cell r="M217">
            <v>108251.55684887312</v>
          </cell>
          <cell r="N217">
            <v>113170.82550345043</v>
          </cell>
          <cell r="O217">
            <v>112964.44939696978</v>
          </cell>
          <cell r="P217">
            <v>112752.33502526939</v>
          </cell>
          <cell r="Q217">
            <v>105330.09618636078</v>
          </cell>
          <cell r="R217">
            <v>108499.97808549862</v>
          </cell>
          <cell r="S217">
            <v>111872.31449736966</v>
          </cell>
          <cell r="T217">
            <v>113618.75095106458</v>
          </cell>
          <cell r="U217">
            <v>112413.55598177257</v>
          </cell>
          <cell r="V217">
            <v>104093.1423595885</v>
          </cell>
          <cell r="W217">
            <v>99861.263620690501</v>
          </cell>
          <cell r="X217">
            <v>102506.17983356077</v>
          </cell>
          <cell r="Y217">
            <v>96066.15947974642</v>
          </cell>
          <cell r="Z217">
            <v>71774.790253555548</v>
          </cell>
          <cell r="AA217">
            <v>1857235.104157459</v>
          </cell>
        </row>
        <row r="218">
          <cell r="B218" t="str">
            <v>8 -  RESULTADO NÃO OPERACIONAL    (Tr. item 2, Qd. 3A)</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row>
        <row r="219">
          <cell r="B219" t="str">
            <v>9 -  RESULTADO ANTES CONTRIBUIÇÃO SOCIAL   (7 + 8)</v>
          </cell>
          <cell r="G219">
            <v>14303.417820384617</v>
          </cell>
          <cell r="H219">
            <v>16980.157681174634</v>
          </cell>
          <cell r="I219">
            <v>13076.394475294321</v>
          </cell>
          <cell r="J219">
            <v>110010.58782597829</v>
          </cell>
          <cell r="K219">
            <v>113494.59635071905</v>
          </cell>
          <cell r="L219">
            <v>116194.55198013721</v>
          </cell>
          <cell r="M219">
            <v>108251.55684887312</v>
          </cell>
          <cell r="N219">
            <v>113170.82550345043</v>
          </cell>
          <cell r="O219">
            <v>112964.44939696978</v>
          </cell>
          <cell r="P219">
            <v>112752.33502526939</v>
          </cell>
          <cell r="Q219">
            <v>105330.09618636078</v>
          </cell>
          <cell r="R219">
            <v>108499.97808549862</v>
          </cell>
          <cell r="S219">
            <v>111872.31449736966</v>
          </cell>
          <cell r="T219">
            <v>113618.75095106458</v>
          </cell>
          <cell r="U219">
            <v>112413.55598177257</v>
          </cell>
          <cell r="V219">
            <v>104093.1423595885</v>
          </cell>
          <cell r="W219">
            <v>99861.263620690501</v>
          </cell>
          <cell r="X219">
            <v>102506.17983356077</v>
          </cell>
          <cell r="Y219">
            <v>96066.15947974642</v>
          </cell>
          <cell r="Z219">
            <v>71774.790253555548</v>
          </cell>
          <cell r="AA219">
            <v>1857235.104157459</v>
          </cell>
        </row>
        <row r="220">
          <cell r="B220" t="str">
            <v>10- CONTRIBUIÇÃO SOCIAL (Legislação vigente)</v>
          </cell>
          <cell r="G220">
            <v>1145.0414256307693</v>
          </cell>
          <cell r="H220">
            <v>1358.4126144939717</v>
          </cell>
          <cell r="I220">
            <v>1046.1115580235455</v>
          </cell>
          <cell r="J220">
            <v>8800.8470260782669</v>
          </cell>
          <cell r="K220">
            <v>9079.5677080575279</v>
          </cell>
          <cell r="L220">
            <v>9295.5641584109708</v>
          </cell>
          <cell r="M220">
            <v>8660.1245479098488</v>
          </cell>
          <cell r="N220">
            <v>9053.6660402760353</v>
          </cell>
          <cell r="O220">
            <v>9037.1559517575788</v>
          </cell>
          <cell r="P220">
            <v>9020.1868020215516</v>
          </cell>
          <cell r="Q220">
            <v>8426.4076949088612</v>
          </cell>
          <cell r="R220">
            <v>8679.9982468398866</v>
          </cell>
          <cell r="S220">
            <v>8949.7851597895751</v>
          </cell>
          <cell r="T220">
            <v>9089.500076085169</v>
          </cell>
          <cell r="U220">
            <v>8993.084478541803</v>
          </cell>
          <cell r="V220">
            <v>8327.4513887670819</v>
          </cell>
          <cell r="W220">
            <v>7988.9010896552427</v>
          </cell>
          <cell r="X220">
            <v>8200.4943866848607</v>
          </cell>
          <cell r="Y220">
            <v>7685.29275837971</v>
          </cell>
          <cell r="Z220">
            <v>5741.9832202844409</v>
          </cell>
          <cell r="AA220">
            <v>148579.57633259665</v>
          </cell>
        </row>
        <row r="221">
          <cell r="B221" t="str">
            <v>11- RESULTADO ANTES IMPOSTO DE RENDA    (9 - 10)</v>
          </cell>
          <cell r="G221">
            <v>13158.376394753848</v>
          </cell>
          <cell r="H221">
            <v>15621.745066680664</v>
          </cell>
          <cell r="I221">
            <v>12030.282917270775</v>
          </cell>
          <cell r="J221">
            <v>101209.74079990003</v>
          </cell>
          <cell r="K221">
            <v>104415.02864266152</v>
          </cell>
          <cell r="L221">
            <v>106898.98782172624</v>
          </cell>
          <cell r="M221">
            <v>99591.432300963279</v>
          </cell>
          <cell r="N221">
            <v>104117.15946317439</v>
          </cell>
          <cell r="O221">
            <v>103927.2934452122</v>
          </cell>
          <cell r="P221">
            <v>103732.14822324784</v>
          </cell>
          <cell r="Q221">
            <v>96903.688491451918</v>
          </cell>
          <cell r="R221">
            <v>99819.979838658735</v>
          </cell>
          <cell r="S221">
            <v>102922.52933758008</v>
          </cell>
          <cell r="T221">
            <v>104529.25087497941</v>
          </cell>
          <cell r="U221">
            <v>103420.47150323077</v>
          </cell>
          <cell r="V221">
            <v>95765.690970821423</v>
          </cell>
          <cell r="W221">
            <v>91872.362531035265</v>
          </cell>
          <cell r="X221">
            <v>94305.685446875912</v>
          </cell>
          <cell r="Y221">
            <v>88380.866721366707</v>
          </cell>
          <cell r="Z221">
            <v>66032.807033271107</v>
          </cell>
          <cell r="AA221">
            <v>1708655.5278248624</v>
          </cell>
        </row>
        <row r="222">
          <cell r="B222" t="str">
            <v>12- IMPOSTO DE RENDA (Legislação vigente)</v>
          </cell>
          <cell r="G222">
            <v>3554.2544550961538</v>
          </cell>
          <cell r="H222">
            <v>4221.0394202936623</v>
          </cell>
          <cell r="I222">
            <v>3245.0986188235784</v>
          </cell>
          <cell r="J222">
            <v>27478.646956494576</v>
          </cell>
          <cell r="K222">
            <v>28349.649087679762</v>
          </cell>
          <cell r="L222">
            <v>29024.637995034296</v>
          </cell>
          <cell r="M222">
            <v>27038.889212218266</v>
          </cell>
          <cell r="N222">
            <v>28268.70637586261</v>
          </cell>
          <cell r="O222">
            <v>28217.11234924243</v>
          </cell>
          <cell r="P222">
            <v>28164.083756317348</v>
          </cell>
          <cell r="Q222">
            <v>26308.524046590195</v>
          </cell>
          <cell r="R222">
            <v>27100.994521374651</v>
          </cell>
          <cell r="S222">
            <v>27944.078624342415</v>
          </cell>
          <cell r="T222">
            <v>28380.687737766144</v>
          </cell>
          <cell r="U222">
            <v>28079.388995443136</v>
          </cell>
          <cell r="V222">
            <v>25999.285589897114</v>
          </cell>
          <cell r="W222">
            <v>24941.315905172632</v>
          </cell>
          <cell r="X222">
            <v>25602.544958390183</v>
          </cell>
          <cell r="Y222">
            <v>23992.539869936598</v>
          </cell>
          <cell r="Z222">
            <v>17919.697563388876</v>
          </cell>
          <cell r="AA222">
            <v>463831.1760393646</v>
          </cell>
        </row>
        <row r="223">
          <cell r="B223" t="str">
            <v>13- RESULTADO DE EXERCÍCIO    (11 - 12)</v>
          </cell>
          <cell r="G223">
            <v>9604.1219396576944</v>
          </cell>
          <cell r="H223">
            <v>11400.705646387001</v>
          </cell>
          <cell r="I223">
            <v>8785.1842984471969</v>
          </cell>
          <cell r="J223">
            <v>73731.093843405455</v>
          </cell>
          <cell r="K223">
            <v>76065.379554981759</v>
          </cell>
          <cell r="L223">
            <v>77874.349826691949</v>
          </cell>
          <cell r="M223">
            <v>72552.543088745006</v>
          </cell>
          <cell r="N223">
            <v>75848.453087311791</v>
          </cell>
          <cell r="O223">
            <v>75710.181095969776</v>
          </cell>
          <cell r="P223">
            <v>75568.064466930489</v>
          </cell>
          <cell r="Q223">
            <v>70595.16444486173</v>
          </cell>
          <cell r="R223">
            <v>72718.985317284081</v>
          </cell>
          <cell r="S223">
            <v>74978.45071323766</v>
          </cell>
          <cell r="T223">
            <v>76148.563137213263</v>
          </cell>
          <cell r="U223">
            <v>75341.082507787636</v>
          </cell>
          <cell r="V223">
            <v>69766.405380924305</v>
          </cell>
          <cell r="W223">
            <v>66931.046625862626</v>
          </cell>
          <cell r="X223">
            <v>68703.140488485733</v>
          </cell>
          <cell r="Y223">
            <v>64388.326851430109</v>
          </cell>
          <cell r="Z223">
            <v>48113.109469882227</v>
          </cell>
          <cell r="AA223">
            <v>1244824.3517854977</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281870.43451357714</v>
          </cell>
          <cell r="H229">
            <v>286574.27087079739</v>
          </cell>
          <cell r="I229">
            <v>291357.04521706002</v>
          </cell>
          <cell r="J229">
            <v>296220.09080758004</v>
          </cell>
          <cell r="K229">
            <v>301164.76358093088</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1457186.6049899457</v>
          </cell>
        </row>
        <row r="230">
          <cell r="B230" t="str">
            <v>1.1 - Operacionais    (1.1.1 + 1.1.2)</v>
          </cell>
          <cell r="G230">
            <v>281870.43451357714</v>
          </cell>
          <cell r="H230">
            <v>286574.27087079739</v>
          </cell>
          <cell r="I230">
            <v>291357.04521706002</v>
          </cell>
          <cell r="J230">
            <v>296220.09080758004</v>
          </cell>
          <cell r="K230">
            <v>301164.76358093088</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1457186.6049899457</v>
          </cell>
        </row>
        <row r="231">
          <cell r="B231" t="str">
            <v>1.1.1 - Receitas de  Pedágios    (Transp. Qd.2.1.1.2)</v>
          </cell>
          <cell r="G231">
            <v>274390.77790658275</v>
          </cell>
          <cell r="H231">
            <v>278969.79421749973</v>
          </cell>
          <cell r="I231">
            <v>283625.65383501293</v>
          </cell>
          <cell r="J231">
            <v>288359.6546353476</v>
          </cell>
          <cell r="K231">
            <v>293173.11657616671</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1418518.9971706099</v>
          </cell>
        </row>
        <row r="232">
          <cell r="B232" t="str">
            <v>1.1.2 - Outras Receitas Operacionais    (calculado 2.1.2.)</v>
          </cell>
          <cell r="G232">
            <v>7479.656606994391</v>
          </cell>
          <cell r="H232">
            <v>7604.4766532976446</v>
          </cell>
          <cell r="I232">
            <v>7731.391382047118</v>
          </cell>
          <cell r="J232">
            <v>7860.436172232432</v>
          </cell>
          <cell r="K232">
            <v>7991.6470047642051</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38667.60781933579</v>
          </cell>
        </row>
        <row r="233">
          <cell r="B233" t="str">
            <v>2 -  DEDUÇÕES DA RECEITA    (2.1)</v>
          </cell>
          <cell r="G233">
            <v>25452.900236576013</v>
          </cell>
          <cell r="H233">
            <v>25877.656659633005</v>
          </cell>
          <cell r="I233">
            <v>26309.541183100519</v>
          </cell>
          <cell r="J233">
            <v>26748.67419992448</v>
          </cell>
          <cell r="K233">
            <v>27195.178151358057</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131583.95043059206</v>
          </cell>
        </row>
        <row r="234">
          <cell r="B234" t="str">
            <v>2.1 - Tributos sobre Faturamento    (2.1.1+ .... + 2.1.4)</v>
          </cell>
          <cell r="G234">
            <v>25452.900236576013</v>
          </cell>
          <cell r="H234">
            <v>25877.656659633005</v>
          </cell>
          <cell r="I234">
            <v>26309.541183100519</v>
          </cell>
          <cell r="J234">
            <v>26748.67419992448</v>
          </cell>
          <cell r="K234">
            <v>27195.178151358057</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131583.95043059206</v>
          </cell>
        </row>
        <row r="235">
          <cell r="B235" t="str">
            <v>2.1.1 - I.S.S    (transp. Qd  1.3.)</v>
          </cell>
          <cell r="G235">
            <v>14093.521725678858</v>
          </cell>
          <cell r="H235">
            <v>14328.71354353987</v>
          </cell>
          <cell r="I235">
            <v>14567.852260853002</v>
          </cell>
          <cell r="J235">
            <v>14811.004540379003</v>
          </cell>
          <cell r="K235">
            <v>15058.238179046544</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72859.330249497274</v>
          </cell>
        </row>
        <row r="236">
          <cell r="B236" t="str">
            <v>2.1.2 - Cofins    (transp. Qd 1.3.)</v>
          </cell>
          <cell r="G236">
            <v>8456.1130354073139</v>
          </cell>
          <cell r="H236">
            <v>8597.2281261239223</v>
          </cell>
          <cell r="I236">
            <v>8740.7113565117997</v>
          </cell>
          <cell r="J236">
            <v>8886.6027242274013</v>
          </cell>
          <cell r="K236">
            <v>9034.9429074279269</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43715.598149698359</v>
          </cell>
        </row>
        <row r="237">
          <cell r="B237" t="str">
            <v>2.1.3 - Pis / Pasep    (transp. Qd 1.3.)</v>
          </cell>
          <cell r="G237">
            <v>1832.1578243382514</v>
          </cell>
          <cell r="H237">
            <v>1862.732760660183</v>
          </cell>
          <cell r="I237">
            <v>1893.82079391089</v>
          </cell>
          <cell r="J237">
            <v>1925.4305902492702</v>
          </cell>
          <cell r="K237">
            <v>1957.5709632760506</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9471.7129324346442</v>
          </cell>
        </row>
        <row r="238">
          <cell r="B238" t="str">
            <v>2.1.4 - CPMF    (transp Qd 1.3.)</v>
          </cell>
          <cell r="G238">
            <v>1071.1076511515932</v>
          </cell>
          <cell r="H238">
            <v>1088.9822293090301</v>
          </cell>
          <cell r="I238">
            <v>1107.156771824828</v>
          </cell>
          <cell r="J238">
            <v>1125.6363450688041</v>
          </cell>
          <cell r="K238">
            <v>1144.4261016075372</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5537.3090989617922</v>
          </cell>
        </row>
        <row r="239">
          <cell r="B239" t="str">
            <v>3 -  RECEITA LIQUIDA    (1 - 2)</v>
          </cell>
          <cell r="G239">
            <v>256417.53427700113</v>
          </cell>
          <cell r="H239">
            <v>260696.61421116439</v>
          </cell>
          <cell r="I239">
            <v>265047.50403395947</v>
          </cell>
          <cell r="J239">
            <v>269471.41660765558</v>
          </cell>
          <cell r="K239">
            <v>273969.58542957285</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1325602.6545593536</v>
          </cell>
        </row>
        <row r="240">
          <cell r="B240" t="str">
            <v>4 -  DESPESAS    (4.1)</v>
          </cell>
          <cell r="G240">
            <v>59182.074165761383</v>
          </cell>
          <cell r="H240">
            <v>59324.600407385165</v>
          </cell>
          <cell r="I240">
            <v>59469.518470076917</v>
          </cell>
          <cell r="J240">
            <v>59616.868751469672</v>
          </cell>
          <cell r="K240">
            <v>59766.692336502201</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297359.75413119537</v>
          </cell>
        </row>
        <row r="241">
          <cell r="B241" t="str">
            <v>4.1 - Operacionais    (4.1.1+ .... + 4.1.10)</v>
          </cell>
          <cell r="G241">
            <v>59182.074165761383</v>
          </cell>
          <cell r="H241">
            <v>59324.600407385165</v>
          </cell>
          <cell r="I241">
            <v>59469.518470076917</v>
          </cell>
          <cell r="J241">
            <v>59616.868751469672</v>
          </cell>
          <cell r="K241">
            <v>59766.692336502201</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297359.75413119537</v>
          </cell>
        </row>
        <row r="242">
          <cell r="B242" t="str">
            <v>4.1.1  -  Pessoal e Administradores    (Transp. Qd. 1.3.)</v>
          </cell>
          <cell r="G242">
            <v>34047</v>
          </cell>
          <cell r="H242">
            <v>34047</v>
          </cell>
          <cell r="I242">
            <v>34047</v>
          </cell>
          <cell r="J242">
            <v>34047</v>
          </cell>
          <cell r="K242">
            <v>34047</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170235</v>
          </cell>
        </row>
        <row r="243">
          <cell r="B243" t="str">
            <v>4.1.2  -  Conservação de Rotina    (Transp. Qd. 1.3.)</v>
          </cell>
          <cell r="G243">
            <v>6997</v>
          </cell>
          <cell r="H243">
            <v>6997</v>
          </cell>
          <cell r="I243">
            <v>6997</v>
          </cell>
          <cell r="J243">
            <v>6997</v>
          </cell>
          <cell r="K243">
            <v>6997</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34985</v>
          </cell>
        </row>
        <row r="244">
          <cell r="B244" t="str">
            <v>4.1.3  -  Consumo    (Transp. Qd. 1.3.)</v>
          </cell>
          <cell r="G244">
            <v>1135</v>
          </cell>
          <cell r="H244">
            <v>1135</v>
          </cell>
          <cell r="I244">
            <v>1135</v>
          </cell>
          <cell r="J244">
            <v>1135</v>
          </cell>
          <cell r="K244">
            <v>1135</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5675</v>
          </cell>
        </row>
        <row r="245">
          <cell r="B245" t="str">
            <v>4.1.4  -  Transportes    (Transp. Qd. 1.3.)</v>
          </cell>
          <cell r="G245">
            <v>5306</v>
          </cell>
          <cell r="H245">
            <v>5306</v>
          </cell>
          <cell r="I245">
            <v>5306</v>
          </cell>
          <cell r="J245">
            <v>5306</v>
          </cell>
          <cell r="K245">
            <v>5306</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26530</v>
          </cell>
        </row>
        <row r="246">
          <cell r="B246" t="str">
            <v>4.1.5  -  Diversas    (Transp. Qd. 1.3.)</v>
          </cell>
          <cell r="G246">
            <v>1745</v>
          </cell>
          <cell r="H246">
            <v>1745</v>
          </cell>
          <cell r="I246">
            <v>1745</v>
          </cell>
          <cell r="J246">
            <v>1745</v>
          </cell>
          <cell r="K246">
            <v>1745</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8725</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910</v>
          </cell>
          <cell r="H248">
            <v>910</v>
          </cell>
          <cell r="I248">
            <v>910</v>
          </cell>
          <cell r="J248">
            <v>910</v>
          </cell>
          <cell r="K248">
            <v>910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4550</v>
          </cell>
        </row>
        <row r="249">
          <cell r="B249" t="str">
            <v xml:space="preserve">4.1.8  -  Garantias  (transp. Qd 1.3.)  </v>
          </cell>
          <cell r="G249">
            <v>585.96113035407313</v>
          </cell>
          <cell r="H249">
            <v>587.37228126123932</v>
          </cell>
          <cell r="I249">
            <v>588.80711356511802</v>
          </cell>
          <cell r="J249">
            <v>590.26602724227405</v>
          </cell>
          <cell r="K249">
            <v>591.74942907427931</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2944.1559814969837</v>
          </cell>
        </row>
        <row r="250">
          <cell r="B250" t="str">
            <v xml:space="preserve">4.1.9  -  Parc.Variável da Concessão   </v>
          </cell>
          <cell r="G250">
            <v>8456.1130354073139</v>
          </cell>
          <cell r="H250">
            <v>8597.2281261239223</v>
          </cell>
          <cell r="I250">
            <v>8740.7113565117997</v>
          </cell>
          <cell r="J250">
            <v>8886.6027242274013</v>
          </cell>
          <cell r="K250">
            <v>9034.9429074279269</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43715.598149698359</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197235.46011123975</v>
          </cell>
          <cell r="H252">
            <v>201372.01380377921</v>
          </cell>
          <cell r="I252">
            <v>205577.98556388257</v>
          </cell>
          <cell r="J252">
            <v>209854.54785618591</v>
          </cell>
          <cell r="K252">
            <v>214202.89309307066</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1028242.9004281582</v>
          </cell>
        </row>
        <row r="253">
          <cell r="B253" t="str">
            <v>6 -  RESULTADO FINANCEIRO    (6.1)</v>
          </cell>
          <cell r="G253">
            <v>1371.8945199298544</v>
          </cell>
          <cell r="H253">
            <v>1394.7886107281797</v>
          </cell>
          <cell r="I253">
            <v>1418.0669014329922</v>
          </cell>
          <cell r="J253">
            <v>1441.7358811445981</v>
          </cell>
          <cell r="K253">
            <v>1465.8021493657147</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7092.2880626013393</v>
          </cell>
        </row>
        <row r="254">
          <cell r="B254" t="str">
            <v>6.1 - Receitas    (Transp. Qd. 2B)</v>
          </cell>
          <cell r="G254">
            <v>1371.8945199298544</v>
          </cell>
          <cell r="H254">
            <v>1394.7886107281797</v>
          </cell>
          <cell r="I254">
            <v>1418.0669014329922</v>
          </cell>
          <cell r="J254">
            <v>1441.7358811445981</v>
          </cell>
          <cell r="K254">
            <v>1465.8021493657147</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7092.2880626013393</v>
          </cell>
        </row>
        <row r="255">
          <cell r="B255" t="str">
            <v>7 -  RESULTADO OPERACIONAL    (5 + 6)</v>
          </cell>
          <cell r="G255">
            <v>198607.35463116961</v>
          </cell>
          <cell r="H255">
            <v>202766.80241450737</v>
          </cell>
          <cell r="I255">
            <v>206996.05246531556</v>
          </cell>
          <cell r="J255">
            <v>211296.28373733049</v>
          </cell>
          <cell r="K255">
            <v>215668.69524243637</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1035335.1884907596</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198607.35463116961</v>
          </cell>
          <cell r="H257">
            <v>202766.80241450737</v>
          </cell>
          <cell r="I257">
            <v>206996.05246531556</v>
          </cell>
          <cell r="J257">
            <v>211296.28373733049</v>
          </cell>
          <cell r="K257">
            <v>215668.69524243637</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1035335.1884907596</v>
          </cell>
        </row>
        <row r="258">
          <cell r="B258" t="str">
            <v>10- CONTRIBUIÇÃO SOCIAL (Legislação vigente)</v>
          </cell>
          <cell r="G258">
            <v>15888.58837049357</v>
          </cell>
          <cell r="H258">
            <v>16221.34419316059</v>
          </cell>
          <cell r="I258">
            <v>16559.684197225244</v>
          </cell>
          <cell r="J258">
            <v>16903.702698986439</v>
          </cell>
          <cell r="K258">
            <v>17253.495619394911</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82826.815079260763</v>
          </cell>
        </row>
        <row r="259">
          <cell r="B259" t="str">
            <v>11- RESULTADO ANTES IMPOSTO DE RENDA    (9 - 10)</v>
          </cell>
          <cell r="G259">
            <v>182718.76626067603</v>
          </cell>
          <cell r="H259">
            <v>186545.45822134678</v>
          </cell>
          <cell r="I259">
            <v>190436.3682680903</v>
          </cell>
          <cell r="J259">
            <v>194392.58103834407</v>
          </cell>
          <cell r="K259">
            <v>198415.19962304147</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952508.37341149885</v>
          </cell>
        </row>
        <row r="260">
          <cell r="B260" t="str">
            <v>12- IMPOSTO DE RENDA (Legislação vigente)</v>
          </cell>
          <cell r="G260">
            <v>49627.838657792403</v>
          </cell>
          <cell r="H260">
            <v>50667.700603626843</v>
          </cell>
          <cell r="I260">
            <v>51725.01311632889</v>
          </cell>
          <cell r="J260">
            <v>52800.070934332623</v>
          </cell>
          <cell r="K260">
            <v>53893.173810609092</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258713.79712268984</v>
          </cell>
        </row>
        <row r="261">
          <cell r="B261" t="str">
            <v>13- RESULTADO DE EXERCÍCIO    (11 - 12)</v>
          </cell>
          <cell r="G261">
            <v>133090.92760288363</v>
          </cell>
          <cell r="H261">
            <v>135877.75761771994</v>
          </cell>
          <cell r="I261">
            <v>138711.35515176141</v>
          </cell>
          <cell r="J261">
            <v>141592.51010401145</v>
          </cell>
          <cell r="K261">
            <v>144522.02581243237</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693794.57628880907</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74719</v>
          </cell>
          <cell r="H267">
            <v>100029</v>
          </cell>
          <cell r="I267">
            <v>107400</v>
          </cell>
          <cell r="J267">
            <v>222064</v>
          </cell>
          <cell r="K267">
            <v>230667.11239999998</v>
          </cell>
          <cell r="L267">
            <v>236017.83349270842</v>
          </cell>
          <cell r="M267">
            <v>231726.41174760429</v>
          </cell>
          <cell r="N267">
            <v>234773.70425958713</v>
          </cell>
          <cell r="O267">
            <v>238285.27272684977</v>
          </cell>
          <cell r="P267">
            <v>241956.75116454266</v>
          </cell>
          <cell r="Q267">
            <v>245123.58230852691</v>
          </cell>
          <cell r="R267">
            <v>248683.97268178276</v>
          </cell>
          <cell r="S267">
            <v>252301.19439623621</v>
          </cell>
          <cell r="T267">
            <v>255967.73247612332</v>
          </cell>
          <cell r="U267">
            <v>259687.02239440699</v>
          </cell>
          <cell r="V267">
            <v>263458.5832422392</v>
          </cell>
          <cell r="W267">
            <v>270401.46703550639</v>
          </cell>
          <cell r="X267">
            <v>278782.56110807159</v>
          </cell>
          <cell r="Y267">
            <v>282853.84794131375</v>
          </cell>
          <cell r="Z267">
            <v>286986.52337955317</v>
          </cell>
          <cell r="AA267">
            <v>4561885.5727550527</v>
          </cell>
        </row>
        <row r="268">
          <cell r="B268" t="str">
            <v>1.1.  RECEITAS     (1.1.1.+ ... + 1.1.4)</v>
          </cell>
          <cell r="G268">
            <v>74719</v>
          </cell>
          <cell r="H268">
            <v>100029</v>
          </cell>
          <cell r="I268">
            <v>107400</v>
          </cell>
          <cell r="J268">
            <v>222064</v>
          </cell>
          <cell r="K268">
            <v>230667.11239999998</v>
          </cell>
          <cell r="L268">
            <v>236017.83349270842</v>
          </cell>
          <cell r="M268">
            <v>231726.41174760429</v>
          </cell>
          <cell r="N268">
            <v>234773.70425958713</v>
          </cell>
          <cell r="O268">
            <v>238285.27272684977</v>
          </cell>
          <cell r="P268">
            <v>241956.75116454266</v>
          </cell>
          <cell r="Q268">
            <v>245123.58230852691</v>
          </cell>
          <cell r="R268">
            <v>248683.97268178276</v>
          </cell>
          <cell r="S268">
            <v>252301.19439623621</v>
          </cell>
          <cell r="T268">
            <v>255967.73247612332</v>
          </cell>
          <cell r="U268">
            <v>259687.02239440699</v>
          </cell>
          <cell r="V268">
            <v>263458.5832422392</v>
          </cell>
          <cell r="W268">
            <v>270401.46703550639</v>
          </cell>
          <cell r="X268">
            <v>278782.56110807159</v>
          </cell>
          <cell r="Y268">
            <v>282853.84794131375</v>
          </cell>
          <cell r="Z268">
            <v>286986.52337955317</v>
          </cell>
          <cell r="AA268">
            <v>4561885.5727550527</v>
          </cell>
        </row>
        <row r="269">
          <cell r="B269" t="str">
            <v>1.1.1   Receitas de Pedágio</v>
          </cell>
          <cell r="G269">
            <v>73430</v>
          </cell>
          <cell r="H269">
            <v>96402</v>
          </cell>
          <cell r="I269">
            <v>98799</v>
          </cell>
          <cell r="J269">
            <v>213157</v>
          </cell>
          <cell r="K269">
            <v>221357.11239999998</v>
          </cell>
          <cell r="L269">
            <v>226683.83349270842</v>
          </cell>
          <cell r="M269">
            <v>222366.41174760429</v>
          </cell>
          <cell r="N269">
            <v>225387.70425958713</v>
          </cell>
          <cell r="O269">
            <v>228873.27272684977</v>
          </cell>
          <cell r="P269">
            <v>232517.75116454266</v>
          </cell>
          <cell r="Q269">
            <v>235660.58230852691</v>
          </cell>
          <cell r="R269">
            <v>239197.97268178276</v>
          </cell>
          <cell r="S269">
            <v>242790.19439623621</v>
          </cell>
          <cell r="T269">
            <v>246432.73247612332</v>
          </cell>
          <cell r="U269">
            <v>250127.02239440699</v>
          </cell>
          <cell r="V269">
            <v>253872.58324223923</v>
          </cell>
          <cell r="W269">
            <v>260789.46703550639</v>
          </cell>
          <cell r="X269">
            <v>269144.56110807159</v>
          </cell>
          <cell r="Y269">
            <v>273189.84794131375</v>
          </cell>
          <cell r="Z269">
            <v>277295.52337955317</v>
          </cell>
          <cell r="AA269">
            <v>4387474.5727550527</v>
          </cell>
        </row>
        <row r="270">
          <cell r="B270" t="str">
            <v>1.1.2   Outras Receitas Operacionais</v>
          </cell>
          <cell r="G270">
            <v>922</v>
          </cell>
          <cell r="H270">
            <v>3145</v>
          </cell>
          <cell r="I270">
            <v>7838</v>
          </cell>
          <cell r="J270">
            <v>7841</v>
          </cell>
          <cell r="K270">
            <v>8144</v>
          </cell>
          <cell r="L270">
            <v>8147.0000000000009</v>
          </cell>
          <cell r="M270">
            <v>8150</v>
          </cell>
          <cell r="N270">
            <v>8153</v>
          </cell>
          <cell r="O270">
            <v>8156</v>
          </cell>
          <cell r="P270">
            <v>8159</v>
          </cell>
          <cell r="Q270">
            <v>8162</v>
          </cell>
          <cell r="R270">
            <v>8165</v>
          </cell>
          <cell r="S270">
            <v>8168</v>
          </cell>
          <cell r="T270">
            <v>8170.9999999999991</v>
          </cell>
          <cell r="U270">
            <v>8174</v>
          </cell>
          <cell r="V270">
            <v>8177</v>
          </cell>
          <cell r="W270">
            <v>8180</v>
          </cell>
          <cell r="X270">
            <v>8183</v>
          </cell>
          <cell r="Y270">
            <v>8186.0000000000009</v>
          </cell>
          <cell r="Z270">
            <v>8189</v>
          </cell>
          <cell r="AA270">
            <v>150410</v>
          </cell>
        </row>
        <row r="271">
          <cell r="B271" t="str">
            <v>1.1.3   Receitas Não Operacionais</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row>
        <row r="272">
          <cell r="B272" t="str">
            <v xml:space="preserve">1.1.4   Receitas Financeiras </v>
          </cell>
          <cell r="G272">
            <v>367</v>
          </cell>
          <cell r="H272">
            <v>482</v>
          </cell>
          <cell r="I272">
            <v>763</v>
          </cell>
          <cell r="J272">
            <v>1066</v>
          </cell>
          <cell r="K272">
            <v>1166</v>
          </cell>
          <cell r="L272">
            <v>1187</v>
          </cell>
          <cell r="M272">
            <v>1210</v>
          </cell>
          <cell r="N272">
            <v>1233</v>
          </cell>
          <cell r="O272">
            <v>1256</v>
          </cell>
          <cell r="P272">
            <v>1280</v>
          </cell>
          <cell r="Q272">
            <v>1301</v>
          </cell>
          <cell r="R272">
            <v>1321</v>
          </cell>
          <cell r="S272">
            <v>1343</v>
          </cell>
          <cell r="T272">
            <v>1364</v>
          </cell>
          <cell r="U272">
            <v>1386</v>
          </cell>
          <cell r="V272">
            <v>1409</v>
          </cell>
          <cell r="W272">
            <v>1432</v>
          </cell>
          <cell r="X272">
            <v>1455</v>
          </cell>
          <cell r="Y272">
            <v>1478</v>
          </cell>
          <cell r="Z272">
            <v>1502.0000000000002</v>
          </cell>
          <cell r="AA272">
            <v>24001</v>
          </cell>
        </row>
        <row r="273">
          <cell r="B273" t="str">
            <v>2.  DESEMBOLSOS     (2.1.+ ... + 2.4)</v>
          </cell>
          <cell r="G273">
            <v>148826.92388072691</v>
          </cell>
          <cell r="H273">
            <v>220374.23753478762</v>
          </cell>
          <cell r="I273">
            <v>229030.86067684711</v>
          </cell>
          <cell r="J273">
            <v>231783.11098257283</v>
          </cell>
          <cell r="K273">
            <v>149960.5918943373</v>
          </cell>
          <cell r="L273">
            <v>152611.87394570222</v>
          </cell>
          <cell r="M273">
            <v>141811.6823764795</v>
          </cell>
          <cell r="N273">
            <v>144688.10323180893</v>
          </cell>
          <cell r="O273">
            <v>191144.8028870275</v>
          </cell>
          <cell r="P273">
            <v>168771.24638235764</v>
          </cell>
          <cell r="Q273">
            <v>132985.26496600069</v>
          </cell>
          <cell r="R273">
            <v>132014.80908564222</v>
          </cell>
          <cell r="S273">
            <v>153006.16343129351</v>
          </cell>
          <cell r="T273">
            <v>142137.14264731971</v>
          </cell>
          <cell r="U273">
            <v>181275.39258293336</v>
          </cell>
          <cell r="V273">
            <v>198314.99342638504</v>
          </cell>
          <cell r="W273">
            <v>157208.37990446435</v>
          </cell>
          <cell r="X273">
            <v>142137.98021416541</v>
          </cell>
          <cell r="Y273">
            <v>155864.99891347936</v>
          </cell>
          <cell r="Z273">
            <v>143105.24775739125</v>
          </cell>
          <cell r="AA273">
            <v>3317053.8067217227</v>
          </cell>
        </row>
        <row r="274">
          <cell r="B274" t="str">
            <v>2.1.  OPERACIONAIS     (2.1.1.+ ... + 2.1.8)</v>
          </cell>
          <cell r="G274">
            <v>36270.368000000002</v>
          </cell>
          <cell r="H274">
            <v>51409.9355</v>
          </cell>
          <cell r="I274">
            <v>54750.620499999997</v>
          </cell>
          <cell r="J274">
            <v>61839.406999999999</v>
          </cell>
          <cell r="K274">
            <v>62209.801726600002</v>
          </cell>
          <cell r="L274">
            <v>62575.396787475693</v>
          </cell>
          <cell r="M274">
            <v>70673.083929921762</v>
          </cell>
          <cell r="N274">
            <v>71328.150918454281</v>
          </cell>
          <cell r="O274">
            <v>72121.792090872506</v>
          </cell>
          <cell r="P274">
            <v>72392.178975732939</v>
          </cell>
          <cell r="Q274">
            <v>72639.173369687574</v>
          </cell>
          <cell r="R274">
            <v>72894.297136974201</v>
          </cell>
          <cell r="S274">
            <v>73188.163815274427</v>
          </cell>
          <cell r="T274">
            <v>73466.382859184669</v>
          </cell>
          <cell r="U274">
            <v>73757.078437116201</v>
          </cell>
          <cell r="V274">
            <v>74038.2089504537</v>
          </cell>
          <cell r="W274">
            <v>74615.658898571302</v>
          </cell>
          <cell r="X274">
            <v>75323.514035848202</v>
          </cell>
          <cell r="Y274">
            <v>75648.570846923642</v>
          </cell>
          <cell r="Z274">
            <v>75973.851272331347</v>
          </cell>
          <cell r="AA274">
            <v>1357115.6350514225</v>
          </cell>
        </row>
        <row r="275">
          <cell r="B275" t="str">
            <v xml:space="preserve">2.1.1.  Pessoal / Administradores   </v>
          </cell>
          <cell r="G275">
            <v>20034</v>
          </cell>
          <cell r="H275">
            <v>27971</v>
          </cell>
          <cell r="I275">
            <v>31249</v>
          </cell>
          <cell r="J275">
            <v>34297</v>
          </cell>
          <cell r="K275">
            <v>34048</v>
          </cell>
          <cell r="L275">
            <v>34047</v>
          </cell>
          <cell r="M275">
            <v>34048</v>
          </cell>
          <cell r="N275">
            <v>34047</v>
          </cell>
          <cell r="O275">
            <v>34048</v>
          </cell>
          <cell r="P275">
            <v>34047</v>
          </cell>
          <cell r="Q275">
            <v>34048</v>
          </cell>
          <cell r="R275">
            <v>34047</v>
          </cell>
          <cell r="S275">
            <v>34048</v>
          </cell>
          <cell r="T275">
            <v>34047</v>
          </cell>
          <cell r="U275">
            <v>34048</v>
          </cell>
          <cell r="V275">
            <v>34047</v>
          </cell>
          <cell r="W275">
            <v>34047</v>
          </cell>
          <cell r="X275">
            <v>34047</v>
          </cell>
          <cell r="Y275">
            <v>34047</v>
          </cell>
          <cell r="Z275">
            <v>34047</v>
          </cell>
          <cell r="AA275">
            <v>658309</v>
          </cell>
        </row>
        <row r="276">
          <cell r="B276" t="str">
            <v xml:space="preserve">2.1.2.  Conservação de Rotina  </v>
          </cell>
          <cell r="G276">
            <v>2691</v>
          </cell>
          <cell r="H276">
            <v>5382</v>
          </cell>
          <cell r="I276">
            <v>5457</v>
          </cell>
          <cell r="J276">
            <v>5560</v>
          </cell>
          <cell r="K276">
            <v>6466</v>
          </cell>
          <cell r="L276">
            <v>6466</v>
          </cell>
          <cell r="M276">
            <v>6466</v>
          </cell>
          <cell r="N276">
            <v>6466</v>
          </cell>
          <cell r="O276">
            <v>6997</v>
          </cell>
          <cell r="P276">
            <v>6997</v>
          </cell>
          <cell r="Q276">
            <v>6997</v>
          </cell>
          <cell r="R276">
            <v>6997</v>
          </cell>
          <cell r="S276">
            <v>6997</v>
          </cell>
          <cell r="T276">
            <v>6997</v>
          </cell>
          <cell r="U276">
            <v>6997</v>
          </cell>
          <cell r="V276">
            <v>6997</v>
          </cell>
          <cell r="W276">
            <v>6997</v>
          </cell>
          <cell r="X276">
            <v>6997</v>
          </cell>
          <cell r="Y276">
            <v>6997</v>
          </cell>
          <cell r="Z276">
            <v>6997</v>
          </cell>
          <cell r="AA276">
            <v>128918</v>
          </cell>
        </row>
        <row r="277">
          <cell r="B277" t="str">
            <v xml:space="preserve">2.1.3.  Consumo   </v>
          </cell>
          <cell r="G277">
            <v>925</v>
          </cell>
          <cell r="H277">
            <v>987</v>
          </cell>
          <cell r="I277">
            <v>1000</v>
          </cell>
          <cell r="J277">
            <v>1135</v>
          </cell>
          <cell r="K277">
            <v>1135</v>
          </cell>
          <cell r="L277">
            <v>1135</v>
          </cell>
          <cell r="M277">
            <v>1135</v>
          </cell>
          <cell r="N277">
            <v>1135</v>
          </cell>
          <cell r="O277">
            <v>1135</v>
          </cell>
          <cell r="P277">
            <v>1135</v>
          </cell>
          <cell r="Q277">
            <v>1135</v>
          </cell>
          <cell r="R277">
            <v>1135</v>
          </cell>
          <cell r="S277">
            <v>1135</v>
          </cell>
          <cell r="T277">
            <v>1135</v>
          </cell>
          <cell r="U277">
            <v>1135</v>
          </cell>
          <cell r="V277">
            <v>1135</v>
          </cell>
          <cell r="W277">
            <v>1135</v>
          </cell>
          <cell r="X277">
            <v>1135</v>
          </cell>
          <cell r="Y277">
            <v>1135</v>
          </cell>
          <cell r="Z277">
            <v>1135</v>
          </cell>
          <cell r="AA277">
            <v>22207</v>
          </cell>
        </row>
        <row r="278">
          <cell r="B278" t="str">
            <v>2.1.4.  Transportes</v>
          </cell>
          <cell r="G278">
            <v>2399</v>
          </cell>
          <cell r="H278">
            <v>4565</v>
          </cell>
          <cell r="I278">
            <v>4981</v>
          </cell>
          <cell r="J278">
            <v>5230</v>
          </cell>
          <cell r="K278">
            <v>5306</v>
          </cell>
          <cell r="L278">
            <v>5307</v>
          </cell>
          <cell r="M278">
            <v>5306</v>
          </cell>
          <cell r="N278">
            <v>5307</v>
          </cell>
          <cell r="O278">
            <v>5306</v>
          </cell>
          <cell r="P278">
            <v>5307</v>
          </cell>
          <cell r="Q278">
            <v>5306</v>
          </cell>
          <cell r="R278">
            <v>5307</v>
          </cell>
          <cell r="S278">
            <v>5306</v>
          </cell>
          <cell r="T278">
            <v>5307</v>
          </cell>
          <cell r="U278">
            <v>5306</v>
          </cell>
          <cell r="V278">
            <v>5307</v>
          </cell>
          <cell r="W278">
            <v>5306</v>
          </cell>
          <cell r="X278">
            <v>5307</v>
          </cell>
          <cell r="Y278">
            <v>5306</v>
          </cell>
          <cell r="Z278">
            <v>5306</v>
          </cell>
          <cell r="AA278">
            <v>102078</v>
          </cell>
        </row>
        <row r="279">
          <cell r="B279" t="str">
            <v>2.1.5.  Diversas</v>
          </cell>
          <cell r="G279">
            <v>3376</v>
          </cell>
          <cell r="H279">
            <v>4638</v>
          </cell>
          <cell r="I279">
            <v>4059</v>
          </cell>
          <cell r="J279">
            <v>2441</v>
          </cell>
          <cell r="K279">
            <v>1745</v>
          </cell>
          <cell r="L279">
            <v>1745</v>
          </cell>
          <cell r="M279">
            <v>1745</v>
          </cell>
          <cell r="N279">
            <v>1745</v>
          </cell>
          <cell r="O279">
            <v>1745</v>
          </cell>
          <cell r="P279">
            <v>1745</v>
          </cell>
          <cell r="Q279">
            <v>1745</v>
          </cell>
          <cell r="R279">
            <v>1745</v>
          </cell>
          <cell r="S279">
            <v>1745</v>
          </cell>
          <cell r="T279">
            <v>1745</v>
          </cell>
          <cell r="U279">
            <v>1745</v>
          </cell>
          <cell r="V279">
            <v>1745</v>
          </cell>
          <cell r="W279">
            <v>1745</v>
          </cell>
          <cell r="X279">
            <v>1745</v>
          </cell>
          <cell r="Y279">
            <v>1745</v>
          </cell>
          <cell r="Z279">
            <v>1745</v>
          </cell>
          <cell r="AA279">
            <v>42434</v>
          </cell>
        </row>
        <row r="280">
          <cell r="B280" t="str">
            <v>2.1.6.  Tributos s/ Faturamento</v>
          </cell>
          <cell r="G280">
            <v>3457.3679999999999</v>
          </cell>
          <cell r="H280">
            <v>4628.9354999999996</v>
          </cell>
          <cell r="I280">
            <v>4958.6204999999991</v>
          </cell>
          <cell r="J280">
            <v>10276.406999999999</v>
          </cell>
          <cell r="K280">
            <v>10671.801726600001</v>
          </cell>
          <cell r="L280">
            <v>11063.396787475691</v>
          </cell>
          <cell r="M280">
            <v>19190.083929921766</v>
          </cell>
          <cell r="N280">
            <v>19875.150918454288</v>
          </cell>
          <cell r="O280">
            <v>20176.792090872506</v>
          </cell>
          <cell r="P280">
            <v>20492.178975732942</v>
          </cell>
          <cell r="Q280">
            <v>20764.173369687582</v>
          </cell>
          <cell r="R280">
            <v>21070.297136974208</v>
          </cell>
          <cell r="S280">
            <v>21381.163815274434</v>
          </cell>
          <cell r="T280">
            <v>21696.382859184665</v>
          </cell>
          <cell r="U280">
            <v>22016.078437116201</v>
          </cell>
          <cell r="V280">
            <v>22340.208950453693</v>
          </cell>
          <cell r="W280">
            <v>22938.658898571306</v>
          </cell>
          <cell r="X280">
            <v>23661.514035848195</v>
          </cell>
          <cell r="Y280">
            <v>24011.570846923642</v>
          </cell>
          <cell r="Z280">
            <v>24366.851272331354</v>
          </cell>
          <cell r="AA280">
            <v>349037.63505142246</v>
          </cell>
        </row>
        <row r="281">
          <cell r="B281" t="str">
            <v>2.1.7.  Seguros</v>
          </cell>
          <cell r="G281">
            <v>910</v>
          </cell>
          <cell r="H281">
            <v>910</v>
          </cell>
          <cell r="I281">
            <v>910</v>
          </cell>
          <cell r="J281">
            <v>910</v>
          </cell>
          <cell r="K281">
            <v>910</v>
          </cell>
          <cell r="L281">
            <v>910</v>
          </cell>
          <cell r="M281">
            <v>910</v>
          </cell>
          <cell r="N281">
            <v>910</v>
          </cell>
          <cell r="O281">
            <v>910</v>
          </cell>
          <cell r="P281">
            <v>910</v>
          </cell>
          <cell r="Q281">
            <v>910</v>
          </cell>
          <cell r="R281">
            <v>910</v>
          </cell>
          <cell r="S281">
            <v>910</v>
          </cell>
          <cell r="T281">
            <v>910</v>
          </cell>
          <cell r="U281">
            <v>910</v>
          </cell>
          <cell r="V281">
            <v>910</v>
          </cell>
          <cell r="W281">
            <v>910</v>
          </cell>
          <cell r="X281">
            <v>910</v>
          </cell>
          <cell r="Y281">
            <v>910</v>
          </cell>
          <cell r="Z281">
            <v>910</v>
          </cell>
          <cell r="AA281">
            <v>18200</v>
          </cell>
        </row>
        <row r="282">
          <cell r="B282" t="str">
            <v xml:space="preserve">2.1.8.  Garantias </v>
          </cell>
          <cell r="G282">
            <v>2478</v>
          </cell>
          <cell r="H282">
            <v>2328</v>
          </cell>
          <cell r="I282">
            <v>2136</v>
          </cell>
          <cell r="J282">
            <v>1990</v>
          </cell>
          <cell r="K282">
            <v>1928</v>
          </cell>
          <cell r="L282">
            <v>1902</v>
          </cell>
          <cell r="M282">
            <v>1873</v>
          </cell>
          <cell r="N282">
            <v>1843</v>
          </cell>
          <cell r="O282">
            <v>1804</v>
          </cell>
          <cell r="P282">
            <v>1759</v>
          </cell>
          <cell r="Q282">
            <v>1734</v>
          </cell>
          <cell r="R282">
            <v>1683</v>
          </cell>
          <cell r="S282">
            <v>1666</v>
          </cell>
          <cell r="T282">
            <v>1629</v>
          </cell>
          <cell r="U282">
            <v>1600</v>
          </cell>
          <cell r="V282">
            <v>1557</v>
          </cell>
          <cell r="W282">
            <v>1537</v>
          </cell>
          <cell r="X282">
            <v>1521</v>
          </cell>
          <cell r="Y282">
            <v>1497</v>
          </cell>
          <cell r="Z282">
            <v>1467</v>
          </cell>
          <cell r="AA282">
            <v>35932</v>
          </cell>
        </row>
        <row r="283">
          <cell r="B283" t="str">
            <v>2.2.  INVESTIMENTOS / IMOBILIZADO     (2.2.1.+ ... + 2.2.7)</v>
          </cell>
          <cell r="G283">
            <v>77642.7</v>
          </cell>
          <cell r="H283">
            <v>131178.44</v>
          </cell>
          <cell r="I283">
            <v>118033.92</v>
          </cell>
          <cell r="J283">
            <v>92210.27</v>
          </cell>
          <cell r="K283">
            <v>28172.539999999997</v>
          </cell>
          <cell r="L283">
            <v>29407.350000000002</v>
          </cell>
          <cell r="M283">
            <v>19503.780000000002</v>
          </cell>
          <cell r="N283">
            <v>24341.48</v>
          </cell>
          <cell r="O283">
            <v>69809.97</v>
          </cell>
          <cell r="P283">
            <v>47126.600000000006</v>
          </cell>
          <cell r="Q283">
            <v>4768.5</v>
          </cell>
          <cell r="R283">
            <v>654.63000000000034</v>
          </cell>
          <cell r="S283">
            <v>20131.39</v>
          </cell>
          <cell r="T283">
            <v>8298.4600000000009</v>
          </cell>
          <cell r="U283">
            <v>47432.810000000005</v>
          </cell>
          <cell r="V283">
            <v>66824.56</v>
          </cell>
          <cell r="W283">
            <v>26329.420000000002</v>
          </cell>
          <cell r="X283">
            <v>9427.6</v>
          </cell>
          <cell r="Y283">
            <v>24833.32</v>
          </cell>
          <cell r="Z283">
            <v>19641.18</v>
          </cell>
          <cell r="AA283">
            <v>865768.91999999993</v>
          </cell>
        </row>
        <row r="284">
          <cell r="B284" t="str">
            <v xml:space="preserve">2.2.1.  Ampliação Principal </v>
          </cell>
          <cell r="G284">
            <v>13858.4</v>
          </cell>
          <cell r="H284">
            <v>37111.25</v>
          </cell>
          <cell r="I284">
            <v>36050.32</v>
          </cell>
          <cell r="J284">
            <v>12038.28</v>
          </cell>
          <cell r="K284">
            <v>3053.3700000000003</v>
          </cell>
          <cell r="L284">
            <v>2336.0000000000009</v>
          </cell>
          <cell r="M284">
            <v>2742.6300000000006</v>
          </cell>
          <cell r="N284">
            <v>2692.6300000000006</v>
          </cell>
          <cell r="O284">
            <v>27657.599999999999</v>
          </cell>
          <cell r="P284">
            <v>11464.49</v>
          </cell>
          <cell r="Q284">
            <v>50</v>
          </cell>
          <cell r="R284">
            <v>38.82</v>
          </cell>
          <cell r="S284">
            <v>0</v>
          </cell>
          <cell r="T284">
            <v>3278.07</v>
          </cell>
          <cell r="U284">
            <v>33379.33</v>
          </cell>
          <cell r="V284">
            <v>46931.12</v>
          </cell>
          <cell r="W284">
            <v>19774.8</v>
          </cell>
          <cell r="X284">
            <v>0</v>
          </cell>
          <cell r="Y284">
            <v>0</v>
          </cell>
          <cell r="Z284">
            <v>0</v>
          </cell>
          <cell r="AA284">
            <v>252457.11</v>
          </cell>
        </row>
        <row r="285">
          <cell r="B285" t="str">
            <v>2.2.2.  Demais Obras de Ampliação/Melhoramentos</v>
          </cell>
          <cell r="G285">
            <v>16090.85</v>
          </cell>
          <cell r="H285">
            <v>29200.639999999999</v>
          </cell>
          <cell r="I285">
            <v>36249.01</v>
          </cell>
          <cell r="J285">
            <v>19933.34</v>
          </cell>
          <cell r="K285">
            <v>3939.89</v>
          </cell>
          <cell r="L285">
            <v>4060.4200000000005</v>
          </cell>
          <cell r="M285">
            <v>7584.3399999999992</v>
          </cell>
          <cell r="N285">
            <v>14452.34</v>
          </cell>
          <cell r="O285">
            <v>20397.32</v>
          </cell>
          <cell r="P285">
            <v>19914.62</v>
          </cell>
          <cell r="Q285">
            <v>3239.9</v>
          </cell>
          <cell r="R285">
            <v>241.78000000000034</v>
          </cell>
          <cell r="S285">
            <v>0</v>
          </cell>
          <cell r="T285">
            <v>700.45</v>
          </cell>
          <cell r="U285">
            <v>2705.51</v>
          </cell>
          <cell r="V285">
            <v>5544.21</v>
          </cell>
          <cell r="W285">
            <v>1829.92</v>
          </cell>
          <cell r="X285">
            <v>1594.18</v>
          </cell>
          <cell r="Y285">
            <v>1953.95</v>
          </cell>
          <cell r="Z285">
            <v>379.28</v>
          </cell>
          <cell r="AA285">
            <v>190011.95</v>
          </cell>
        </row>
        <row r="286">
          <cell r="B286" t="str">
            <v xml:space="preserve">2.2.3.  Equipamentos, Veiculos e Sist. Controle </v>
          </cell>
          <cell r="G286">
            <v>18270.07</v>
          </cell>
          <cell r="H286">
            <v>14890.93</v>
          </cell>
          <cell r="I286">
            <v>8116.82</v>
          </cell>
          <cell r="J286">
            <v>23857.84</v>
          </cell>
          <cell r="K286">
            <v>741.48</v>
          </cell>
          <cell r="L286">
            <v>6425.2</v>
          </cell>
          <cell r="M286">
            <v>415.54</v>
          </cell>
          <cell r="N286">
            <v>269.32</v>
          </cell>
          <cell r="O286">
            <v>12542.599999999999</v>
          </cell>
          <cell r="P286">
            <v>1045.97</v>
          </cell>
          <cell r="Q286">
            <v>209.85000000000036</v>
          </cell>
          <cell r="R286">
            <v>5.2799999999999914</v>
          </cell>
          <cell r="S286">
            <v>745.48999999999978</v>
          </cell>
          <cell r="T286">
            <v>872.88</v>
          </cell>
          <cell r="U286">
            <v>692.5</v>
          </cell>
          <cell r="V286">
            <v>755.88999999999942</v>
          </cell>
          <cell r="W286">
            <v>1355.19</v>
          </cell>
          <cell r="X286">
            <v>1189.67</v>
          </cell>
          <cell r="Y286">
            <v>9378.869999999999</v>
          </cell>
          <cell r="Z286">
            <v>3833.37</v>
          </cell>
          <cell r="AA286">
            <v>105614.76</v>
          </cell>
        </row>
        <row r="287">
          <cell r="B287" t="str">
            <v>2.2.4.  Desapropriações</v>
          </cell>
          <cell r="G287">
            <v>1765.1400000000008</v>
          </cell>
          <cell r="H287">
            <v>27575.53</v>
          </cell>
          <cell r="I287">
            <v>21168.94000000001</v>
          </cell>
          <cell r="J287">
            <v>24411.09</v>
          </cell>
          <cell r="K287">
            <v>15283.4</v>
          </cell>
          <cell r="L287">
            <v>5000</v>
          </cell>
          <cell r="M287">
            <v>2000</v>
          </cell>
          <cell r="N287">
            <v>2000</v>
          </cell>
          <cell r="O287">
            <v>1500</v>
          </cell>
          <cell r="P287">
            <v>1500</v>
          </cell>
          <cell r="Q287">
            <v>900</v>
          </cell>
          <cell r="R287">
            <v>0</v>
          </cell>
          <cell r="S287">
            <v>0</v>
          </cell>
          <cell r="T287">
            <v>0</v>
          </cell>
          <cell r="U287">
            <v>2000</v>
          </cell>
          <cell r="V287">
            <v>2000</v>
          </cell>
          <cell r="W287">
            <v>1387.9</v>
          </cell>
          <cell r="X287">
            <v>250</v>
          </cell>
          <cell r="Y287">
            <v>200</v>
          </cell>
          <cell r="Z287">
            <v>0</v>
          </cell>
          <cell r="AA287">
            <v>108942</v>
          </cell>
        </row>
        <row r="288">
          <cell r="B288" t="str">
            <v xml:space="preserve">2.2.5.  Conservação Especial </v>
          </cell>
          <cell r="G288">
            <v>27658.240000000002</v>
          </cell>
          <cell r="H288">
            <v>22400.09</v>
          </cell>
          <cell r="I288">
            <v>16448.830000000002</v>
          </cell>
          <cell r="J288">
            <v>11969.72</v>
          </cell>
          <cell r="K288">
            <v>5154.3999999999987</v>
          </cell>
          <cell r="L288">
            <v>11585.73</v>
          </cell>
          <cell r="M288">
            <v>6761.2700000000013</v>
          </cell>
          <cell r="N288">
            <v>4927.1899999999996</v>
          </cell>
          <cell r="O288">
            <v>7712.45</v>
          </cell>
          <cell r="P288">
            <v>13201.52</v>
          </cell>
          <cell r="Q288">
            <v>368.75</v>
          </cell>
          <cell r="R288">
            <v>368.75</v>
          </cell>
          <cell r="S288">
            <v>19385.900000000001</v>
          </cell>
          <cell r="T288">
            <v>3447.06</v>
          </cell>
          <cell r="U288">
            <v>8655.4699999999993</v>
          </cell>
          <cell r="V288">
            <v>11593.34</v>
          </cell>
          <cell r="W288">
            <v>1981.61</v>
          </cell>
          <cell r="X288">
            <v>6393.75</v>
          </cell>
          <cell r="Y288">
            <v>13300.5</v>
          </cell>
          <cell r="Z288">
            <v>15428.53</v>
          </cell>
          <cell r="AA288">
            <v>208743.09999999998</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30214.560000000005</v>
          </cell>
          <cell r="H291">
            <v>32206.41</v>
          </cell>
          <cell r="I291">
            <v>51955.11</v>
          </cell>
          <cell r="J291">
            <v>41453.94</v>
          </cell>
          <cell r="K291">
            <v>22149.033372000002</v>
          </cell>
          <cell r="L291">
            <v>22308.925004781253</v>
          </cell>
          <cell r="M291">
            <v>15935.804686429628</v>
          </cell>
          <cell r="N291">
            <v>11696.099897216014</v>
          </cell>
          <cell r="O291">
            <v>11958.772495154992</v>
          </cell>
          <cell r="P291">
            <v>12068.196848285779</v>
          </cell>
          <cell r="Q291">
            <v>20842.659854814061</v>
          </cell>
          <cell r="R291">
            <v>22684.88918045348</v>
          </cell>
          <cell r="S291">
            <v>22792.745831887085</v>
          </cell>
          <cell r="T291">
            <v>22902.1119742837</v>
          </cell>
          <cell r="U291">
            <v>23013.03067183221</v>
          </cell>
          <cell r="V291">
            <v>23125.487497267175</v>
          </cell>
          <cell r="W291">
            <v>23333.084011065192</v>
          </cell>
          <cell r="X291">
            <v>23583.826833242143</v>
          </cell>
          <cell r="Y291">
            <v>23705.275438239412</v>
          </cell>
          <cell r="Z291">
            <v>23828.535701386594</v>
          </cell>
          <cell r="AA291">
            <v>481758.49929833878</v>
          </cell>
        </row>
        <row r="292">
          <cell r="B292" t="str">
            <v>2.3.1.  Valor Variável da Concessão</v>
          </cell>
          <cell r="G292">
            <v>2230.56</v>
          </cell>
          <cell r="H292">
            <v>2986.41</v>
          </cell>
          <cell r="I292">
            <v>3199.11</v>
          </cell>
          <cell r="J292">
            <v>6629.94</v>
          </cell>
          <cell r="K292">
            <v>6885.0333720000008</v>
          </cell>
          <cell r="L292">
            <v>7044.9250047812529</v>
          </cell>
          <cell r="M292">
            <v>6915.4923524281276</v>
          </cell>
          <cell r="N292">
            <v>7006.221127787614</v>
          </cell>
          <cell r="O292">
            <v>7110.8781818054922</v>
          </cell>
          <cell r="P292">
            <v>7220.3025349362797</v>
          </cell>
          <cell r="Q292">
            <v>7314.6774692558083</v>
          </cell>
          <cell r="R292">
            <v>7420.8891804534815</v>
          </cell>
          <cell r="S292">
            <v>7528.7458318870858</v>
          </cell>
          <cell r="T292">
            <v>7638.1119742837</v>
          </cell>
          <cell r="U292">
            <v>7749.0306718322099</v>
          </cell>
          <cell r="V292">
            <v>7861.4874972671769</v>
          </cell>
          <cell r="W292">
            <v>8069.0840110651907</v>
          </cell>
          <cell r="X292">
            <v>8319.8268332421449</v>
          </cell>
          <cell r="Y292">
            <v>8441.2754382394123</v>
          </cell>
          <cell r="Z292">
            <v>8564.5357013865942</v>
          </cell>
          <cell r="AA292">
            <v>136136.53718265161</v>
          </cell>
        </row>
        <row r="293">
          <cell r="B293" t="str">
            <v xml:space="preserve">2.3.2.  Valor Fixo da Concessão </v>
          </cell>
          <cell r="G293">
            <v>27984.000000000004</v>
          </cell>
          <cell r="H293">
            <v>29220</v>
          </cell>
          <cell r="I293">
            <v>48756</v>
          </cell>
          <cell r="J293">
            <v>34824</v>
          </cell>
          <cell r="K293">
            <v>15264</v>
          </cell>
          <cell r="L293">
            <v>15264</v>
          </cell>
          <cell r="M293">
            <v>9020.3123340015009</v>
          </cell>
          <cell r="N293">
            <v>4689.8787694284001</v>
          </cell>
          <cell r="O293">
            <v>4847.8943133494995</v>
          </cell>
          <cell r="P293">
            <v>4847.8943133494995</v>
          </cell>
          <cell r="Q293">
            <v>13527.982385558251</v>
          </cell>
          <cell r="R293">
            <v>15264</v>
          </cell>
          <cell r="S293">
            <v>15264</v>
          </cell>
          <cell r="T293">
            <v>15264</v>
          </cell>
          <cell r="U293">
            <v>15264</v>
          </cell>
          <cell r="V293">
            <v>15264</v>
          </cell>
          <cell r="W293">
            <v>15264</v>
          </cell>
          <cell r="X293">
            <v>15264</v>
          </cell>
          <cell r="Y293">
            <v>15264</v>
          </cell>
          <cell r="Z293">
            <v>15264</v>
          </cell>
          <cell r="AA293">
            <v>345621.9621156872</v>
          </cell>
        </row>
        <row r="294">
          <cell r="B294" t="str">
            <v>2.4.  DESEMBOLSOS  SOBRE O LUCRO     (2.4.1. + 2.4.2)</v>
          </cell>
          <cell r="G294">
            <v>4699.2958807269233</v>
          </cell>
          <cell r="H294">
            <v>5579.4520347876341</v>
          </cell>
          <cell r="I294">
            <v>4291.2101768471239</v>
          </cell>
          <cell r="J294">
            <v>36279.493982572843</v>
          </cell>
          <cell r="K294">
            <v>37429.216795737288</v>
          </cell>
          <cell r="L294">
            <v>38320.202153445265</v>
          </cell>
          <cell r="M294">
            <v>35699.013760128117</v>
          </cell>
          <cell r="N294">
            <v>37322.372416138649</v>
          </cell>
          <cell r="O294">
            <v>37254.268301000011</v>
          </cell>
          <cell r="P294">
            <v>37184.270558338903</v>
          </cell>
          <cell r="Q294">
            <v>34734.931741499058</v>
          </cell>
          <cell r="R294">
            <v>35780.992768214535</v>
          </cell>
          <cell r="S294">
            <v>36893.863784131987</v>
          </cell>
          <cell r="T294">
            <v>37470.187813851313</v>
          </cell>
          <cell r="U294">
            <v>37072.473473984937</v>
          </cell>
          <cell r="V294">
            <v>34326.736978664194</v>
          </cell>
          <cell r="W294">
            <v>32930.216994827875</v>
          </cell>
          <cell r="X294">
            <v>33803.039345075042</v>
          </cell>
          <cell r="Y294">
            <v>31677.832628316308</v>
          </cell>
          <cell r="Z294">
            <v>23661.680783673317</v>
          </cell>
          <cell r="AA294">
            <v>612410.75237196125</v>
          </cell>
        </row>
        <row r="295">
          <cell r="B295" t="str">
            <v xml:space="preserve">2.4.1.  Contribuição Social  </v>
          </cell>
          <cell r="G295">
            <v>1145.0414256307693</v>
          </cell>
          <cell r="H295">
            <v>1358.4126144939717</v>
          </cell>
          <cell r="I295">
            <v>1046.1115580235455</v>
          </cell>
          <cell r="J295">
            <v>8800.8470260782669</v>
          </cell>
          <cell r="K295">
            <v>9079.5677080575279</v>
          </cell>
          <cell r="L295">
            <v>9295.5641584109708</v>
          </cell>
          <cell r="M295">
            <v>8660.1245479098488</v>
          </cell>
          <cell r="N295">
            <v>9053.6660402760353</v>
          </cell>
          <cell r="O295">
            <v>9037.1559517575788</v>
          </cell>
          <cell r="P295">
            <v>9020.1868020215516</v>
          </cell>
          <cell r="Q295">
            <v>8426.4076949088612</v>
          </cell>
          <cell r="R295">
            <v>8679.9982468398866</v>
          </cell>
          <cell r="S295">
            <v>8949.7851597895751</v>
          </cell>
          <cell r="T295">
            <v>9089.500076085169</v>
          </cell>
          <cell r="U295">
            <v>8993.084478541803</v>
          </cell>
          <cell r="V295">
            <v>8327.4513887670819</v>
          </cell>
          <cell r="W295">
            <v>7988.9010896552427</v>
          </cell>
          <cell r="X295">
            <v>8200.4943866848607</v>
          </cell>
          <cell r="Y295">
            <v>7685.29275837971</v>
          </cell>
          <cell r="Z295">
            <v>5741.9832202844409</v>
          </cell>
          <cell r="AA295">
            <v>148579.57633259665</v>
          </cell>
        </row>
        <row r="296">
          <cell r="B296" t="str">
            <v xml:space="preserve">2.4.2.  Imposto de Renda  </v>
          </cell>
          <cell r="G296">
            <v>3554.2544550961538</v>
          </cell>
          <cell r="H296">
            <v>4221.0394202936623</v>
          </cell>
          <cell r="I296">
            <v>3245.0986188235784</v>
          </cell>
          <cell r="J296">
            <v>27478.646956494576</v>
          </cell>
          <cell r="K296">
            <v>28349.649087679762</v>
          </cell>
          <cell r="L296">
            <v>29024.637995034296</v>
          </cell>
          <cell r="M296">
            <v>27038.889212218266</v>
          </cell>
          <cell r="N296">
            <v>28268.70637586261</v>
          </cell>
          <cell r="O296">
            <v>28217.11234924243</v>
          </cell>
          <cell r="P296">
            <v>28164.083756317348</v>
          </cell>
          <cell r="Q296">
            <v>26308.524046590195</v>
          </cell>
          <cell r="R296">
            <v>27100.994521374651</v>
          </cell>
          <cell r="S296">
            <v>27944.078624342415</v>
          </cell>
          <cell r="T296">
            <v>28380.687737766144</v>
          </cell>
          <cell r="U296">
            <v>28079.388995443136</v>
          </cell>
          <cell r="V296">
            <v>25999.285589897114</v>
          </cell>
          <cell r="W296">
            <v>24941.315905172632</v>
          </cell>
          <cell r="X296">
            <v>25602.544958390183</v>
          </cell>
          <cell r="Y296">
            <v>23992.539869936598</v>
          </cell>
          <cell r="Z296">
            <v>17919.697563388876</v>
          </cell>
          <cell r="AA296">
            <v>463831.1760393646</v>
          </cell>
        </row>
        <row r="297">
          <cell r="B297" t="str">
            <v>3.  SALDO DO CAIXA     (1 - 2)</v>
          </cell>
          <cell r="G297">
            <v>-74107.923880726914</v>
          </cell>
          <cell r="H297">
            <v>-120345.23753478762</v>
          </cell>
          <cell r="I297">
            <v>-121630.86067684711</v>
          </cell>
          <cell r="J297">
            <v>-9719.1109825728345</v>
          </cell>
          <cell r="K297">
            <v>80706.520505662687</v>
          </cell>
          <cell r="L297">
            <v>83405.959547006205</v>
          </cell>
          <cell r="M297">
            <v>89914.729371124791</v>
          </cell>
          <cell r="N297">
            <v>90085.601027778204</v>
          </cell>
          <cell r="O297">
            <v>47140.469839822268</v>
          </cell>
          <cell r="P297">
            <v>73185.504782185017</v>
          </cell>
          <cell r="Q297">
            <v>112138.31734252622</v>
          </cell>
          <cell r="R297">
            <v>116669.16359614054</v>
          </cell>
          <cell r="S297">
            <v>99295.030964942707</v>
          </cell>
          <cell r="T297">
            <v>113830.58982880361</v>
          </cell>
          <cell r="U297">
            <v>78411.629811473627</v>
          </cell>
          <cell r="V297">
            <v>65143.589815854153</v>
          </cell>
          <cell r="W297">
            <v>113193.08713104203</v>
          </cell>
          <cell r="X297">
            <v>136644.58089390618</v>
          </cell>
          <cell r="Y297">
            <v>126988.8490278344</v>
          </cell>
          <cell r="Z297">
            <v>143881.27562216192</v>
          </cell>
          <cell r="AA297">
            <v>1244831.76603333</v>
          </cell>
        </row>
        <row r="298">
          <cell r="B298" t="str">
            <v xml:space="preserve">4. T.I.R. (Taxa Interna de Retorno) Anual do Projeto     </v>
          </cell>
          <cell r="G298">
            <v>0.18482198272984429</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283242.32903350698</v>
          </cell>
          <cell r="H303">
            <v>287969.05948152556</v>
          </cell>
          <cell r="I303">
            <v>292775.11211849301</v>
          </cell>
          <cell r="J303">
            <v>297661.82668872463</v>
          </cell>
          <cell r="K303">
            <v>302630.5657302966</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1464278.893052547</v>
          </cell>
        </row>
        <row r="304">
          <cell r="B304" t="str">
            <v>1.1.  RECEITAS     (1.1.1.+ ... + 1.1.4)</v>
          </cell>
          <cell r="G304">
            <v>283242.32903350698</v>
          </cell>
          <cell r="H304">
            <v>287969.05948152556</v>
          </cell>
          <cell r="I304">
            <v>292775.11211849301</v>
          </cell>
          <cell r="J304">
            <v>297661.82668872463</v>
          </cell>
          <cell r="K304">
            <v>302630.5657302966</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1464278.893052547</v>
          </cell>
        </row>
        <row r="305">
          <cell r="B305" t="str">
            <v>1.1.1   Receitas de Pedágio</v>
          </cell>
          <cell r="G305">
            <v>274390.77790658275</v>
          </cell>
          <cell r="H305">
            <v>278969.79421749973</v>
          </cell>
          <cell r="I305">
            <v>283625.65383501293</v>
          </cell>
          <cell r="J305">
            <v>288359.6546353476</v>
          </cell>
          <cell r="K305">
            <v>293173.11657616671</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1418518.9971706099</v>
          </cell>
        </row>
        <row r="306">
          <cell r="B306" t="str">
            <v>1.1.2   Outras Receitas Operacionais</v>
          </cell>
          <cell r="G306">
            <v>7479.656606994391</v>
          </cell>
          <cell r="H306">
            <v>7604.4766532976446</v>
          </cell>
          <cell r="I306">
            <v>7731.391382047118</v>
          </cell>
          <cell r="J306">
            <v>7860.436172232432</v>
          </cell>
          <cell r="K306">
            <v>7991.6470047642051</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38667.60781933579</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1371.8945199298544</v>
          </cell>
          <cell r="H308">
            <v>1394.7886107281797</v>
          </cell>
          <cell r="I308">
            <v>1418.0669014329922</v>
          </cell>
          <cell r="J308">
            <v>1441.7358811445981</v>
          </cell>
          <cell r="K308">
            <v>1465.8021493657147</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7092.2880626013393</v>
          </cell>
        </row>
        <row r="309">
          <cell r="B309" t="str">
            <v>2.  DESEMBOLSOS     (2.1.+ ... + 2.4)</v>
          </cell>
          <cell r="G309">
            <v>150151.40143062337</v>
          </cell>
          <cell r="H309">
            <v>152091.30186380562</v>
          </cell>
          <cell r="I309">
            <v>154063.75696673157</v>
          </cell>
          <cell r="J309">
            <v>156069.31658471323</v>
          </cell>
          <cell r="K309">
            <v>158108.53991786425</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770484.31676373794</v>
          </cell>
        </row>
        <row r="310">
          <cell r="B310" t="str">
            <v>2.1.  OPERACIONAIS     (2.1.1.+ ... + 2.1.8)</v>
          </cell>
          <cell r="G310">
            <v>76178.861366930083</v>
          </cell>
          <cell r="H310">
            <v>76605.028940894248</v>
          </cell>
          <cell r="I310">
            <v>77038.34829666563</v>
          </cell>
          <cell r="J310">
            <v>77478.940227166764</v>
          </cell>
          <cell r="K310">
            <v>77926.927580432341</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385228.10641208902</v>
          </cell>
        </row>
        <row r="311">
          <cell r="B311" t="str">
            <v xml:space="preserve">2.1.1.  Pessoal / Administradores   </v>
          </cell>
          <cell r="G311">
            <v>34047</v>
          </cell>
          <cell r="H311">
            <v>34047</v>
          </cell>
          <cell r="I311">
            <v>34047</v>
          </cell>
          <cell r="J311">
            <v>34047</v>
          </cell>
          <cell r="K311">
            <v>34047</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170235</v>
          </cell>
        </row>
        <row r="312">
          <cell r="B312" t="str">
            <v xml:space="preserve">2.1.2.  Conservação de Rotina  </v>
          </cell>
          <cell r="G312">
            <v>6997</v>
          </cell>
          <cell r="H312">
            <v>6997</v>
          </cell>
          <cell r="I312">
            <v>6997</v>
          </cell>
          <cell r="J312">
            <v>6997</v>
          </cell>
          <cell r="K312">
            <v>6997</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34985</v>
          </cell>
        </row>
        <row r="313">
          <cell r="B313" t="str">
            <v xml:space="preserve">2.1.3.  Consumo   </v>
          </cell>
          <cell r="G313">
            <v>1135</v>
          </cell>
          <cell r="H313">
            <v>1135</v>
          </cell>
          <cell r="I313">
            <v>1135</v>
          </cell>
          <cell r="J313">
            <v>1135</v>
          </cell>
          <cell r="K313">
            <v>1135</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5675</v>
          </cell>
        </row>
        <row r="314">
          <cell r="B314" t="str">
            <v>2.1.4.  Transportes</v>
          </cell>
          <cell r="G314">
            <v>5306</v>
          </cell>
          <cell r="H314">
            <v>5306</v>
          </cell>
          <cell r="I314">
            <v>5306</v>
          </cell>
          <cell r="J314">
            <v>5306</v>
          </cell>
          <cell r="K314">
            <v>5306</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26530</v>
          </cell>
        </row>
        <row r="315">
          <cell r="B315" t="str">
            <v>2.1.5.  Diversas</v>
          </cell>
          <cell r="G315">
            <v>1745</v>
          </cell>
          <cell r="H315">
            <v>1745</v>
          </cell>
          <cell r="I315">
            <v>1745</v>
          </cell>
          <cell r="J315">
            <v>1745</v>
          </cell>
          <cell r="K315">
            <v>1745</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8725</v>
          </cell>
        </row>
        <row r="316">
          <cell r="B316" t="str">
            <v>2.1.6.  Tributos s/ Faturamento</v>
          </cell>
          <cell r="G316">
            <v>25452.900236576013</v>
          </cell>
          <cell r="H316">
            <v>25877.656659633005</v>
          </cell>
          <cell r="I316">
            <v>26309.541183100519</v>
          </cell>
          <cell r="J316">
            <v>26748.67419992448</v>
          </cell>
          <cell r="K316">
            <v>27195.178151358057</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131583.95043059209</v>
          </cell>
        </row>
        <row r="317">
          <cell r="B317" t="str">
            <v>2.1.7.  Seguros</v>
          </cell>
          <cell r="G317">
            <v>910</v>
          </cell>
          <cell r="H317">
            <v>910</v>
          </cell>
          <cell r="I317">
            <v>910</v>
          </cell>
          <cell r="J317">
            <v>910</v>
          </cell>
          <cell r="K317">
            <v>910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4550</v>
          </cell>
        </row>
        <row r="318">
          <cell r="B318" t="str">
            <v xml:space="preserve">2.1.8.  Garantias </v>
          </cell>
          <cell r="G318">
            <v>585.96113035407313</v>
          </cell>
          <cell r="H318">
            <v>587.37228126123932</v>
          </cell>
          <cell r="I318">
            <v>588.80711356511802</v>
          </cell>
          <cell r="J318">
            <v>590.26602724227405</v>
          </cell>
          <cell r="K318">
            <v>591.74942907427931</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2944.1559814969837</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8456.1130354073139</v>
          </cell>
          <cell r="H327">
            <v>8597.2281261239223</v>
          </cell>
          <cell r="I327">
            <v>8740.7113565117997</v>
          </cell>
          <cell r="J327">
            <v>8886.6027242274013</v>
          </cell>
          <cell r="K327">
            <v>9034.9429074279269</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43715.598149698359</v>
          </cell>
        </row>
        <row r="328">
          <cell r="B328" t="str">
            <v>2.3.1.  Valor Variável da Concessão</v>
          </cell>
          <cell r="G328">
            <v>8456.1130354073139</v>
          </cell>
          <cell r="H328">
            <v>8597.2281261239223</v>
          </cell>
          <cell r="I328">
            <v>8740.7113565117997</v>
          </cell>
          <cell r="J328">
            <v>8886.6027242274013</v>
          </cell>
          <cell r="K328">
            <v>9034.9429074279269</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43715.598149698359</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65516.427028285972</v>
          </cell>
          <cell r="H330">
            <v>66889.044796787435</v>
          </cell>
          <cell r="I330">
            <v>68284.697313554134</v>
          </cell>
          <cell r="J330">
            <v>69703.77363331907</v>
          </cell>
          <cell r="K330">
            <v>71146.669430003996</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341540.61220195063</v>
          </cell>
        </row>
        <row r="331">
          <cell r="B331" t="str">
            <v xml:space="preserve">2.4.1.  Contribuição Social  </v>
          </cell>
          <cell r="G331">
            <v>15888.58837049357</v>
          </cell>
          <cell r="H331">
            <v>16221.34419316059</v>
          </cell>
          <cell r="I331">
            <v>16559.684197225244</v>
          </cell>
          <cell r="J331">
            <v>16903.702698986439</v>
          </cell>
          <cell r="K331">
            <v>17253.495619394911</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82826.815079260763</v>
          </cell>
        </row>
        <row r="332">
          <cell r="B332" t="str">
            <v xml:space="preserve">2.4.2.  Imposto de Renda  </v>
          </cell>
          <cell r="G332">
            <v>49627.838657792403</v>
          </cell>
          <cell r="H332">
            <v>50667.700603626843</v>
          </cell>
          <cell r="I332">
            <v>51725.01311632889</v>
          </cell>
          <cell r="J332">
            <v>52800.070934332623</v>
          </cell>
          <cell r="K332">
            <v>53893.173810609092</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258713.79712268984</v>
          </cell>
        </row>
        <row r="333">
          <cell r="B333" t="str">
            <v>3.  SALDO DO CAIXA     (1 - 2)</v>
          </cell>
          <cell r="G333">
            <v>133090.9276028836</v>
          </cell>
          <cell r="H333">
            <v>135877.75761771994</v>
          </cell>
          <cell r="I333">
            <v>138711.35515176144</v>
          </cell>
          <cell r="J333">
            <v>141592.5101040114</v>
          </cell>
          <cell r="K333">
            <v>144522.02581243234</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693794.57628880907</v>
          </cell>
        </row>
        <row r="334">
          <cell r="B334" t="str">
            <v xml:space="preserve">4. T.I.R. (Taxa Interna de Retorno) Anual do Projeto     </v>
          </cell>
          <cell r="G334">
            <v>0.19360997399325544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54">
          <cell r="F54" t="str">
            <v>ESTUDO DO REEQUILÍBRIO ECONÔMICO-FINANCEIRO</v>
          </cell>
        </row>
        <row r="55">
          <cell r="F55" t="str">
            <v>DA CONCESSIONÁRIA VIAOESTE</v>
          </cell>
        </row>
        <row r="56">
          <cell r="F56" t="str">
            <v>Versão: A-001 - outubro/2006</v>
          </cell>
        </row>
        <row r="57">
          <cell r="F57" t="str">
            <v>Valores a Preço de: julho/1997</v>
          </cell>
        </row>
        <row r="64">
          <cell r="B64" t="str">
            <v>RESUMO DOS DESEQUILIBRIOS NO CONTRATO EM VPL (Milhares de Reais)</v>
          </cell>
        </row>
        <row r="66">
          <cell r="B66" t="str">
            <v>FATOR</v>
          </cell>
          <cell r="C66" t="str">
            <v>DISCRIMINAÇÃO</v>
          </cell>
          <cell r="G66" t="str">
            <v>VPL (a)</v>
          </cell>
          <cell r="H66">
            <v>9</v>
          </cell>
          <cell r="I66" t="str">
            <v>TIR (b)</v>
          </cell>
        </row>
        <row r="67">
          <cell r="B67" t="str">
            <v>FATOR 1</v>
          </cell>
          <cell r="C67" t="str">
            <v>1ª Adequação - Investimentos</v>
          </cell>
          <cell r="G67">
            <v>25733.44526868036</v>
          </cell>
          <cell r="H67">
            <v>126225.66413471791</v>
          </cell>
          <cell r="I67">
            <v>0.20939254423031073</v>
          </cell>
        </row>
        <row r="68">
          <cell r="B68" t="str">
            <v>FATOR 2</v>
          </cell>
          <cell r="C68" t="str">
            <v>3ª Adequação - Investimentos</v>
          </cell>
          <cell r="G68">
            <v>1778.4553827698655</v>
          </cell>
          <cell r="H68">
            <v>8723.5389385388025</v>
          </cell>
          <cell r="I68">
            <v>0.19430100682593032</v>
          </cell>
        </row>
        <row r="69">
          <cell r="B69" t="str">
            <v>FATOR 3</v>
          </cell>
          <cell r="C69" t="str">
            <v>DIFERENÇA DE RECEITA DA SP-270</v>
          </cell>
          <cell r="G69">
            <v>-2965.2502231429698</v>
          </cell>
          <cell r="H69">
            <v>-14544.911294772615</v>
          </cell>
          <cell r="I69">
            <v>0.19164958126844359</v>
          </cell>
        </row>
        <row r="70">
          <cell r="B70" t="str">
            <v>FATOR 4</v>
          </cell>
          <cell r="C70" t="str">
            <v>DIFERENÇA DE RECEITA DA SP-075 X SP-270</v>
          </cell>
          <cell r="G70">
            <v>-1208.6874455252214</v>
          </cell>
          <cell r="H70">
            <v>-5928.7582346543904</v>
          </cell>
          <cell r="I70">
            <v>0.19260923388099299</v>
          </cell>
        </row>
        <row r="71">
          <cell r="B71" t="str">
            <v>FATOR 5</v>
          </cell>
          <cell r="C71" t="str">
            <v>Alteração de ISS-QN</v>
          </cell>
          <cell r="G71">
            <v>-9731.3297676935636</v>
          </cell>
          <cell r="H71">
            <v>-47733.350510048556</v>
          </cell>
          <cell r="I71">
            <v>0.18785617026087006</v>
          </cell>
        </row>
        <row r="72">
          <cell r="B72" t="str">
            <v>FATOR 6</v>
          </cell>
          <cell r="C72" t="str">
            <v>Majoração da COFINS</v>
          </cell>
          <cell r="G72">
            <v>-4562.4934014118271</v>
          </cell>
          <cell r="H72">
            <v>-22379.582434086136</v>
          </cell>
          <cell r="I72">
            <v>0.19076783767096686</v>
          </cell>
        </row>
        <row r="73">
          <cell r="B73" t="str">
            <v>FATOR 7</v>
          </cell>
          <cell r="C73">
            <v>0</v>
          </cell>
          <cell r="G73">
            <v>5.5798919494794395E-8</v>
          </cell>
          <cell r="H73">
            <v>2.7370045470756614E-7</v>
          </cell>
          <cell r="I73">
            <v>0.19327037557252341</v>
          </cell>
        </row>
        <row r="74">
          <cell r="B74" t="str">
            <v>FATOR 7</v>
          </cell>
          <cell r="C74" t="str">
            <v>DIFERENÇA PELO NÃO INÍCIO DA OPERAÇÃO DAS MARGINAIS - SP 280</v>
          </cell>
          <cell r="G74">
            <v>-19567.903452309554</v>
          </cell>
          <cell r="H74">
            <v>-95982.935172616155</v>
          </cell>
          <cell r="I74">
            <v>0.18293804140810907</v>
          </cell>
        </row>
        <row r="75">
          <cell r="B75" t="str">
            <v>FATOR 8</v>
          </cell>
          <cell r="C75" t="str">
            <v>4ª Adequação - Investimentos</v>
          </cell>
          <cell r="G75">
            <v>26590.71447300016</v>
          </cell>
          <cell r="H75">
            <v>130430.6733562856</v>
          </cell>
          <cell r="I75">
            <v>0.20829608837028563</v>
          </cell>
        </row>
        <row r="76">
          <cell r="B76" t="str">
            <v>FATOR 9</v>
          </cell>
          <cell r="C76" t="str">
            <v>REGIME TARIFÁRIO ESPECIAL DAS MARGINAIS DA SP-280</v>
          </cell>
          <cell r="G76">
            <v>-16534.230355471744</v>
          </cell>
          <cell r="H76">
            <v>-81102.401399626498</v>
          </cell>
          <cell r="I76">
            <v>0.18390646773845529</v>
          </cell>
        </row>
        <row r="77">
          <cell r="B77" t="str">
            <v>FATOR 10</v>
          </cell>
          <cell r="C77" t="str">
            <v>DIFERENÇA DE RECEITA DA SP-075 X SP-270 - 2</v>
          </cell>
          <cell r="G77">
            <v>-633.74691018944065</v>
          </cell>
          <cell r="H77">
            <v>-3108.6053109782379</v>
          </cell>
          <cell r="I77">
            <v>0.19292347618797812</v>
          </cell>
        </row>
        <row r="78">
          <cell r="B78" t="str">
            <v>FATOR 11</v>
          </cell>
          <cell r="C78" t="str">
            <v>DIFERENÇA DE RECEITA PELA POSTERGAÇÃO DA DUPLICAÇÃO</v>
          </cell>
          <cell r="G78">
            <v>-5701.1889491448674</v>
          </cell>
          <cell r="H78">
            <v>-27965.021937392106</v>
          </cell>
          <cell r="I78">
            <v>0.19012072224241236</v>
          </cell>
        </row>
        <row r="79">
          <cell r="B79" t="str">
            <v>FATOR 12</v>
          </cell>
          <cell r="C79" t="str">
            <v>DIFERENÇA DE IGPM 2003 - RECEITA REAL</v>
          </cell>
          <cell r="G79">
            <v>-688.00404272528317</v>
          </cell>
          <cell r="H79">
            <v>-3374.7431140153412</v>
          </cell>
          <cell r="I79">
            <v>0.19289373267658125</v>
          </cell>
        </row>
        <row r="80">
          <cell r="B80" t="str">
            <v>FATOR 14</v>
          </cell>
          <cell r="C80">
            <v>0</v>
          </cell>
          <cell r="G80">
            <v>5.5798919494794395E-8</v>
          </cell>
          <cell r="H80">
            <v>2.7370045470756614E-7</v>
          </cell>
          <cell r="I80">
            <v>0.19327037557252341</v>
          </cell>
        </row>
        <row r="81">
          <cell r="B81" t="str">
            <v>FATOR 13</v>
          </cell>
          <cell r="C81" t="str">
            <v>5ª Adequação - Investimentos</v>
          </cell>
          <cell r="G81">
            <v>-2176.5888463964843</v>
          </cell>
          <cell r="H81">
            <v>-10676.431772584985</v>
          </cell>
          <cell r="I81">
            <v>0.19208059764202703</v>
          </cell>
        </row>
        <row r="82">
          <cell r="B82" t="str">
            <v>TOTAL GERAL</v>
          </cell>
          <cell r="G82">
            <v>-9666.8082694489713</v>
          </cell>
          <cell r="H82">
            <v>-47416.864750685309</v>
          </cell>
          <cell r="I82">
            <v>0.18645436637078908</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25</v>
          </cell>
        </row>
        <row r="90">
          <cell r="B90" t="str">
            <v>Reajuste na Receita Base  de:</v>
          </cell>
          <cell r="F90">
            <v>0</v>
          </cell>
        </row>
        <row r="92">
          <cell r="B92" t="str">
            <v>Considera o Reajuste a Partir do:</v>
          </cell>
          <cell r="F92">
            <v>9</v>
          </cell>
        </row>
        <row r="94">
          <cell r="B94" t="str">
            <v>EFEITOS NOS RESULTADOS PROJETADOS</v>
          </cell>
        </row>
        <row r="96">
          <cell r="B96" t="str">
            <v>TIR Original do Contrato (ao ano)</v>
          </cell>
          <cell r="J96">
            <v>0.19327037557252341</v>
          </cell>
        </row>
        <row r="98">
          <cell r="B98" t="str">
            <v>TIR Resultante dos Desequilibrio no Contrato Original (ao ano)</v>
          </cell>
          <cell r="J98">
            <v>0.18645436637078908</v>
          </cell>
        </row>
        <row r="100">
          <cell r="B100" t="str">
            <v>Diferença entre a TIR Original x TIR Desequilibrios</v>
          </cell>
          <cell r="J100">
            <v>-6.8160092017343354E-3</v>
          </cell>
        </row>
        <row r="102">
          <cell r="B102" t="str">
            <v>TIR Resultante das Alternativas Utilizadas para o Reequilibrio (ao ano)</v>
          </cell>
          <cell r="J102">
            <v>0.19360997399325544</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5.5798919494794395E-8</v>
          </cell>
          <cell r="G136">
            <v>0.19327037557252341</v>
          </cell>
          <cell r="H136">
            <v>-146068.54176000002</v>
          </cell>
          <cell r="I136">
            <v>-163024.19148499999</v>
          </cell>
          <cell r="J136">
            <v>-95881.515604999979</v>
          </cell>
          <cell r="K136">
            <v>39032.087509999998</v>
          </cell>
          <cell r="L136">
            <v>106526.57626999999</v>
          </cell>
          <cell r="M136">
            <v>106644.66430999996</v>
          </cell>
          <cell r="N136">
            <v>109145.42567499998</v>
          </cell>
          <cell r="O136">
            <v>104084.74404999999</v>
          </cell>
          <cell r="P136">
            <v>100262.04817999998</v>
          </cell>
          <cell r="Q136">
            <v>123874.85308500002</v>
          </cell>
          <cell r="R136">
            <v>101005.17119000001</v>
          </cell>
          <cell r="S136">
            <v>136260.60897500001</v>
          </cell>
          <cell r="T136">
            <v>119240.515145</v>
          </cell>
          <cell r="U136">
            <v>131747.38472</v>
          </cell>
          <cell r="V136">
            <v>121928.21519000002</v>
          </cell>
          <cell r="W136">
            <v>146150.786555</v>
          </cell>
          <cell r="X136">
            <v>152240.71505</v>
          </cell>
          <cell r="Y136">
            <v>147233.66691</v>
          </cell>
          <cell r="Z136">
            <v>147030.22589999999</v>
          </cell>
          <cell r="AA136">
            <v>155787.40448999999</v>
          </cell>
        </row>
        <row r="137">
          <cell r="B137" t="str">
            <v>(+)Desequilibrio do Projeto Original (a)</v>
          </cell>
        </row>
        <row r="138">
          <cell r="B138" t="str">
            <v>1ª Adequação - Investimentos</v>
          </cell>
        </row>
        <row r="139">
          <cell r="B139" t="str">
            <v>Fluxo de Caixa do Fator</v>
          </cell>
          <cell r="H139">
            <v>72706.0625</v>
          </cell>
          <cell r="I139">
            <v>36766.289130000005</v>
          </cell>
          <cell r="J139">
            <v>-72807.668019999997</v>
          </cell>
          <cell r="K139">
            <v>-35306.57321000001</v>
          </cell>
          <cell r="L139">
            <v>-15478.82735</v>
          </cell>
          <cell r="M139">
            <v>4733.0540700000001</v>
          </cell>
          <cell r="N139">
            <v>8654.1</v>
          </cell>
          <cell r="O139">
            <v>7082.4160000000002</v>
          </cell>
          <cell r="P139">
            <v>1303.58214</v>
          </cell>
          <cell r="Q139">
            <v>-550.23214000000007</v>
          </cell>
          <cell r="R139">
            <v>3342.2550699999993</v>
          </cell>
          <cell r="S139">
            <v>-1860.079</v>
          </cell>
          <cell r="T139">
            <v>-3990.4539299999997</v>
          </cell>
          <cell r="U139">
            <v>-210.99</v>
          </cell>
          <cell r="V139">
            <v>242.26499999999999</v>
          </cell>
          <cell r="W139">
            <v>-4132.1959299999999</v>
          </cell>
          <cell r="X139">
            <v>-225.64999999999998</v>
          </cell>
          <cell r="Y139">
            <v>-220.08399999999995</v>
          </cell>
          <cell r="Z139">
            <v>1199.1624999999999</v>
          </cell>
          <cell r="AA139">
            <v>-1069.9375</v>
          </cell>
        </row>
        <row r="140">
          <cell r="B140" t="str">
            <v>Somatoria com Projeto Original</v>
          </cell>
          <cell r="F140">
            <v>25733.44526868036</v>
          </cell>
          <cell r="G140">
            <v>0.20939254423031073</v>
          </cell>
          <cell r="H140">
            <v>-73362.479260000022</v>
          </cell>
          <cell r="I140">
            <v>-126257.90235499998</v>
          </cell>
          <cell r="J140">
            <v>-168689.18362499998</v>
          </cell>
          <cell r="K140">
            <v>3725.514299999988</v>
          </cell>
          <cell r="L140">
            <v>91047.748919999984</v>
          </cell>
          <cell r="M140">
            <v>111377.71837999996</v>
          </cell>
          <cell r="N140">
            <v>117799.52567499998</v>
          </cell>
          <cell r="O140">
            <v>111167.16004999999</v>
          </cell>
          <cell r="P140">
            <v>101565.63031999998</v>
          </cell>
          <cell r="Q140">
            <v>123324.62094500003</v>
          </cell>
          <cell r="R140">
            <v>104347.42626000001</v>
          </cell>
          <cell r="S140">
            <v>134400.52997500001</v>
          </cell>
          <cell r="T140">
            <v>115250.06121499999</v>
          </cell>
          <cell r="U140">
            <v>131536.39472000001</v>
          </cell>
          <cell r="V140">
            <v>122170.48019000002</v>
          </cell>
          <cell r="W140">
            <v>142018.59062500001</v>
          </cell>
          <cell r="X140">
            <v>152015.06505</v>
          </cell>
          <cell r="Y140">
            <v>147013.58291</v>
          </cell>
          <cell r="Z140">
            <v>148229.3884</v>
          </cell>
          <cell r="AA140">
            <v>154717.46698999999</v>
          </cell>
        </row>
        <row r="141">
          <cell r="B141" t="str">
            <v>3ª Adequação - Investimentos</v>
          </cell>
        </row>
        <row r="142">
          <cell r="B142" t="str">
            <v>Fluxo de Caixa do Fator</v>
          </cell>
          <cell r="H142">
            <v>-231.29576864375031</v>
          </cell>
          <cell r="I142">
            <v>6080.3526833195565</v>
          </cell>
          <cell r="J142">
            <v>79686.847775654853</v>
          </cell>
          <cell r="K142">
            <v>-15606.036056441877</v>
          </cell>
          <cell r="L142">
            <v>-30741.278609232471</v>
          </cell>
          <cell r="M142">
            <v>-52950.702785041802</v>
          </cell>
          <cell r="N142">
            <v>-33805.394018680745</v>
          </cell>
          <cell r="O142">
            <v>-16188.901003732462</v>
          </cell>
          <cell r="P142">
            <v>10896.143145544609</v>
          </cell>
          <cell r="Q142">
            <v>-12431.627418080854</v>
          </cell>
          <cell r="R142">
            <v>-4020.8364311166497</v>
          </cell>
          <cell r="S142">
            <v>474.44344726845111</v>
          </cell>
          <cell r="T142">
            <v>5122.0182893240344</v>
          </cell>
          <cell r="U142">
            <v>13787.710893231633</v>
          </cell>
          <cell r="V142">
            <v>21918.596014579231</v>
          </cell>
          <cell r="W142">
            <v>1373.8504236792323</v>
          </cell>
          <cell r="X142">
            <v>2483.5654556363729</v>
          </cell>
          <cell r="Y142">
            <v>-3786.8134761664833</v>
          </cell>
          <cell r="Z142">
            <v>2838.2716307297687</v>
          </cell>
          <cell r="AA142">
            <v>11991.674966036016</v>
          </cell>
        </row>
        <row r="143">
          <cell r="B143" t="str">
            <v>Somatoria com Projeto Original</v>
          </cell>
          <cell r="F143">
            <v>1778.4553827698655</v>
          </cell>
          <cell r="G143">
            <v>0.19430100682593032</v>
          </cell>
          <cell r="H143">
            <v>-146299.83752864378</v>
          </cell>
          <cell r="I143">
            <v>-156943.83880168042</v>
          </cell>
          <cell r="J143">
            <v>-16194.667829345126</v>
          </cell>
          <cell r="K143">
            <v>23426.051453558121</v>
          </cell>
          <cell r="L143">
            <v>75785.297660767523</v>
          </cell>
          <cell r="M143">
            <v>53693.961524958162</v>
          </cell>
          <cell r="N143">
            <v>75340.031656319232</v>
          </cell>
          <cell r="O143">
            <v>87895.843046267531</v>
          </cell>
          <cell r="P143">
            <v>111158.1913255446</v>
          </cell>
          <cell r="Q143">
            <v>111443.22566691917</v>
          </cell>
          <cell r="R143">
            <v>96984.334758883357</v>
          </cell>
          <cell r="S143">
            <v>136735.05242226846</v>
          </cell>
          <cell r="T143">
            <v>124362.53343432402</v>
          </cell>
          <cell r="U143">
            <v>145535.09561323165</v>
          </cell>
          <cell r="V143">
            <v>143846.81120457925</v>
          </cell>
          <cell r="W143">
            <v>147524.63697867922</v>
          </cell>
          <cell r="X143">
            <v>154724.28050563636</v>
          </cell>
          <cell r="Y143">
            <v>143446.85343383352</v>
          </cell>
          <cell r="Z143">
            <v>149868.49753072977</v>
          </cell>
          <cell r="AA143">
            <v>167779.07945603601</v>
          </cell>
        </row>
        <row r="144">
          <cell r="B144" t="str">
            <v>DIFERENÇA DE RECEITA DA SP-270</v>
          </cell>
        </row>
        <row r="145">
          <cell r="B145" t="str">
            <v>Fluxo de Caixa do Fator</v>
          </cell>
          <cell r="H145">
            <v>0</v>
          </cell>
          <cell r="I145">
            <v>0</v>
          </cell>
          <cell r="J145">
            <v>0</v>
          </cell>
          <cell r="K145">
            <v>0</v>
          </cell>
          <cell r="L145">
            <v>-3263.1747</v>
          </cell>
          <cell r="M145">
            <v>-3026.3967000000002</v>
          </cell>
          <cell r="N145">
            <v>-1957.1570999999999</v>
          </cell>
          <cell r="O145">
            <v>0</v>
          </cell>
          <cell r="P145">
            <v>0</v>
          </cell>
          <cell r="Q145">
            <v>0</v>
          </cell>
          <cell r="R145">
            <v>0</v>
          </cell>
          <cell r="S145">
            <v>0</v>
          </cell>
          <cell r="T145">
            <v>0</v>
          </cell>
          <cell r="U145">
            <v>0</v>
          </cell>
          <cell r="V145">
            <v>0</v>
          </cell>
          <cell r="W145">
            <v>0</v>
          </cell>
          <cell r="X145">
            <v>0</v>
          </cell>
          <cell r="Y145">
            <v>0</v>
          </cell>
          <cell r="Z145">
            <v>0</v>
          </cell>
          <cell r="AA145">
            <v>0</v>
          </cell>
        </row>
        <row r="146">
          <cell r="B146" t="str">
            <v>Somatoria com Projeto Original</v>
          </cell>
          <cell r="F146">
            <v>-2965.2502231429698</v>
          </cell>
          <cell r="G146">
            <v>0.19164958126844359</v>
          </cell>
          <cell r="H146">
            <v>-146068.54176000002</v>
          </cell>
          <cell r="I146">
            <v>-163024.19148499999</v>
          </cell>
          <cell r="J146">
            <v>-95881.515604999979</v>
          </cell>
          <cell r="K146">
            <v>39032.087509999998</v>
          </cell>
          <cell r="L146">
            <v>103263.40156999999</v>
          </cell>
          <cell r="M146">
            <v>103618.26760999997</v>
          </cell>
          <cell r="N146">
            <v>107188.26857499998</v>
          </cell>
          <cell r="O146">
            <v>104084.74404999999</v>
          </cell>
          <cell r="P146">
            <v>100262.04817999998</v>
          </cell>
          <cell r="Q146">
            <v>123874.85308500002</v>
          </cell>
          <cell r="R146">
            <v>101005.17119000001</v>
          </cell>
          <cell r="S146">
            <v>136260.60897500001</v>
          </cell>
          <cell r="T146">
            <v>119240.515145</v>
          </cell>
          <cell r="U146">
            <v>131747.38472</v>
          </cell>
          <cell r="V146">
            <v>121928.21519000002</v>
          </cell>
          <cell r="W146">
            <v>146150.786555</v>
          </cell>
          <cell r="X146">
            <v>152240.71505</v>
          </cell>
          <cell r="Y146">
            <v>147233.66691</v>
          </cell>
          <cell r="Z146">
            <v>147030.22589999999</v>
          </cell>
          <cell r="AA146">
            <v>155787.40448999999</v>
          </cell>
        </row>
        <row r="147">
          <cell r="B147" t="str">
            <v>DIFERENÇA DE RECEITA DA SP-075 X SP-270</v>
          </cell>
        </row>
        <row r="148">
          <cell r="B148" t="str">
            <v>Fluxo de Caixa do Fator</v>
          </cell>
          <cell r="H148">
            <v>0</v>
          </cell>
          <cell r="I148">
            <v>0</v>
          </cell>
          <cell r="J148">
            <v>0</v>
          </cell>
          <cell r="K148">
            <v>0</v>
          </cell>
          <cell r="L148">
            <v>-2924.2083000000002</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row>
        <row r="149">
          <cell r="B149" t="str">
            <v>Somatoria com Projeto Original</v>
          </cell>
          <cell r="F149">
            <v>-1208.6874455252214</v>
          </cell>
          <cell r="G149">
            <v>0.19260923388099299</v>
          </cell>
          <cell r="H149">
            <v>-146068.54176000002</v>
          </cell>
          <cell r="I149">
            <v>-163024.19148499999</v>
          </cell>
          <cell r="J149">
            <v>-95881.515604999979</v>
          </cell>
          <cell r="K149">
            <v>39032.087509999998</v>
          </cell>
          <cell r="L149">
            <v>103602.36796999999</v>
          </cell>
          <cell r="M149">
            <v>106644.66430999996</v>
          </cell>
          <cell r="N149">
            <v>109145.42567499998</v>
          </cell>
          <cell r="O149">
            <v>104084.74404999999</v>
          </cell>
          <cell r="P149">
            <v>100262.04817999998</v>
          </cell>
          <cell r="Q149">
            <v>123874.85308500002</v>
          </cell>
          <cell r="R149">
            <v>101005.17119000001</v>
          </cell>
          <cell r="S149">
            <v>136260.60897500001</v>
          </cell>
          <cell r="T149">
            <v>119240.515145</v>
          </cell>
          <cell r="U149">
            <v>131747.38472</v>
          </cell>
          <cell r="V149">
            <v>121928.21519000002</v>
          </cell>
          <cell r="W149">
            <v>146150.786555</v>
          </cell>
          <cell r="X149">
            <v>152240.71505</v>
          </cell>
          <cell r="Y149">
            <v>147233.66691</v>
          </cell>
          <cell r="Z149">
            <v>147030.22589999999</v>
          </cell>
          <cell r="AA149">
            <v>155787.40448999999</v>
          </cell>
        </row>
        <row r="150">
          <cell r="B150" t="str">
            <v>Alteração de ISS-QN</v>
          </cell>
        </row>
        <row r="151">
          <cell r="B151" t="str">
            <v>Fluxo de Caixa do Fator</v>
          </cell>
          <cell r="H151">
            <v>996.31679999999994</v>
          </cell>
          <cell r="I151">
            <v>1107.8671100000001</v>
          </cell>
          <cell r="J151">
            <v>-201.56212999999997</v>
          </cell>
          <cell r="K151">
            <v>-4179.3863000000001</v>
          </cell>
          <cell r="L151">
            <v>-1386.1228000000001</v>
          </cell>
          <cell r="M151">
            <v>-670.15409999999997</v>
          </cell>
          <cell r="N151">
            <v>-4691.1523999999999</v>
          </cell>
          <cell r="O151">
            <v>-4846.1435000000001</v>
          </cell>
          <cell r="P151">
            <v>-4939.9903999999997</v>
          </cell>
          <cell r="Q151">
            <v>-5035.7467999999999</v>
          </cell>
          <cell r="R151">
            <v>-5118.6391999999996</v>
          </cell>
          <cell r="S151">
            <v>-5202.8179999999993</v>
          </cell>
          <cell r="T151">
            <v>-5288.4640999999992</v>
          </cell>
          <cell r="U151">
            <v>-5375.4971000000005</v>
          </cell>
          <cell r="V151">
            <v>-5463.9571999999998</v>
          </cell>
          <cell r="W151">
            <v>-5553.8444</v>
          </cell>
          <cell r="X151">
            <v>-5645.219000000001</v>
          </cell>
          <cell r="Y151">
            <v>-5738.1412999999993</v>
          </cell>
          <cell r="Z151">
            <v>-5832.5509999999995</v>
          </cell>
          <cell r="AA151">
            <v>-5928.5686999999998</v>
          </cell>
        </row>
        <row r="152">
          <cell r="B152" t="str">
            <v>Somatoria com Projeto Original</v>
          </cell>
          <cell r="F152">
            <v>-9731.3297676935636</v>
          </cell>
          <cell r="G152">
            <v>0.18785617026087006</v>
          </cell>
          <cell r="H152">
            <v>-145072.22496000002</v>
          </cell>
          <cell r="I152">
            <v>-161916.324375</v>
          </cell>
          <cell r="J152">
            <v>-96083.077734999984</v>
          </cell>
          <cell r="K152">
            <v>34852.701209999999</v>
          </cell>
          <cell r="L152">
            <v>105140.45346999999</v>
          </cell>
          <cell r="M152">
            <v>105974.51020999996</v>
          </cell>
          <cell r="N152">
            <v>104454.27327499997</v>
          </cell>
          <cell r="O152">
            <v>99238.600549999988</v>
          </cell>
          <cell r="P152">
            <v>95322.057779999988</v>
          </cell>
          <cell r="Q152">
            <v>118839.10628500003</v>
          </cell>
          <cell r="R152">
            <v>95886.531990000003</v>
          </cell>
          <cell r="S152">
            <v>131057.79097500001</v>
          </cell>
          <cell r="T152">
            <v>113952.051045</v>
          </cell>
          <cell r="U152">
            <v>126371.88761999999</v>
          </cell>
          <cell r="V152">
            <v>116464.25799000001</v>
          </cell>
          <cell r="W152">
            <v>140596.942155</v>
          </cell>
          <cell r="X152">
            <v>146595.49604999999</v>
          </cell>
          <cell r="Y152">
            <v>141495.52561000001</v>
          </cell>
          <cell r="Z152">
            <v>141197.67489999998</v>
          </cell>
          <cell r="AA152">
            <v>149858.83578999998</v>
          </cell>
        </row>
        <row r="153">
          <cell r="B153" t="str">
            <v>Majoração da COFINS</v>
          </cell>
        </row>
        <row r="154">
          <cell r="B154" t="str">
            <v>Fluxo de Caixa do Fator</v>
          </cell>
          <cell r="H154">
            <v>-79.242033333333893</v>
          </cell>
          <cell r="I154">
            <v>-603.75040000000001</v>
          </cell>
          <cell r="J154">
            <v>-916.94190000000003</v>
          </cell>
          <cell r="K154">
            <v>-1323.0825</v>
          </cell>
          <cell r="L154">
            <v>-389.28786666666667</v>
          </cell>
          <cell r="M154">
            <v>-150.604833333333</v>
          </cell>
          <cell r="N154">
            <v>-1490.9107999999999</v>
          </cell>
          <cell r="O154">
            <v>-1542.5477000000001</v>
          </cell>
          <cell r="P154">
            <v>-1573.8032000000001</v>
          </cell>
          <cell r="Q154">
            <v>-1605.6952000000001</v>
          </cell>
          <cell r="R154">
            <v>-1633.2992000000002</v>
          </cell>
          <cell r="S154">
            <v>-1661.3319999999999</v>
          </cell>
          <cell r="T154">
            <v>-1689.8539000000001</v>
          </cell>
          <cell r="U154">
            <v>-1718.8380999999999</v>
          </cell>
          <cell r="V154">
            <v>-1748.2980000000002</v>
          </cell>
          <cell r="W154">
            <v>-1778.2336</v>
          </cell>
          <cell r="X154">
            <v>-1808.665</v>
          </cell>
          <cell r="Y154">
            <v>-1839.6123</v>
          </cell>
          <cell r="Z154">
            <v>-1871.0554</v>
          </cell>
          <cell r="AA154">
            <v>-1903.0345</v>
          </cell>
        </row>
        <row r="155">
          <cell r="B155" t="str">
            <v>Somatoria com Projeto Original</v>
          </cell>
          <cell r="F155">
            <v>-4562.4934014118271</v>
          </cell>
          <cell r="G155">
            <v>0.19076783767096686</v>
          </cell>
          <cell r="H155">
            <v>-146147.78379333336</v>
          </cell>
          <cell r="I155">
            <v>-163627.94188499998</v>
          </cell>
          <cell r="J155">
            <v>-96798.457504999984</v>
          </cell>
          <cell r="K155">
            <v>37709.005010000001</v>
          </cell>
          <cell r="L155">
            <v>106137.28840333332</v>
          </cell>
          <cell r="M155">
            <v>106494.05947666663</v>
          </cell>
          <cell r="N155">
            <v>107654.51487499998</v>
          </cell>
          <cell r="O155">
            <v>102542.19635</v>
          </cell>
          <cell r="P155">
            <v>98688.244979999989</v>
          </cell>
          <cell r="Q155">
            <v>122269.15788500002</v>
          </cell>
          <cell r="R155">
            <v>99371.871990000014</v>
          </cell>
          <cell r="S155">
            <v>134599.27697500002</v>
          </cell>
          <cell r="T155">
            <v>117550.661245</v>
          </cell>
          <cell r="U155">
            <v>130028.54662000001</v>
          </cell>
          <cell r="V155">
            <v>120179.91719000002</v>
          </cell>
          <cell r="W155">
            <v>144372.55295499999</v>
          </cell>
          <cell r="X155">
            <v>150432.05004999999</v>
          </cell>
          <cell r="Y155">
            <v>145394.05460999999</v>
          </cell>
          <cell r="Z155">
            <v>145159.17049999998</v>
          </cell>
          <cell r="AA155">
            <v>153884.36998999998</v>
          </cell>
        </row>
        <row r="156">
          <cell r="B156">
            <v>0</v>
          </cell>
        </row>
        <row r="157">
          <cell r="B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row>
        <row r="158">
          <cell r="B158">
            <v>0</v>
          </cell>
          <cell r="F158">
            <v>5.5798919494794395E-8</v>
          </cell>
          <cell r="G158">
            <v>0.19327037557252341</v>
          </cell>
          <cell r="H158">
            <v>-146068.54176000002</v>
          </cell>
          <cell r="I158">
            <v>-163024.19148499999</v>
          </cell>
          <cell r="J158">
            <v>-95881.515604999979</v>
          </cell>
          <cell r="K158">
            <v>39032.087509999998</v>
          </cell>
          <cell r="L158">
            <v>106526.57626999999</v>
          </cell>
          <cell r="M158">
            <v>106644.66430999996</v>
          </cell>
          <cell r="N158">
            <v>109145.42567499998</v>
          </cell>
          <cell r="O158">
            <v>104084.74404999999</v>
          </cell>
          <cell r="P158">
            <v>100262.04817999998</v>
          </cell>
          <cell r="Q158">
            <v>123874.85308500002</v>
          </cell>
          <cell r="R158">
            <v>101005.17119000001</v>
          </cell>
          <cell r="S158">
            <v>136260.60897500001</v>
          </cell>
          <cell r="T158">
            <v>119240.515145</v>
          </cell>
          <cell r="U158">
            <v>131747.38472</v>
          </cell>
          <cell r="V158">
            <v>121928.21519000002</v>
          </cell>
          <cell r="W158">
            <v>146150.786555</v>
          </cell>
          <cell r="X158">
            <v>152240.71505</v>
          </cell>
          <cell r="Y158">
            <v>147233.66691</v>
          </cell>
          <cell r="Z158">
            <v>147030.22589999999</v>
          </cell>
          <cell r="AA158">
            <v>155787.40448999999</v>
          </cell>
        </row>
        <row r="159">
          <cell r="B159" t="str">
            <v>DIFERENÇA PELO NÃO INÍCIO DA OPERAÇÃO DAS MARGINAIS - SP 280</v>
          </cell>
        </row>
        <row r="160">
          <cell r="B160" t="str">
            <v>Fluxo de Caixa do Fator</v>
          </cell>
          <cell r="H160">
            <v>0</v>
          </cell>
          <cell r="I160">
            <v>0</v>
          </cell>
          <cell r="J160">
            <v>-33247.643830000001</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row>
        <row r="161">
          <cell r="B161" t="str">
            <v>Somatoria com Projeto Original</v>
          </cell>
          <cell r="F161">
            <v>-19567.903452309554</v>
          </cell>
          <cell r="G161">
            <v>0.18293804140810907</v>
          </cell>
          <cell r="H161">
            <v>-146068.54176000002</v>
          </cell>
          <cell r="I161">
            <v>-163024.19148499999</v>
          </cell>
          <cell r="J161">
            <v>-129129.15943499998</v>
          </cell>
          <cell r="K161">
            <v>39032.087509999998</v>
          </cell>
          <cell r="L161">
            <v>106526.57626999999</v>
          </cell>
          <cell r="M161">
            <v>106644.66430999996</v>
          </cell>
          <cell r="N161">
            <v>109145.42567499998</v>
          </cell>
          <cell r="O161">
            <v>104084.74404999999</v>
          </cell>
          <cell r="P161">
            <v>100262.04817999998</v>
          </cell>
          <cell r="Q161">
            <v>123874.85308500002</v>
          </cell>
          <cell r="R161">
            <v>101005.17119000001</v>
          </cell>
          <cell r="S161">
            <v>136260.60897500001</v>
          </cell>
          <cell r="T161">
            <v>119240.515145</v>
          </cell>
          <cell r="U161">
            <v>131747.38472</v>
          </cell>
          <cell r="V161">
            <v>121928.21519000002</v>
          </cell>
          <cell r="W161">
            <v>146150.786555</v>
          </cell>
          <cell r="X161">
            <v>152240.71505</v>
          </cell>
          <cell r="Y161">
            <v>147233.66691</v>
          </cell>
          <cell r="Z161">
            <v>147030.22589999999</v>
          </cell>
          <cell r="AA161">
            <v>155787.40448999999</v>
          </cell>
        </row>
        <row r="162">
          <cell r="B162" t="str">
            <v>4ª Adequação - Investimentos</v>
          </cell>
        </row>
        <row r="163">
          <cell r="B163" t="str">
            <v>Fluxo de Caixa do Fator</v>
          </cell>
          <cell r="H163">
            <v>-511.10808647978018</v>
          </cell>
          <cell r="I163">
            <v>-167.77705492051876</v>
          </cell>
          <cell r="J163">
            <v>618.97384530058571</v>
          </cell>
          <cell r="K163">
            <v>2161.2874772078139</v>
          </cell>
          <cell r="L163">
            <v>27667.025176100331</v>
          </cell>
          <cell r="M163">
            <v>31712.880688786256</v>
          </cell>
          <cell r="N163">
            <v>19111.911574356753</v>
          </cell>
          <cell r="O163">
            <v>8427.3983512601189</v>
          </cell>
          <cell r="P163">
            <v>-10824.669053098758</v>
          </cell>
          <cell r="Q163">
            <v>2109.6555196277504</v>
          </cell>
          <cell r="R163">
            <v>17978.916899197615</v>
          </cell>
          <cell r="S163">
            <v>1263.9623038715072</v>
          </cell>
          <cell r="T163">
            <v>-4660.3257340271903</v>
          </cell>
          <cell r="U163">
            <v>-9566.8373873293458</v>
          </cell>
          <cell r="V163">
            <v>-23204.735786401103</v>
          </cell>
          <cell r="W163">
            <v>-33197.511816020931</v>
          </cell>
          <cell r="X163">
            <v>-9470.5231093187831</v>
          </cell>
          <cell r="Y163">
            <v>9107.4668117632591</v>
          </cell>
          <cell r="Z163">
            <v>-901.71930928458914</v>
          </cell>
          <cell r="AA163">
            <v>-6549.9477161736322</v>
          </cell>
        </row>
        <row r="164">
          <cell r="B164" t="str">
            <v>Somatoria com Projeto Original</v>
          </cell>
          <cell r="F164">
            <v>26590.71447300016</v>
          </cell>
          <cell r="G164">
            <v>0.20829608837028563</v>
          </cell>
          <cell r="H164">
            <v>-146579.64984647979</v>
          </cell>
          <cell r="I164">
            <v>-163191.96853992052</v>
          </cell>
          <cell r="J164">
            <v>-95262.541759699394</v>
          </cell>
          <cell r="K164">
            <v>41193.374987207812</v>
          </cell>
          <cell r="L164">
            <v>134193.60144610034</v>
          </cell>
          <cell r="M164">
            <v>138357.54499878621</v>
          </cell>
          <cell r="N164">
            <v>128257.33724935673</v>
          </cell>
          <cell r="O164">
            <v>112512.14240126012</v>
          </cell>
          <cell r="P164">
            <v>89437.379126901229</v>
          </cell>
          <cell r="Q164">
            <v>125984.50860462777</v>
          </cell>
          <cell r="R164">
            <v>118984.08808919763</v>
          </cell>
          <cell r="S164">
            <v>137524.5712788715</v>
          </cell>
          <cell r="T164">
            <v>114580.1894109728</v>
          </cell>
          <cell r="U164">
            <v>122180.54733267066</v>
          </cell>
          <cell r="V164">
            <v>98723.479403598918</v>
          </cell>
          <cell r="W164">
            <v>112953.27473897906</v>
          </cell>
          <cell r="X164">
            <v>142770.19194068122</v>
          </cell>
          <cell r="Y164">
            <v>156341.13372176327</v>
          </cell>
          <cell r="Z164">
            <v>146128.50659071541</v>
          </cell>
          <cell r="AA164">
            <v>149237.45677382636</v>
          </cell>
        </row>
        <row r="165">
          <cell r="B165" t="str">
            <v>REGIME TARIFÁRIO ESPECIAL DAS MARGINAIS DA SP-280</v>
          </cell>
        </row>
        <row r="166">
          <cell r="B166" t="str">
            <v>Fluxo de Caixa do Fator</v>
          </cell>
          <cell r="H166">
            <v>0</v>
          </cell>
          <cell r="I166">
            <v>0</v>
          </cell>
          <cell r="J166">
            <v>0</v>
          </cell>
          <cell r="K166">
            <v>0</v>
          </cell>
          <cell r="L166">
            <v>0</v>
          </cell>
          <cell r="M166">
            <v>0</v>
          </cell>
          <cell r="N166">
            <v>-8178.6143751711525</v>
          </cell>
          <cell r="O166">
            <v>-8798.3715978230102</v>
          </cell>
          <cell r="P166">
            <v>-9383.6817083732221</v>
          </cell>
          <cell r="Q166">
            <v>-9929.9919448196088</v>
          </cell>
          <cell r="R166">
            <v>-10432.449537227483</v>
          </cell>
          <cell r="S166">
            <v>-10745.423023344309</v>
          </cell>
          <cell r="T166">
            <v>-11067.785714044638</v>
          </cell>
          <cell r="U166">
            <v>-11399.819285465977</v>
          </cell>
          <cell r="V166">
            <v>-11741.813864029955</v>
          </cell>
          <cell r="W166">
            <v>-12094.068279950852</v>
          </cell>
          <cell r="X166">
            <v>-12456.890328349382</v>
          </cell>
          <cell r="Y166">
            <v>-12830.597038199863</v>
          </cell>
          <cell r="Z166">
            <v>-13215.514949345858</v>
          </cell>
          <cell r="AA166">
            <v>-13611.980397826233</v>
          </cell>
        </row>
        <row r="167">
          <cell r="B167" t="str">
            <v>Somatoria com Projeto Original</v>
          </cell>
          <cell r="F167">
            <v>-16534.230355471744</v>
          </cell>
          <cell r="G167">
            <v>0.18390646773845529</v>
          </cell>
          <cell r="H167">
            <v>-146068.54176000002</v>
          </cell>
          <cell r="I167">
            <v>-163024.19148499999</v>
          </cell>
          <cell r="J167">
            <v>-95881.515604999979</v>
          </cell>
          <cell r="K167">
            <v>39032.087509999998</v>
          </cell>
          <cell r="L167">
            <v>106526.57626999999</v>
          </cell>
          <cell r="M167">
            <v>106644.66430999996</v>
          </cell>
          <cell r="N167">
            <v>100966.81129982883</v>
          </cell>
          <cell r="O167">
            <v>95286.372452176991</v>
          </cell>
          <cell r="P167">
            <v>90878.366471626767</v>
          </cell>
          <cell r="Q167">
            <v>113944.86114018041</v>
          </cell>
          <cell r="R167">
            <v>90572.721652772525</v>
          </cell>
          <cell r="S167">
            <v>125515.1859516557</v>
          </cell>
          <cell r="T167">
            <v>108172.72943095535</v>
          </cell>
          <cell r="U167">
            <v>120347.56543453403</v>
          </cell>
          <cell r="V167">
            <v>110186.40132597006</v>
          </cell>
          <cell r="W167">
            <v>134056.71827504915</v>
          </cell>
          <cell r="X167">
            <v>139783.82472165063</v>
          </cell>
          <cell r="Y167">
            <v>134403.06987180014</v>
          </cell>
          <cell r="Z167">
            <v>133814.71095065415</v>
          </cell>
          <cell r="AA167">
            <v>142175.42409217375</v>
          </cell>
        </row>
        <row r="168">
          <cell r="B168" t="str">
            <v>DIFERENÇA DE RECEITA DA SP-075 X SP-270 - 2</v>
          </cell>
        </row>
        <row r="169">
          <cell r="B169" t="str">
            <v>Fluxo de Caixa do Fator</v>
          </cell>
          <cell r="H169">
            <v>0</v>
          </cell>
          <cell r="I169">
            <v>0</v>
          </cell>
          <cell r="J169">
            <v>0</v>
          </cell>
          <cell r="K169">
            <v>0</v>
          </cell>
          <cell r="L169">
            <v>-769.67909080799984</v>
          </cell>
          <cell r="M169">
            <v>-911.13464840099959</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row>
        <row r="170">
          <cell r="B170" t="str">
            <v>Somatoria com Projeto Original</v>
          </cell>
          <cell r="F170">
            <v>-633.74691018944065</v>
          </cell>
          <cell r="G170">
            <v>0.19292347618797812</v>
          </cell>
          <cell r="H170">
            <v>-146068.54176000002</v>
          </cell>
          <cell r="I170">
            <v>-163024.19148499999</v>
          </cell>
          <cell r="J170">
            <v>-95881.515604999979</v>
          </cell>
          <cell r="K170">
            <v>39032.087509999998</v>
          </cell>
          <cell r="L170">
            <v>105756.89717919199</v>
          </cell>
          <cell r="M170">
            <v>105733.52966159896</v>
          </cell>
          <cell r="N170">
            <v>109145.42567499998</v>
          </cell>
          <cell r="O170">
            <v>104084.74404999999</v>
          </cell>
          <cell r="P170">
            <v>100262.04817999998</v>
          </cell>
          <cell r="Q170">
            <v>123874.85308500002</v>
          </cell>
          <cell r="R170">
            <v>101005.17119000001</v>
          </cell>
          <cell r="S170">
            <v>136260.60897500001</v>
          </cell>
          <cell r="T170">
            <v>119240.515145</v>
          </cell>
          <cell r="U170">
            <v>131747.38472</v>
          </cell>
          <cell r="V170">
            <v>121928.21519000002</v>
          </cell>
          <cell r="W170">
            <v>146150.786555</v>
          </cell>
          <cell r="X170">
            <v>152240.71505</v>
          </cell>
          <cell r="Y170">
            <v>147233.66691</v>
          </cell>
          <cell r="Z170">
            <v>147030.22589999999</v>
          </cell>
          <cell r="AA170">
            <v>155787.40448999999</v>
          </cell>
        </row>
        <row r="171">
          <cell r="B171" t="str">
            <v>DIFERENÇA DE RECEITA PELA POSTERGAÇÃO DA DUPLICAÇÃO</v>
          </cell>
        </row>
        <row r="172">
          <cell r="B172" t="str">
            <v>Fluxo de Caixa do Fator</v>
          </cell>
          <cell r="H172">
            <v>0</v>
          </cell>
          <cell r="I172">
            <v>0</v>
          </cell>
          <cell r="J172">
            <v>0</v>
          </cell>
          <cell r="K172">
            <v>0</v>
          </cell>
          <cell r="L172">
            <v>-304.63454957400012</v>
          </cell>
          <cell r="M172">
            <v>-624.8313331979997</v>
          </cell>
          <cell r="N172">
            <v>-1738.5499235070001</v>
          </cell>
          <cell r="O172">
            <v>-3698.5593759149997</v>
          </cell>
          <cell r="P172">
            <v>-3802.0952919750002</v>
          </cell>
          <cell r="Q172">
            <v>-3908.560388673</v>
          </cell>
          <cell r="R172">
            <v>-3978.9340067759999</v>
          </cell>
          <cell r="S172">
            <v>-4050.607299321</v>
          </cell>
          <cell r="T172">
            <v>-4123.5963672119997</v>
          </cell>
          <cell r="U172">
            <v>-4197.9228756359998</v>
          </cell>
          <cell r="V172">
            <v>-4273.6293262440004</v>
          </cell>
          <cell r="W172">
            <v>-4350.6999732989998</v>
          </cell>
          <cell r="X172">
            <v>-2583.7020314122501</v>
          </cell>
          <cell r="Y172">
            <v>0</v>
          </cell>
          <cell r="Z172">
            <v>0</v>
          </cell>
          <cell r="AA172">
            <v>0</v>
          </cell>
        </row>
        <row r="173">
          <cell r="B173" t="str">
            <v>Somatoria com Projeto Original</v>
          </cell>
          <cell r="F173">
            <v>-5701.1889491448674</v>
          </cell>
          <cell r="G173">
            <v>0.19012072224241236</v>
          </cell>
          <cell r="H173">
            <v>-146068.54176000002</v>
          </cell>
          <cell r="I173">
            <v>-163024.19148499999</v>
          </cell>
          <cell r="J173">
            <v>-95881.515604999979</v>
          </cell>
          <cell r="K173">
            <v>39032.087509999998</v>
          </cell>
          <cell r="L173">
            <v>106221.941720426</v>
          </cell>
          <cell r="M173">
            <v>106019.83297680196</v>
          </cell>
          <cell r="N173">
            <v>107406.87575149297</v>
          </cell>
          <cell r="O173">
            <v>100386.184674085</v>
          </cell>
          <cell r="P173">
            <v>96459.952888024985</v>
          </cell>
          <cell r="Q173">
            <v>119966.29269632703</v>
          </cell>
          <cell r="R173">
            <v>97026.237183224002</v>
          </cell>
          <cell r="S173">
            <v>132210.001675679</v>
          </cell>
          <cell r="T173">
            <v>115116.918777788</v>
          </cell>
          <cell r="U173">
            <v>127549.46184436401</v>
          </cell>
          <cell r="V173">
            <v>117654.58586375602</v>
          </cell>
          <cell r="W173">
            <v>141800.08658170101</v>
          </cell>
          <cell r="X173">
            <v>149657.01301858775</v>
          </cell>
          <cell r="Y173">
            <v>147233.66691</v>
          </cell>
          <cell r="Z173">
            <v>147030.22589999999</v>
          </cell>
          <cell r="AA173">
            <v>155787.40448999999</v>
          </cell>
        </row>
        <row r="174">
          <cell r="B174" t="str">
            <v>DIFERENÇA DE IGPM 2003 - RECEITA REAL</v>
          </cell>
        </row>
        <row r="175">
          <cell r="B175" t="str">
            <v>Fluxo de Caixa do Fator</v>
          </cell>
          <cell r="H175">
            <v>0</v>
          </cell>
          <cell r="I175">
            <v>0</v>
          </cell>
          <cell r="J175">
            <v>0</v>
          </cell>
          <cell r="K175">
            <v>0</v>
          </cell>
          <cell r="L175">
            <v>0</v>
          </cell>
          <cell r="M175">
            <v>-1986.205331559705</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row>
        <row r="176">
          <cell r="B176" t="str">
            <v>Somatoria com Projeto Original</v>
          </cell>
          <cell r="F176">
            <v>-688.00404272528317</v>
          </cell>
          <cell r="G176">
            <v>0.19289373267658125</v>
          </cell>
          <cell r="H176">
            <v>-146068.54176000002</v>
          </cell>
          <cell r="I176">
            <v>-163024.19148499999</v>
          </cell>
          <cell r="J176">
            <v>-95881.515604999979</v>
          </cell>
          <cell r="K176">
            <v>39032.087509999998</v>
          </cell>
          <cell r="L176">
            <v>106526.57626999999</v>
          </cell>
          <cell r="M176">
            <v>104658.45897844026</v>
          </cell>
          <cell r="N176">
            <v>109145.42567499998</v>
          </cell>
          <cell r="O176">
            <v>104084.74404999999</v>
          </cell>
          <cell r="P176">
            <v>100262.04817999998</v>
          </cell>
          <cell r="Q176">
            <v>123874.85308500002</v>
          </cell>
          <cell r="R176">
            <v>101005.17119000001</v>
          </cell>
          <cell r="S176">
            <v>136260.60897500001</v>
          </cell>
          <cell r="T176">
            <v>119240.515145</v>
          </cell>
          <cell r="U176">
            <v>131747.38472</v>
          </cell>
          <cell r="V176">
            <v>121928.21519000002</v>
          </cell>
          <cell r="W176">
            <v>146150.786555</v>
          </cell>
          <cell r="X176">
            <v>152240.71505</v>
          </cell>
          <cell r="Y176">
            <v>147233.66691</v>
          </cell>
          <cell r="Z176">
            <v>147030.22589999999</v>
          </cell>
          <cell r="AA176">
            <v>155787.40448999999</v>
          </cell>
        </row>
        <row r="177">
          <cell r="B177">
            <v>0</v>
          </cell>
        </row>
        <row r="178">
          <cell r="B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row>
        <row r="179">
          <cell r="B179">
            <v>0</v>
          </cell>
          <cell r="F179">
            <v>5.5798919494794395E-8</v>
          </cell>
          <cell r="G179">
            <v>0.19327037557252341</v>
          </cell>
          <cell r="H179">
            <v>-146068.54176000002</v>
          </cell>
          <cell r="I179">
            <v>-163024.19148499999</v>
          </cell>
          <cell r="J179">
            <v>-95881.515604999979</v>
          </cell>
          <cell r="K179">
            <v>39032.087509999998</v>
          </cell>
          <cell r="L179">
            <v>106526.57626999999</v>
          </cell>
          <cell r="M179">
            <v>106644.66430999996</v>
          </cell>
          <cell r="N179">
            <v>109145.42567499998</v>
          </cell>
          <cell r="O179">
            <v>104084.74404999999</v>
          </cell>
          <cell r="P179">
            <v>100262.04817999998</v>
          </cell>
          <cell r="Q179">
            <v>123874.85308500002</v>
          </cell>
          <cell r="R179">
            <v>101005.17119000001</v>
          </cell>
          <cell r="S179">
            <v>136260.60897500001</v>
          </cell>
          <cell r="T179">
            <v>119240.515145</v>
          </cell>
          <cell r="U179">
            <v>131747.38472</v>
          </cell>
          <cell r="V179">
            <v>121928.21519000002</v>
          </cell>
          <cell r="W179">
            <v>146150.786555</v>
          </cell>
          <cell r="X179">
            <v>152240.71505</v>
          </cell>
          <cell r="Y179">
            <v>147233.66691</v>
          </cell>
          <cell r="Z179">
            <v>147030.22589999999</v>
          </cell>
          <cell r="AA179">
            <v>155787.40448999999</v>
          </cell>
        </row>
        <row r="180">
          <cell r="B180" t="str">
            <v>5ª Adequação - Investimentos</v>
          </cell>
        </row>
        <row r="181">
          <cell r="B181" t="str">
            <v>Fluxo de Caixa do Fator</v>
          </cell>
          <cell r="H181">
            <v>-4.7545707411700278E-3</v>
          </cell>
          <cell r="I181">
            <v>-4.3047690141975181E-2</v>
          </cell>
          <cell r="J181">
            <v>1.2799929911125218E-2</v>
          </cell>
          <cell r="K181">
            <v>-8.8630168811505428E-3</v>
          </cell>
          <cell r="L181">
            <v>-1.6817437248732858E-2</v>
          </cell>
          <cell r="M181">
            <v>49.132733959264968</v>
          </cell>
          <cell r="N181">
            <v>427.42931750932394</v>
          </cell>
          <cell r="O181">
            <v>-1020.9408521737435</v>
          </cell>
          <cell r="P181">
            <v>-24841.842011920169</v>
          </cell>
          <cell r="Q181">
            <v>281.02712509579931</v>
          </cell>
          <cell r="R181">
            <v>12737.234363257021</v>
          </cell>
          <cell r="S181">
            <v>1096.4040134913676</v>
          </cell>
          <cell r="T181">
            <v>4660.7451778745108</v>
          </cell>
          <cell r="U181">
            <v>-324.98927756876861</v>
          </cell>
          <cell r="V181">
            <v>3724.3490021469506</v>
          </cell>
          <cell r="W181">
            <v>12213.988464310578</v>
          </cell>
          <cell r="X181">
            <v>218.38289198839925</v>
          </cell>
          <cell r="Y181">
            <v>-1972.5952578898077</v>
          </cell>
          <cell r="Z181">
            <v>-9043.6600218135482</v>
          </cell>
          <cell r="AA181">
            <v>-1678.9002256918711</v>
          </cell>
        </row>
        <row r="182">
          <cell r="B182" t="str">
            <v>Somatoria com Projeto Original</v>
          </cell>
          <cell r="F182">
            <v>-2176.5888463964843</v>
          </cell>
          <cell r="G182">
            <v>0.19208059764202703</v>
          </cell>
          <cell r="H182">
            <v>-146068.54651457077</v>
          </cell>
          <cell r="I182">
            <v>-163024.23453269014</v>
          </cell>
          <cell r="J182">
            <v>-95881.502805070064</v>
          </cell>
          <cell r="K182">
            <v>39032.078646983115</v>
          </cell>
          <cell r="L182">
            <v>106526.55945256274</v>
          </cell>
          <cell r="M182">
            <v>106693.79704395923</v>
          </cell>
          <cell r="N182">
            <v>109572.8549925093</v>
          </cell>
          <cell r="O182">
            <v>103063.80319782624</v>
          </cell>
          <cell r="P182">
            <v>75420.206168079807</v>
          </cell>
          <cell r="Q182">
            <v>124155.88021009583</v>
          </cell>
          <cell r="R182">
            <v>113742.40555325703</v>
          </cell>
          <cell r="S182">
            <v>137357.01298849139</v>
          </cell>
          <cell r="T182">
            <v>123901.26032287451</v>
          </cell>
          <cell r="U182">
            <v>131422.39544243124</v>
          </cell>
          <cell r="V182">
            <v>125652.56419214697</v>
          </cell>
          <cell r="W182">
            <v>158364.77501931059</v>
          </cell>
          <cell r="X182">
            <v>152459.09794198841</v>
          </cell>
          <cell r="Y182">
            <v>145261.0716521102</v>
          </cell>
          <cell r="Z182">
            <v>137986.56587818643</v>
          </cell>
          <cell r="AA182">
            <v>154108.50426430811</v>
          </cell>
        </row>
        <row r="183">
          <cell r="B183" t="str">
            <v>(=)TOTAL GERAL</v>
          </cell>
        </row>
        <row r="184">
          <cell r="B184" t="str">
            <v>Fluxo de Caixa do Fator</v>
          </cell>
          <cell r="H184">
            <v>72880.728656972409</v>
          </cell>
          <cell r="I184">
            <v>43182.938420708902</v>
          </cell>
          <cell r="J184">
            <v>-26867.98145911465</v>
          </cell>
          <cell r="K184">
            <v>-54253.799452250947</v>
          </cell>
          <cell r="L184">
            <v>-27590.204907618056</v>
          </cell>
          <cell r="M184">
            <v>-23824.962238788314</v>
          </cell>
          <cell r="N184">
            <v>-23668.337725492824</v>
          </cell>
          <cell r="O184">
            <v>-20585.649678384096</v>
          </cell>
          <cell r="P184">
            <v>-43166.356379822537</v>
          </cell>
          <cell r="Q184">
            <v>-31071.171246849914</v>
          </cell>
          <cell r="R184">
            <v>8874.2479573345008</v>
          </cell>
          <cell r="S184">
            <v>-20685.449558033983</v>
          </cell>
          <cell r="T184">
            <v>-21037.716278085281</v>
          </cell>
          <cell r="U184">
            <v>-19007.183132768459</v>
          </cell>
          <cell r="V184">
            <v>-20547.224159948881</v>
          </cell>
          <cell r="W184">
            <v>-47518.715111280973</v>
          </cell>
          <cell r="X184">
            <v>-29488.701121455644</v>
          </cell>
          <cell r="Y184">
            <v>-17280.376560492896</v>
          </cell>
          <cell r="Z184">
            <v>-26827.066549714225</v>
          </cell>
          <cell r="AA184">
            <v>-18750.694073655719</v>
          </cell>
        </row>
        <row r="185">
          <cell r="B185" t="str">
            <v>Somatoria com Projeto Original</v>
          </cell>
          <cell r="F185">
            <v>-9666.8082702298179</v>
          </cell>
          <cell r="G185">
            <v>0.18645436637078908</v>
          </cell>
          <cell r="H185">
            <v>-73187.813103027613</v>
          </cell>
          <cell r="I185">
            <v>-119841.25306429109</v>
          </cell>
          <cell r="J185">
            <v>-122749.49706411464</v>
          </cell>
          <cell r="K185">
            <v>-15221.71194225095</v>
          </cell>
          <cell r="L185">
            <v>78936.371362381935</v>
          </cell>
          <cell r="M185">
            <v>82819.70207121165</v>
          </cell>
          <cell r="N185">
            <v>85477.087949507157</v>
          </cell>
          <cell r="O185">
            <v>83499.094371615894</v>
          </cell>
          <cell r="P185">
            <v>57095.691800177447</v>
          </cell>
          <cell r="Q185">
            <v>92803.681838150107</v>
          </cell>
          <cell r="R185">
            <v>109879.41914733451</v>
          </cell>
          <cell r="S185">
            <v>115575.15941696602</v>
          </cell>
          <cell r="T185">
            <v>98202.798866914716</v>
          </cell>
          <cell r="U185">
            <v>112740.20158723154</v>
          </cell>
          <cell r="V185">
            <v>101380.99103005114</v>
          </cell>
          <cell r="W185">
            <v>98632.071443719033</v>
          </cell>
          <cell r="X185">
            <v>122752.01392854436</v>
          </cell>
          <cell r="Y185">
            <v>129953.29034950711</v>
          </cell>
          <cell r="Z185">
            <v>120203.15935028577</v>
          </cell>
          <cell r="AA185">
            <v>137036.71041634426</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74352</v>
          </cell>
          <cell r="H191">
            <v>99547</v>
          </cell>
          <cell r="I191">
            <v>106637</v>
          </cell>
          <cell r="J191">
            <v>220998</v>
          </cell>
          <cell r="K191">
            <v>229501.11239999998</v>
          </cell>
          <cell r="L191">
            <v>234830.83349270842</v>
          </cell>
          <cell r="M191">
            <v>230516.41174760429</v>
          </cell>
          <cell r="N191">
            <v>233540.70425958713</v>
          </cell>
          <cell r="O191">
            <v>237029.27272684977</v>
          </cell>
          <cell r="P191">
            <v>240676.75116454266</v>
          </cell>
          <cell r="Q191">
            <v>243822.58230852691</v>
          </cell>
          <cell r="R191">
            <v>247362.97268178276</v>
          </cell>
          <cell r="S191">
            <v>250958.19439623621</v>
          </cell>
          <cell r="T191">
            <v>254603.73247612332</v>
          </cell>
          <cell r="U191">
            <v>258301.02239440699</v>
          </cell>
          <cell r="V191">
            <v>262049.58324223923</v>
          </cell>
          <cell r="W191">
            <v>268969.46703550639</v>
          </cell>
          <cell r="X191">
            <v>277327.56110807159</v>
          </cell>
          <cell r="Y191">
            <v>281375.84794131375</v>
          </cell>
          <cell r="Z191">
            <v>285484.52337955317</v>
          </cell>
          <cell r="AA191">
            <v>4537884.5727550527</v>
          </cell>
        </row>
        <row r="192">
          <cell r="B192" t="str">
            <v>1.1 - Operacionais    (1.1.1 + 1.1.2)</v>
          </cell>
          <cell r="G192">
            <v>74352</v>
          </cell>
          <cell r="H192">
            <v>99547</v>
          </cell>
          <cell r="I192">
            <v>106637</v>
          </cell>
          <cell r="J192">
            <v>220998</v>
          </cell>
          <cell r="K192">
            <v>229501.11239999998</v>
          </cell>
          <cell r="L192">
            <v>234830.83349270842</v>
          </cell>
          <cell r="M192">
            <v>230516.41174760429</v>
          </cell>
          <cell r="N192">
            <v>233540.70425958713</v>
          </cell>
          <cell r="O192">
            <v>237029.27272684977</v>
          </cell>
          <cell r="P192">
            <v>240676.75116454266</v>
          </cell>
          <cell r="Q192">
            <v>243822.58230852691</v>
          </cell>
          <cell r="R192">
            <v>247362.97268178276</v>
          </cell>
          <cell r="S192">
            <v>250958.19439623621</v>
          </cell>
          <cell r="T192">
            <v>254603.73247612332</v>
          </cell>
          <cell r="U192">
            <v>258301.02239440699</v>
          </cell>
          <cell r="V192">
            <v>262049.58324223923</v>
          </cell>
          <cell r="W192">
            <v>268969.46703550639</v>
          </cell>
          <cell r="X192">
            <v>277327.56110807159</v>
          </cell>
          <cell r="Y192">
            <v>281375.84794131375</v>
          </cell>
          <cell r="Z192">
            <v>285484.52337955317</v>
          </cell>
          <cell r="AA192">
            <v>4537884.5727550527</v>
          </cell>
        </row>
        <row r="193">
          <cell r="B193" t="str">
            <v>1.1.1 - Receitas de  Pedágios    (Transp. Qd.2.1.1.2)</v>
          </cell>
          <cell r="G193">
            <v>73430</v>
          </cell>
          <cell r="H193">
            <v>96402</v>
          </cell>
          <cell r="I193">
            <v>98799</v>
          </cell>
          <cell r="J193">
            <v>213157</v>
          </cell>
          <cell r="K193">
            <v>221357.11239999998</v>
          </cell>
          <cell r="L193">
            <v>226683.83349270842</v>
          </cell>
          <cell r="M193">
            <v>222366.41174760429</v>
          </cell>
          <cell r="N193">
            <v>225387.70425958713</v>
          </cell>
          <cell r="O193">
            <v>228873.27272684977</v>
          </cell>
          <cell r="P193">
            <v>232517.75116454266</v>
          </cell>
          <cell r="Q193">
            <v>235660.58230852691</v>
          </cell>
          <cell r="R193">
            <v>239197.97268178276</v>
          </cell>
          <cell r="S193">
            <v>242790.19439623621</v>
          </cell>
          <cell r="T193">
            <v>246432.73247612332</v>
          </cell>
          <cell r="U193">
            <v>250127.02239440699</v>
          </cell>
          <cell r="V193">
            <v>253872.58324223923</v>
          </cell>
          <cell r="W193">
            <v>260789.46703550639</v>
          </cell>
          <cell r="X193">
            <v>269144.56110807159</v>
          </cell>
          <cell r="Y193">
            <v>273189.84794131375</v>
          </cell>
          <cell r="Z193">
            <v>277295.52337955317</v>
          </cell>
          <cell r="AA193">
            <v>4387474.5727550527</v>
          </cell>
        </row>
        <row r="194">
          <cell r="B194" t="str">
            <v>1.1.2 - Outras Receitas Operacionais    (calculado 2.1.2.)</v>
          </cell>
          <cell r="G194">
            <v>922</v>
          </cell>
          <cell r="H194">
            <v>3145</v>
          </cell>
          <cell r="I194">
            <v>7838</v>
          </cell>
          <cell r="J194">
            <v>7841</v>
          </cell>
          <cell r="K194">
            <v>8144</v>
          </cell>
          <cell r="L194">
            <v>8147.0000000000009</v>
          </cell>
          <cell r="M194">
            <v>8150</v>
          </cell>
          <cell r="N194">
            <v>8153</v>
          </cell>
          <cell r="O194">
            <v>8156</v>
          </cell>
          <cell r="P194">
            <v>8159</v>
          </cell>
          <cell r="Q194">
            <v>8162</v>
          </cell>
          <cell r="R194">
            <v>8165</v>
          </cell>
          <cell r="S194">
            <v>8168</v>
          </cell>
          <cell r="T194">
            <v>8170.9999999999991</v>
          </cell>
          <cell r="U194">
            <v>8174</v>
          </cell>
          <cell r="V194">
            <v>8177</v>
          </cell>
          <cell r="W194">
            <v>8180</v>
          </cell>
          <cell r="X194">
            <v>8183</v>
          </cell>
          <cell r="Y194">
            <v>8186.0000000000009</v>
          </cell>
          <cell r="Z194">
            <v>8189</v>
          </cell>
          <cell r="AA194">
            <v>150410</v>
          </cell>
        </row>
        <row r="195">
          <cell r="B195" t="str">
            <v>2 -  DEDUÇÕES DA RECEITA    (2.1)</v>
          </cell>
          <cell r="G195">
            <v>3457.3679999999999</v>
          </cell>
          <cell r="H195">
            <v>4628.9354999999996</v>
          </cell>
          <cell r="I195">
            <v>4958.6204999999991</v>
          </cell>
          <cell r="J195">
            <v>10276.406999999999</v>
          </cell>
          <cell r="K195">
            <v>10671.801726600001</v>
          </cell>
          <cell r="L195">
            <v>11063.396787475691</v>
          </cell>
          <cell r="M195">
            <v>19190.083929921766</v>
          </cell>
          <cell r="N195">
            <v>19875.150918454288</v>
          </cell>
          <cell r="O195">
            <v>20176.792090872506</v>
          </cell>
          <cell r="P195">
            <v>20492.178975732942</v>
          </cell>
          <cell r="Q195">
            <v>20764.173369687582</v>
          </cell>
          <cell r="R195">
            <v>21070.297136974208</v>
          </cell>
          <cell r="S195">
            <v>21381.163815274434</v>
          </cell>
          <cell r="T195">
            <v>21696.382859184665</v>
          </cell>
          <cell r="U195">
            <v>22016.078437116201</v>
          </cell>
          <cell r="V195">
            <v>22340.208950453693</v>
          </cell>
          <cell r="W195">
            <v>22938.658898571306</v>
          </cell>
          <cell r="X195">
            <v>23661.514035848195</v>
          </cell>
          <cell r="Y195">
            <v>24011.570846923642</v>
          </cell>
          <cell r="Z195">
            <v>24366.851272331354</v>
          </cell>
          <cell r="AA195">
            <v>349037.6350514224</v>
          </cell>
        </row>
        <row r="196">
          <cell r="B196" t="str">
            <v>2.1 - Tributos sobre Faturamento    (2.1.1+ .... + 2.1.4)</v>
          </cell>
          <cell r="G196">
            <v>3457.3679999999999</v>
          </cell>
          <cell r="H196">
            <v>4628.9354999999996</v>
          </cell>
          <cell r="I196">
            <v>4958.6204999999991</v>
          </cell>
          <cell r="J196">
            <v>10276.406999999999</v>
          </cell>
          <cell r="K196">
            <v>10671.801726600001</v>
          </cell>
          <cell r="L196">
            <v>11063.396787475691</v>
          </cell>
          <cell r="M196">
            <v>19190.083929921766</v>
          </cell>
          <cell r="N196">
            <v>19875.150918454288</v>
          </cell>
          <cell r="O196">
            <v>20176.792090872506</v>
          </cell>
          <cell r="P196">
            <v>20492.178975732942</v>
          </cell>
          <cell r="Q196">
            <v>20764.173369687582</v>
          </cell>
          <cell r="R196">
            <v>21070.297136974208</v>
          </cell>
          <cell r="S196">
            <v>21381.163815274434</v>
          </cell>
          <cell r="T196">
            <v>21696.382859184665</v>
          </cell>
          <cell r="U196">
            <v>22016.078437116201</v>
          </cell>
          <cell r="V196">
            <v>22340.208950453693</v>
          </cell>
          <cell r="W196">
            <v>22938.658898571306</v>
          </cell>
          <cell r="X196">
            <v>23661.514035848195</v>
          </cell>
          <cell r="Y196">
            <v>24011.570846923642</v>
          </cell>
          <cell r="Z196">
            <v>24366.851272331354</v>
          </cell>
          <cell r="AA196">
            <v>349037.6350514224</v>
          </cell>
        </row>
        <row r="197">
          <cell r="B197" t="str">
            <v>2.1.1 - I.S.S    (transp. Qd  1.3.)</v>
          </cell>
          <cell r="G197">
            <v>1487.04</v>
          </cell>
          <cell r="H197">
            <v>1990.94</v>
          </cell>
          <cell r="I197">
            <v>2132.7399999999998</v>
          </cell>
          <cell r="J197">
            <v>4419.96</v>
          </cell>
          <cell r="K197">
            <v>4590.0222480000002</v>
          </cell>
          <cell r="L197">
            <v>4804.4389424027304</v>
          </cell>
          <cell r="M197">
            <v>11003.362572695711</v>
          </cell>
          <cell r="N197">
            <v>11432.445212979357</v>
          </cell>
          <cell r="O197">
            <v>11606.78363634249</v>
          </cell>
          <cell r="P197">
            <v>11789.067558227134</v>
          </cell>
          <cell r="Q197">
            <v>11946.269115426347</v>
          </cell>
          <cell r="R197">
            <v>12123.198634089138</v>
          </cell>
          <cell r="S197">
            <v>12302.869719811812</v>
          </cell>
          <cell r="T197">
            <v>12485.056623806166</v>
          </cell>
          <cell r="U197">
            <v>12669.831119720349</v>
          </cell>
          <cell r="V197">
            <v>12857.169162111961</v>
          </cell>
          <cell r="W197">
            <v>13203.073351775321</v>
          </cell>
          <cell r="X197">
            <v>13620.888055403582</v>
          </cell>
          <cell r="Y197">
            <v>13823.212397065688</v>
          </cell>
          <cell r="Z197">
            <v>14028.55616897766</v>
          </cell>
          <cell r="AA197">
            <v>194316.92451883544</v>
          </cell>
        </row>
        <row r="198">
          <cell r="B198" t="str">
            <v>2.1.2 - Cofins    (transp. Qd 1.3.)</v>
          </cell>
          <cell r="G198">
            <v>1487.04</v>
          </cell>
          <cell r="H198">
            <v>1990.94</v>
          </cell>
          <cell r="I198">
            <v>2132.7399999999998</v>
          </cell>
          <cell r="J198">
            <v>4419.96</v>
          </cell>
          <cell r="K198">
            <v>4590.0222480000002</v>
          </cell>
          <cell r="L198">
            <v>4732.557427370356</v>
          </cell>
          <cell r="M198">
            <v>6741.3396808666266</v>
          </cell>
          <cell r="N198">
            <v>6924.6911277876143</v>
          </cell>
          <cell r="O198">
            <v>7029.3181818054927</v>
          </cell>
          <cell r="P198">
            <v>7138.7125349362805</v>
          </cell>
          <cell r="Q198">
            <v>7233.0574692558084</v>
          </cell>
          <cell r="R198">
            <v>7339.2391804534827</v>
          </cell>
          <cell r="S198">
            <v>7447.0658318870856</v>
          </cell>
          <cell r="T198">
            <v>7556.401974283699</v>
          </cell>
          <cell r="U198">
            <v>7667.2906718322083</v>
          </cell>
          <cell r="V198">
            <v>7779.7174972671764</v>
          </cell>
          <cell r="W198">
            <v>7987.2840110651914</v>
          </cell>
          <cell r="X198">
            <v>8237.9968332421486</v>
          </cell>
          <cell r="Y198">
            <v>8359.4154382394117</v>
          </cell>
          <cell r="Z198">
            <v>8482.6457013865966</v>
          </cell>
          <cell r="AA198">
            <v>125277.43580967917</v>
          </cell>
        </row>
        <row r="199">
          <cell r="B199" t="str">
            <v>2.1.3 - Pis / Pasep    (transp. Qd 1.3.)</v>
          </cell>
          <cell r="G199">
            <v>483.28799999999995</v>
          </cell>
          <cell r="H199">
            <v>647.05549999999994</v>
          </cell>
          <cell r="I199">
            <v>693.14049999999997</v>
          </cell>
          <cell r="J199">
            <v>1436.4869999999999</v>
          </cell>
          <cell r="K199">
            <v>1491.7572306</v>
          </cell>
          <cell r="L199">
            <v>1526.400417702605</v>
          </cell>
          <cell r="M199">
            <v>1445.381676359428</v>
          </cell>
          <cell r="N199">
            <v>1518.0145776873164</v>
          </cell>
          <cell r="O199">
            <v>1540.6902727245233</v>
          </cell>
          <cell r="P199">
            <v>1564.3988825695271</v>
          </cell>
          <cell r="Q199">
            <v>1584.8467850054251</v>
          </cell>
          <cell r="R199">
            <v>1607.8593224315878</v>
          </cell>
          <cell r="S199">
            <v>1631.2282635755355</v>
          </cell>
          <cell r="T199">
            <v>1654.9242610948011</v>
          </cell>
          <cell r="U199">
            <v>1678.9566455636455</v>
          </cell>
          <cell r="V199">
            <v>1703.3222910745549</v>
          </cell>
          <cell r="W199">
            <v>1748.3015357307916</v>
          </cell>
          <cell r="X199">
            <v>1802.629147202465</v>
          </cell>
          <cell r="Y199">
            <v>1828.9430116185392</v>
          </cell>
          <cell r="Z199">
            <v>1855.6494019670954</v>
          </cell>
          <cell r="AA199">
            <v>29443.274722907838</v>
          </cell>
        </row>
        <row r="200">
          <cell r="B200" t="str">
            <v>2.1.4 - CPMF    (transp Qd 1.3.)</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row>
        <row r="201">
          <cell r="B201" t="str">
            <v>3 -  RECEITA LIQUIDA    (1 - 2)</v>
          </cell>
          <cell r="G201">
            <v>70894.631999999998</v>
          </cell>
          <cell r="H201">
            <v>94918.064500000008</v>
          </cell>
          <cell r="I201">
            <v>101678.3795</v>
          </cell>
          <cell r="J201">
            <v>210721.59299999999</v>
          </cell>
          <cell r="K201">
            <v>218829.31067339997</v>
          </cell>
          <cell r="L201">
            <v>223767.43670523274</v>
          </cell>
          <cell r="M201">
            <v>211326.32781768253</v>
          </cell>
          <cell r="N201">
            <v>213665.55334113285</v>
          </cell>
          <cell r="O201">
            <v>216852.48063597726</v>
          </cell>
          <cell r="P201">
            <v>220184.57218880972</v>
          </cell>
          <cell r="Q201">
            <v>223058.40893883933</v>
          </cell>
          <cell r="R201">
            <v>226292.67554480856</v>
          </cell>
          <cell r="S201">
            <v>229577.03058096179</v>
          </cell>
          <cell r="T201">
            <v>232907.34961693865</v>
          </cell>
          <cell r="U201">
            <v>236284.94395729079</v>
          </cell>
          <cell r="V201">
            <v>239709.37429178553</v>
          </cell>
          <cell r="W201">
            <v>246030.80813693508</v>
          </cell>
          <cell r="X201">
            <v>253666.04707222339</v>
          </cell>
          <cell r="Y201">
            <v>257364.27709439013</v>
          </cell>
          <cell r="Z201">
            <v>261117.67210722182</v>
          </cell>
          <cell r="AA201">
            <v>4188846.9377036304</v>
          </cell>
        </row>
        <row r="202">
          <cell r="B202" t="str">
            <v>4 -  DESPESAS    (4.1)</v>
          </cell>
          <cell r="G202">
            <v>56958.214179615381</v>
          </cell>
          <cell r="H202">
            <v>78419.906818825373</v>
          </cell>
          <cell r="I202">
            <v>89364.985024705675</v>
          </cell>
          <cell r="J202">
            <v>101777.0051740217</v>
          </cell>
          <cell r="K202">
            <v>106500.71432268093</v>
          </cell>
          <cell r="L202">
            <v>108759.88472509553</v>
          </cell>
          <cell r="M202">
            <v>104284.7709688094</v>
          </cell>
          <cell r="N202">
            <v>101727.72783768243</v>
          </cell>
          <cell r="O202">
            <v>105144.03123900748</v>
          </cell>
          <cell r="P202">
            <v>108712.23716354033</v>
          </cell>
          <cell r="Q202">
            <v>119029.31275247855</v>
          </cell>
          <cell r="R202">
            <v>119113.69745930994</v>
          </cell>
          <cell r="S202">
            <v>119047.71608359212</v>
          </cell>
          <cell r="T202">
            <v>120652.59866587407</v>
          </cell>
          <cell r="U202">
            <v>125257.38797551821</v>
          </cell>
          <cell r="V202">
            <v>137025.23193219703</v>
          </cell>
          <cell r="W202">
            <v>147601.54451624458</v>
          </cell>
          <cell r="X202">
            <v>152614.86723866261</v>
          </cell>
          <cell r="Y202">
            <v>162776.11761464371</v>
          </cell>
          <cell r="Z202">
            <v>190844.88185366627</v>
          </cell>
          <cell r="AA202">
            <v>2355612.8335461714</v>
          </cell>
        </row>
        <row r="203">
          <cell r="B203" t="str">
            <v>4.1 - Operacionais    (4.1.1+ .... + 4.1.10)</v>
          </cell>
          <cell r="G203">
            <v>56958.214179615381</v>
          </cell>
          <cell r="H203">
            <v>78419.906818825373</v>
          </cell>
          <cell r="I203">
            <v>89364.985024705675</v>
          </cell>
          <cell r="J203">
            <v>101777.0051740217</v>
          </cell>
          <cell r="K203">
            <v>106500.71432268093</v>
          </cell>
          <cell r="L203">
            <v>108759.88472509553</v>
          </cell>
          <cell r="M203">
            <v>104284.7709688094</v>
          </cell>
          <cell r="N203">
            <v>101727.72783768243</v>
          </cell>
          <cell r="O203">
            <v>105144.03123900748</v>
          </cell>
          <cell r="P203">
            <v>108712.23716354033</v>
          </cell>
          <cell r="Q203">
            <v>119029.31275247855</v>
          </cell>
          <cell r="R203">
            <v>119113.69745930994</v>
          </cell>
          <cell r="S203">
            <v>119047.71608359212</v>
          </cell>
          <cell r="T203">
            <v>120652.59866587407</v>
          </cell>
          <cell r="U203">
            <v>125257.38797551821</v>
          </cell>
          <cell r="V203">
            <v>137025.23193219703</v>
          </cell>
          <cell r="W203">
            <v>147601.54451624458</v>
          </cell>
          <cell r="X203">
            <v>152614.86723866261</v>
          </cell>
          <cell r="Y203">
            <v>162776.11761464371</v>
          </cell>
          <cell r="Z203">
            <v>190844.88185366627</v>
          </cell>
          <cell r="AA203">
            <v>2355612.8335461714</v>
          </cell>
        </row>
        <row r="204">
          <cell r="B204" t="str">
            <v>4.1.1  -  Pessoal e Administradores    (Transp. Qd. 1.3.)</v>
          </cell>
          <cell r="G204">
            <v>20034</v>
          </cell>
          <cell r="H204">
            <v>27971</v>
          </cell>
          <cell r="I204">
            <v>31249</v>
          </cell>
          <cell r="J204">
            <v>34297</v>
          </cell>
          <cell r="K204">
            <v>34048</v>
          </cell>
          <cell r="L204">
            <v>34047</v>
          </cell>
          <cell r="M204">
            <v>34048</v>
          </cell>
          <cell r="N204">
            <v>34047</v>
          </cell>
          <cell r="O204">
            <v>34048</v>
          </cell>
          <cell r="P204">
            <v>34047</v>
          </cell>
          <cell r="Q204">
            <v>34048</v>
          </cell>
          <cell r="R204">
            <v>34047</v>
          </cell>
          <cell r="S204">
            <v>34048</v>
          </cell>
          <cell r="T204">
            <v>34047</v>
          </cell>
          <cell r="U204">
            <v>34048</v>
          </cell>
          <cell r="V204">
            <v>34047</v>
          </cell>
          <cell r="W204">
            <v>34047</v>
          </cell>
          <cell r="X204">
            <v>34047</v>
          </cell>
          <cell r="Y204">
            <v>34047</v>
          </cell>
          <cell r="Z204">
            <v>34047</v>
          </cell>
          <cell r="AA204">
            <v>658309</v>
          </cell>
        </row>
        <row r="205">
          <cell r="B205" t="str">
            <v>4.1.2  -  Conservação de Rotina    (Transp. Qd. 1.3.)</v>
          </cell>
          <cell r="G205">
            <v>2691</v>
          </cell>
          <cell r="H205">
            <v>5382</v>
          </cell>
          <cell r="I205">
            <v>5457</v>
          </cell>
          <cell r="J205">
            <v>5560</v>
          </cell>
          <cell r="K205">
            <v>6466</v>
          </cell>
          <cell r="L205">
            <v>6466</v>
          </cell>
          <cell r="M205">
            <v>6466</v>
          </cell>
          <cell r="N205">
            <v>6466</v>
          </cell>
          <cell r="O205">
            <v>6997</v>
          </cell>
          <cell r="P205">
            <v>6997</v>
          </cell>
          <cell r="Q205">
            <v>6997</v>
          </cell>
          <cell r="R205">
            <v>6997</v>
          </cell>
          <cell r="S205">
            <v>6997</v>
          </cell>
          <cell r="T205">
            <v>6997</v>
          </cell>
          <cell r="U205">
            <v>6997</v>
          </cell>
          <cell r="V205">
            <v>6997</v>
          </cell>
          <cell r="W205">
            <v>6997</v>
          </cell>
          <cell r="X205">
            <v>6997</v>
          </cell>
          <cell r="Y205">
            <v>6997</v>
          </cell>
          <cell r="Z205">
            <v>6997</v>
          </cell>
          <cell r="AA205">
            <v>128918</v>
          </cell>
        </row>
        <row r="206">
          <cell r="B206" t="str">
            <v>4.1.3  -  Consumo    (Transp. Qd. 1.3.)</v>
          </cell>
          <cell r="G206">
            <v>925</v>
          </cell>
          <cell r="H206">
            <v>987</v>
          </cell>
          <cell r="I206">
            <v>1000</v>
          </cell>
          <cell r="J206">
            <v>1135</v>
          </cell>
          <cell r="K206">
            <v>1135</v>
          </cell>
          <cell r="L206">
            <v>1135</v>
          </cell>
          <cell r="M206">
            <v>1135</v>
          </cell>
          <cell r="N206">
            <v>1135</v>
          </cell>
          <cell r="O206">
            <v>1135</v>
          </cell>
          <cell r="P206">
            <v>1135</v>
          </cell>
          <cell r="Q206">
            <v>1135</v>
          </cell>
          <cell r="R206">
            <v>1135</v>
          </cell>
          <cell r="S206">
            <v>1135</v>
          </cell>
          <cell r="T206">
            <v>1135</v>
          </cell>
          <cell r="U206">
            <v>1135</v>
          </cell>
          <cell r="V206">
            <v>1135</v>
          </cell>
          <cell r="W206">
            <v>1135</v>
          </cell>
          <cell r="X206">
            <v>1135</v>
          </cell>
          <cell r="Y206">
            <v>1135</v>
          </cell>
          <cell r="Z206">
            <v>1135</v>
          </cell>
          <cell r="AA206">
            <v>22207</v>
          </cell>
        </row>
        <row r="207">
          <cell r="B207" t="str">
            <v>4.1.4  -  Transportes    (Transp. Qd. 1.3.)</v>
          </cell>
          <cell r="G207">
            <v>2399</v>
          </cell>
          <cell r="H207">
            <v>4565</v>
          </cell>
          <cell r="I207">
            <v>4981</v>
          </cell>
          <cell r="J207">
            <v>5230</v>
          </cell>
          <cell r="K207">
            <v>5306</v>
          </cell>
          <cell r="L207">
            <v>5307</v>
          </cell>
          <cell r="M207">
            <v>5306</v>
          </cell>
          <cell r="N207">
            <v>5307</v>
          </cell>
          <cell r="O207">
            <v>5306</v>
          </cell>
          <cell r="P207">
            <v>5307</v>
          </cell>
          <cell r="Q207">
            <v>5306</v>
          </cell>
          <cell r="R207">
            <v>5307</v>
          </cell>
          <cell r="S207">
            <v>5306</v>
          </cell>
          <cell r="T207">
            <v>5307</v>
          </cell>
          <cell r="U207">
            <v>5306</v>
          </cell>
          <cell r="V207">
            <v>5307</v>
          </cell>
          <cell r="W207">
            <v>5306</v>
          </cell>
          <cell r="X207">
            <v>5307</v>
          </cell>
          <cell r="Y207">
            <v>5306</v>
          </cell>
          <cell r="Z207">
            <v>5306</v>
          </cell>
          <cell r="AA207">
            <v>102078</v>
          </cell>
        </row>
        <row r="208">
          <cell r="B208" t="str">
            <v>4.1.5  -  Diversas    (Transp. Qd. 1.3.)</v>
          </cell>
          <cell r="G208">
            <v>3376</v>
          </cell>
          <cell r="H208">
            <v>4638</v>
          </cell>
          <cell r="I208">
            <v>4059</v>
          </cell>
          <cell r="J208">
            <v>2441</v>
          </cell>
          <cell r="K208">
            <v>1745</v>
          </cell>
          <cell r="L208">
            <v>1745</v>
          </cell>
          <cell r="M208">
            <v>1745</v>
          </cell>
          <cell r="N208">
            <v>1745</v>
          </cell>
          <cell r="O208">
            <v>1745</v>
          </cell>
          <cell r="P208">
            <v>1745</v>
          </cell>
          <cell r="Q208">
            <v>1745</v>
          </cell>
          <cell r="R208">
            <v>1745</v>
          </cell>
          <cell r="S208">
            <v>1745</v>
          </cell>
          <cell r="T208">
            <v>1745</v>
          </cell>
          <cell r="U208">
            <v>1745</v>
          </cell>
          <cell r="V208">
            <v>1745</v>
          </cell>
          <cell r="W208">
            <v>1745</v>
          </cell>
          <cell r="X208">
            <v>1745</v>
          </cell>
          <cell r="Y208">
            <v>1745</v>
          </cell>
          <cell r="Z208">
            <v>1745</v>
          </cell>
          <cell r="AA208">
            <v>42434</v>
          </cell>
        </row>
        <row r="209">
          <cell r="B209" t="str">
            <v>4.1.6  -  Depreciação/Amortização    (Transp. Qd. 1.3.)</v>
          </cell>
          <cell r="G209">
            <v>2664.2541796153846</v>
          </cell>
          <cell r="H209">
            <v>9402.0968188253628</v>
          </cell>
          <cell r="I209">
            <v>17123.475024705673</v>
          </cell>
          <cell r="J209">
            <v>24333.665174021691</v>
          </cell>
          <cell r="K209">
            <v>28827.280950680914</v>
          </cell>
          <cell r="L209">
            <v>30952.55972031429</v>
          </cell>
          <cell r="M209">
            <v>32879.566282379776</v>
          </cell>
          <cell r="N209">
            <v>34592.2279404664</v>
          </cell>
          <cell r="O209">
            <v>37253.858743852506</v>
          </cell>
          <cell r="P209">
            <v>40757.640315254546</v>
          </cell>
          <cell r="Q209">
            <v>42325.252897664504</v>
          </cell>
          <cell r="R209">
            <v>40618.408278856456</v>
          </cell>
          <cell r="S209">
            <v>40461.570251705038</v>
          </cell>
          <cell r="T209">
            <v>41994.086691590368</v>
          </cell>
          <cell r="U209">
            <v>46516.957303686017</v>
          </cell>
          <cell r="V209">
            <v>58215.344434929844</v>
          </cell>
          <cell r="W209">
            <v>68605.060505179383</v>
          </cell>
          <cell r="X209">
            <v>73382.640405420461</v>
          </cell>
          <cell r="Y209">
            <v>83447.442176404293</v>
          </cell>
          <cell r="Z209">
            <v>111414.94615227968</v>
          </cell>
          <cell r="AA209">
            <v>865768.33424783242</v>
          </cell>
        </row>
        <row r="210">
          <cell r="B210" t="str">
            <v>4.1.7  -  Seguros    (transp. Qd 1.3.)</v>
          </cell>
          <cell r="G210">
            <v>910</v>
          </cell>
          <cell r="H210">
            <v>910</v>
          </cell>
          <cell r="I210">
            <v>910</v>
          </cell>
          <cell r="J210">
            <v>910</v>
          </cell>
          <cell r="K210">
            <v>910</v>
          </cell>
          <cell r="L210">
            <v>910</v>
          </cell>
          <cell r="M210">
            <v>910</v>
          </cell>
          <cell r="N210">
            <v>910</v>
          </cell>
          <cell r="O210">
            <v>910</v>
          </cell>
          <cell r="P210">
            <v>910</v>
          </cell>
          <cell r="Q210">
            <v>910</v>
          </cell>
          <cell r="R210">
            <v>910</v>
          </cell>
          <cell r="S210">
            <v>910</v>
          </cell>
          <cell r="T210">
            <v>910</v>
          </cell>
          <cell r="U210">
            <v>910</v>
          </cell>
          <cell r="V210">
            <v>910</v>
          </cell>
          <cell r="W210">
            <v>910</v>
          </cell>
          <cell r="X210">
            <v>910</v>
          </cell>
          <cell r="Y210">
            <v>910</v>
          </cell>
          <cell r="Z210">
            <v>910</v>
          </cell>
          <cell r="AA210">
            <v>18200</v>
          </cell>
        </row>
        <row r="211">
          <cell r="B211" t="str">
            <v xml:space="preserve">4.1.8  -  Garantias  (transp. Qd 1.3.)  </v>
          </cell>
          <cell r="G211">
            <v>2478</v>
          </cell>
          <cell r="H211">
            <v>2328</v>
          </cell>
          <cell r="I211">
            <v>2136</v>
          </cell>
          <cell r="J211">
            <v>1990</v>
          </cell>
          <cell r="K211">
            <v>1928</v>
          </cell>
          <cell r="L211">
            <v>1902</v>
          </cell>
          <cell r="M211">
            <v>1873</v>
          </cell>
          <cell r="N211">
            <v>1843</v>
          </cell>
          <cell r="O211">
            <v>1804</v>
          </cell>
          <cell r="P211">
            <v>1759</v>
          </cell>
          <cell r="Q211">
            <v>1734</v>
          </cell>
          <cell r="R211">
            <v>1683</v>
          </cell>
          <cell r="S211">
            <v>1666</v>
          </cell>
          <cell r="T211">
            <v>1629</v>
          </cell>
          <cell r="U211">
            <v>1600</v>
          </cell>
          <cell r="V211">
            <v>1557</v>
          </cell>
          <cell r="W211">
            <v>1537</v>
          </cell>
          <cell r="X211">
            <v>1521</v>
          </cell>
          <cell r="Y211">
            <v>1497</v>
          </cell>
          <cell r="Z211">
            <v>1467</v>
          </cell>
          <cell r="AA211">
            <v>35932</v>
          </cell>
        </row>
        <row r="212">
          <cell r="B212" t="str">
            <v xml:space="preserve">4.1.9  -  Parc.Variável da Concessão   </v>
          </cell>
          <cell r="G212">
            <v>2230.56</v>
          </cell>
          <cell r="H212">
            <v>2986.41</v>
          </cell>
          <cell r="I212">
            <v>3199.11</v>
          </cell>
          <cell r="J212">
            <v>6629.94</v>
          </cell>
          <cell r="K212">
            <v>6885.0333720000008</v>
          </cell>
          <cell r="L212">
            <v>7044.9250047812529</v>
          </cell>
          <cell r="M212">
            <v>6915.4923524281276</v>
          </cell>
          <cell r="N212">
            <v>7006.221127787614</v>
          </cell>
          <cell r="O212">
            <v>7110.8781818054922</v>
          </cell>
          <cell r="P212">
            <v>7220.3025349362797</v>
          </cell>
          <cell r="Q212">
            <v>7314.6774692558083</v>
          </cell>
          <cell r="R212">
            <v>7420.8891804534815</v>
          </cell>
          <cell r="S212">
            <v>7528.7458318870858</v>
          </cell>
          <cell r="T212">
            <v>7638.1119742837</v>
          </cell>
          <cell r="U212">
            <v>7749.0306718322099</v>
          </cell>
          <cell r="V212">
            <v>7861.4874972671769</v>
          </cell>
          <cell r="W212">
            <v>8069.0840110651907</v>
          </cell>
          <cell r="X212">
            <v>8319.8268332421449</v>
          </cell>
          <cell r="Y212">
            <v>8441.2754382394123</v>
          </cell>
          <cell r="Z212">
            <v>8564.5357013865942</v>
          </cell>
          <cell r="AA212">
            <v>136136.53718265161</v>
          </cell>
        </row>
        <row r="213">
          <cell r="B213" t="str">
            <v xml:space="preserve">4.1.10 - Parcela Fixa da Concessão   </v>
          </cell>
          <cell r="G213">
            <v>19250.400000000001</v>
          </cell>
          <cell r="H213">
            <v>19250.400000000001</v>
          </cell>
          <cell r="I213">
            <v>19250.400000000001</v>
          </cell>
          <cell r="J213">
            <v>19250.400000000001</v>
          </cell>
          <cell r="K213">
            <v>19250.400000000001</v>
          </cell>
          <cell r="L213">
            <v>19250.400000000001</v>
          </cell>
          <cell r="M213">
            <v>13006.712334001502</v>
          </cell>
          <cell r="N213">
            <v>8676.2787694284016</v>
          </cell>
          <cell r="O213">
            <v>8834.294313349501</v>
          </cell>
          <cell r="P213">
            <v>8834.294313349501</v>
          </cell>
          <cell r="Q213">
            <v>17514.382385558252</v>
          </cell>
          <cell r="R213">
            <v>19250.400000000001</v>
          </cell>
          <cell r="S213">
            <v>19250.400000000001</v>
          </cell>
          <cell r="T213">
            <v>19250.400000000001</v>
          </cell>
          <cell r="U213">
            <v>19250.400000000001</v>
          </cell>
          <cell r="V213">
            <v>19250.400000000001</v>
          </cell>
          <cell r="W213">
            <v>19250.400000000001</v>
          </cell>
          <cell r="X213">
            <v>19250.400000000001</v>
          </cell>
          <cell r="Y213">
            <v>19250.400000000001</v>
          </cell>
          <cell r="Z213">
            <v>19258.400000000001</v>
          </cell>
          <cell r="AA213">
            <v>345629.9621156872</v>
          </cell>
        </row>
        <row r="214">
          <cell r="B214" t="str">
            <v>5 -  RESULTADO BRUTO OPERACIONAL     (3 - 4)</v>
          </cell>
          <cell r="G214">
            <v>13936.417820384617</v>
          </cell>
          <cell r="H214">
            <v>16498.157681174634</v>
          </cell>
          <cell r="I214">
            <v>12313.394475294321</v>
          </cell>
          <cell r="J214">
            <v>108944.58782597829</v>
          </cell>
          <cell r="K214">
            <v>112328.59635071905</v>
          </cell>
          <cell r="L214">
            <v>115007.55198013721</v>
          </cell>
          <cell r="M214">
            <v>107041.55684887312</v>
          </cell>
          <cell r="N214">
            <v>111937.82550345043</v>
          </cell>
          <cell r="O214">
            <v>111708.44939696978</v>
          </cell>
          <cell r="P214">
            <v>111472.33502526939</v>
          </cell>
          <cell r="Q214">
            <v>104029.09618636078</v>
          </cell>
          <cell r="R214">
            <v>107178.97808549862</v>
          </cell>
          <cell r="S214">
            <v>110529.31449736966</v>
          </cell>
          <cell r="T214">
            <v>112254.75095106458</v>
          </cell>
          <cell r="U214">
            <v>111027.55598177257</v>
          </cell>
          <cell r="V214">
            <v>102684.1423595885</v>
          </cell>
          <cell r="W214">
            <v>98429.263620690501</v>
          </cell>
          <cell r="X214">
            <v>101051.17983356077</v>
          </cell>
          <cell r="Y214">
            <v>94588.15947974642</v>
          </cell>
          <cell r="Z214">
            <v>70272.790253555548</v>
          </cell>
          <cell r="AA214">
            <v>1833234.104157459</v>
          </cell>
        </row>
        <row r="215">
          <cell r="B215" t="str">
            <v>6 -  RESULTADO FINANCEIRO    (6.1)</v>
          </cell>
          <cell r="G215">
            <v>367</v>
          </cell>
          <cell r="H215">
            <v>482</v>
          </cell>
          <cell r="I215">
            <v>763</v>
          </cell>
          <cell r="J215">
            <v>1066</v>
          </cell>
          <cell r="K215">
            <v>1166</v>
          </cell>
          <cell r="L215">
            <v>1187</v>
          </cell>
          <cell r="M215">
            <v>1210</v>
          </cell>
          <cell r="N215">
            <v>1233</v>
          </cell>
          <cell r="O215">
            <v>1256</v>
          </cell>
          <cell r="P215">
            <v>1280</v>
          </cell>
          <cell r="Q215">
            <v>1301</v>
          </cell>
          <cell r="R215">
            <v>1321</v>
          </cell>
          <cell r="S215">
            <v>1343</v>
          </cell>
          <cell r="T215">
            <v>1364</v>
          </cell>
          <cell r="U215">
            <v>1386</v>
          </cell>
          <cell r="V215">
            <v>1409</v>
          </cell>
          <cell r="W215">
            <v>1432</v>
          </cell>
          <cell r="X215">
            <v>1455</v>
          </cell>
          <cell r="Y215">
            <v>1478</v>
          </cell>
          <cell r="Z215">
            <v>1502.0000000000002</v>
          </cell>
          <cell r="AA215">
            <v>24001</v>
          </cell>
        </row>
        <row r="216">
          <cell r="B216" t="str">
            <v>6.1 - Receitas    (Transp. Qd. 2B)</v>
          </cell>
          <cell r="G216">
            <v>367</v>
          </cell>
          <cell r="H216">
            <v>482</v>
          </cell>
          <cell r="I216">
            <v>763</v>
          </cell>
          <cell r="J216">
            <v>1066</v>
          </cell>
          <cell r="K216">
            <v>1166</v>
          </cell>
          <cell r="L216">
            <v>1187</v>
          </cell>
          <cell r="M216">
            <v>1210</v>
          </cell>
          <cell r="N216">
            <v>1233</v>
          </cell>
          <cell r="O216">
            <v>1256</v>
          </cell>
          <cell r="P216">
            <v>1280</v>
          </cell>
          <cell r="Q216">
            <v>1301</v>
          </cell>
          <cell r="R216">
            <v>1321</v>
          </cell>
          <cell r="S216">
            <v>1343</v>
          </cell>
          <cell r="T216">
            <v>1364</v>
          </cell>
          <cell r="U216">
            <v>1386</v>
          </cell>
          <cell r="V216">
            <v>1409</v>
          </cell>
          <cell r="W216">
            <v>1432</v>
          </cell>
          <cell r="X216">
            <v>1455</v>
          </cell>
          <cell r="Y216">
            <v>1478</v>
          </cell>
          <cell r="Z216">
            <v>1502.0000000000002</v>
          </cell>
          <cell r="AA216">
            <v>24001</v>
          </cell>
        </row>
        <row r="217">
          <cell r="B217" t="str">
            <v>7 -  RESULTADO OPERACIONAL    (5 + 6)</v>
          </cell>
          <cell r="G217">
            <v>14303.417820384617</v>
          </cell>
          <cell r="H217">
            <v>16980.157681174634</v>
          </cell>
          <cell r="I217">
            <v>13076.394475294321</v>
          </cell>
          <cell r="J217">
            <v>110010.58782597829</v>
          </cell>
          <cell r="K217">
            <v>113494.59635071905</v>
          </cell>
          <cell r="L217">
            <v>116194.55198013721</v>
          </cell>
          <cell r="M217">
            <v>108251.55684887312</v>
          </cell>
          <cell r="N217">
            <v>113170.82550345043</v>
          </cell>
          <cell r="O217">
            <v>112964.44939696978</v>
          </cell>
          <cell r="P217">
            <v>112752.33502526939</v>
          </cell>
          <cell r="Q217">
            <v>105330.09618636078</v>
          </cell>
          <cell r="R217">
            <v>108499.97808549862</v>
          </cell>
          <cell r="S217">
            <v>111872.31449736966</v>
          </cell>
          <cell r="T217">
            <v>113618.75095106458</v>
          </cell>
          <cell r="U217">
            <v>112413.55598177257</v>
          </cell>
          <cell r="V217">
            <v>104093.1423595885</v>
          </cell>
          <cell r="W217">
            <v>99861.263620690501</v>
          </cell>
          <cell r="X217">
            <v>102506.17983356077</v>
          </cell>
          <cell r="Y217">
            <v>96066.15947974642</v>
          </cell>
          <cell r="Z217">
            <v>71774.790253555548</v>
          </cell>
          <cell r="AA217">
            <v>1857235.104157459</v>
          </cell>
        </row>
        <row r="218">
          <cell r="B218" t="str">
            <v>8 -  RESULTADO NÃO OPERACIONAL    (Tr. item 2, Qd. 3A)</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row>
        <row r="219">
          <cell r="B219" t="str">
            <v>9 -  RESULTADO ANTES CONTRIBUIÇÃO SOCIAL   (7 + 8)</v>
          </cell>
          <cell r="G219">
            <v>14303.417820384617</v>
          </cell>
          <cell r="H219">
            <v>16980.157681174634</v>
          </cell>
          <cell r="I219">
            <v>13076.394475294321</v>
          </cell>
          <cell r="J219">
            <v>110010.58782597829</v>
          </cell>
          <cell r="K219">
            <v>113494.59635071905</v>
          </cell>
          <cell r="L219">
            <v>116194.55198013721</v>
          </cell>
          <cell r="M219">
            <v>108251.55684887312</v>
          </cell>
          <cell r="N219">
            <v>113170.82550345043</v>
          </cell>
          <cell r="O219">
            <v>112964.44939696978</v>
          </cell>
          <cell r="P219">
            <v>112752.33502526939</v>
          </cell>
          <cell r="Q219">
            <v>105330.09618636078</v>
          </cell>
          <cell r="R219">
            <v>108499.97808549862</v>
          </cell>
          <cell r="S219">
            <v>111872.31449736966</v>
          </cell>
          <cell r="T219">
            <v>113618.75095106458</v>
          </cell>
          <cell r="U219">
            <v>112413.55598177257</v>
          </cell>
          <cell r="V219">
            <v>104093.1423595885</v>
          </cell>
          <cell r="W219">
            <v>99861.263620690501</v>
          </cell>
          <cell r="X219">
            <v>102506.17983356077</v>
          </cell>
          <cell r="Y219">
            <v>96066.15947974642</v>
          </cell>
          <cell r="Z219">
            <v>71774.790253555548</v>
          </cell>
          <cell r="AA219">
            <v>1857235.104157459</v>
          </cell>
        </row>
        <row r="220">
          <cell r="B220" t="str">
            <v>10- CONTRIBUIÇÃO SOCIAL (Legislação vigente)</v>
          </cell>
          <cell r="G220">
            <v>1145.0414256307693</v>
          </cell>
          <cell r="H220">
            <v>1358.4126144939717</v>
          </cell>
          <cell r="I220">
            <v>1046.1115580235455</v>
          </cell>
          <cell r="J220">
            <v>8800.8470260782669</v>
          </cell>
          <cell r="K220">
            <v>9079.5677080575279</v>
          </cell>
          <cell r="L220">
            <v>9295.5641584109708</v>
          </cell>
          <cell r="M220">
            <v>8660.1245479098488</v>
          </cell>
          <cell r="N220">
            <v>9053.6660402760353</v>
          </cell>
          <cell r="O220">
            <v>9037.1559517575788</v>
          </cell>
          <cell r="P220">
            <v>9020.1868020215516</v>
          </cell>
          <cell r="Q220">
            <v>8426.4076949088612</v>
          </cell>
          <cell r="R220">
            <v>8679.9982468398866</v>
          </cell>
          <cell r="S220">
            <v>8949.7851597895751</v>
          </cell>
          <cell r="T220">
            <v>9089.500076085169</v>
          </cell>
          <cell r="U220">
            <v>8993.084478541803</v>
          </cell>
          <cell r="V220">
            <v>8327.4513887670819</v>
          </cell>
          <cell r="W220">
            <v>7988.9010896552427</v>
          </cell>
          <cell r="X220">
            <v>8200.4943866848607</v>
          </cell>
          <cell r="Y220">
            <v>7685.29275837971</v>
          </cell>
          <cell r="Z220">
            <v>5741.9832202844409</v>
          </cell>
          <cell r="AA220">
            <v>148579.57633259665</v>
          </cell>
        </row>
        <row r="221">
          <cell r="B221" t="str">
            <v>11- RESULTADO ANTES IMPOSTO DE RENDA    (9 - 10)</v>
          </cell>
          <cell r="G221">
            <v>13158.376394753848</v>
          </cell>
          <cell r="H221">
            <v>15621.745066680664</v>
          </cell>
          <cell r="I221">
            <v>12030.282917270775</v>
          </cell>
          <cell r="J221">
            <v>101209.74079990003</v>
          </cell>
          <cell r="K221">
            <v>104415.02864266152</v>
          </cell>
          <cell r="L221">
            <v>106898.98782172624</v>
          </cell>
          <cell r="M221">
            <v>99591.432300963279</v>
          </cell>
          <cell r="N221">
            <v>104117.15946317439</v>
          </cell>
          <cell r="O221">
            <v>103927.2934452122</v>
          </cell>
          <cell r="P221">
            <v>103732.14822324784</v>
          </cell>
          <cell r="Q221">
            <v>96903.688491451918</v>
          </cell>
          <cell r="R221">
            <v>99819.979838658735</v>
          </cell>
          <cell r="S221">
            <v>102922.52933758008</v>
          </cell>
          <cell r="T221">
            <v>104529.25087497941</v>
          </cell>
          <cell r="U221">
            <v>103420.47150323077</v>
          </cell>
          <cell r="V221">
            <v>95765.690970821423</v>
          </cell>
          <cell r="W221">
            <v>91872.362531035265</v>
          </cell>
          <cell r="X221">
            <v>94305.685446875912</v>
          </cell>
          <cell r="Y221">
            <v>88380.866721366707</v>
          </cell>
          <cell r="Z221">
            <v>66032.807033271107</v>
          </cell>
          <cell r="AA221">
            <v>1708655.5278248624</v>
          </cell>
        </row>
        <row r="222">
          <cell r="B222" t="str">
            <v>12- IMPOSTO DE RENDA (Legislação vigente)</v>
          </cell>
          <cell r="G222">
            <v>3554.2544550961538</v>
          </cell>
          <cell r="H222">
            <v>4221.0394202936623</v>
          </cell>
          <cell r="I222">
            <v>3245.0986188235784</v>
          </cell>
          <cell r="J222">
            <v>27478.646956494576</v>
          </cell>
          <cell r="K222">
            <v>28349.649087679762</v>
          </cell>
          <cell r="L222">
            <v>29024.637995034296</v>
          </cell>
          <cell r="M222">
            <v>27038.889212218266</v>
          </cell>
          <cell r="N222">
            <v>28268.70637586261</v>
          </cell>
          <cell r="O222">
            <v>28217.11234924243</v>
          </cell>
          <cell r="P222">
            <v>28164.083756317348</v>
          </cell>
          <cell r="Q222">
            <v>26308.524046590195</v>
          </cell>
          <cell r="R222">
            <v>27100.994521374651</v>
          </cell>
          <cell r="S222">
            <v>27944.078624342415</v>
          </cell>
          <cell r="T222">
            <v>28380.687737766144</v>
          </cell>
          <cell r="U222">
            <v>28079.388995443136</v>
          </cell>
          <cell r="V222">
            <v>25999.285589897114</v>
          </cell>
          <cell r="W222">
            <v>24941.315905172632</v>
          </cell>
          <cell r="X222">
            <v>25602.544958390183</v>
          </cell>
          <cell r="Y222">
            <v>23992.539869936598</v>
          </cell>
          <cell r="Z222">
            <v>17919.697563388876</v>
          </cell>
          <cell r="AA222">
            <v>463831.1760393646</v>
          </cell>
        </row>
        <row r="223">
          <cell r="B223" t="str">
            <v>13- RESULTADO DE EXERCÍCIO    (11 - 12)</v>
          </cell>
          <cell r="G223">
            <v>9604.1219396576944</v>
          </cell>
          <cell r="H223">
            <v>11400.705646387001</v>
          </cell>
          <cell r="I223">
            <v>8785.1842984471969</v>
          </cell>
          <cell r="J223">
            <v>73731.093843405455</v>
          </cell>
          <cell r="K223">
            <v>76065.379554981759</v>
          </cell>
          <cell r="L223">
            <v>77874.349826691949</v>
          </cell>
          <cell r="M223">
            <v>72552.543088745006</v>
          </cell>
          <cell r="N223">
            <v>75848.453087311791</v>
          </cell>
          <cell r="O223">
            <v>75710.181095969776</v>
          </cell>
          <cell r="P223">
            <v>75568.064466930489</v>
          </cell>
          <cell r="Q223">
            <v>70595.16444486173</v>
          </cell>
          <cell r="R223">
            <v>72718.985317284081</v>
          </cell>
          <cell r="S223">
            <v>74978.45071323766</v>
          </cell>
          <cell r="T223">
            <v>76148.563137213263</v>
          </cell>
          <cell r="U223">
            <v>75341.082507787636</v>
          </cell>
          <cell r="V223">
            <v>69766.405380924305</v>
          </cell>
          <cell r="W223">
            <v>66931.046625862626</v>
          </cell>
          <cell r="X223">
            <v>68703.140488485733</v>
          </cell>
          <cell r="Y223">
            <v>64388.326851430109</v>
          </cell>
          <cell r="Z223">
            <v>48113.109469882227</v>
          </cell>
          <cell r="AA223">
            <v>1244824.3517854977</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281870.43451357714</v>
          </cell>
          <cell r="H229">
            <v>286574.27087079739</v>
          </cell>
          <cell r="I229">
            <v>291357.04521706002</v>
          </cell>
          <cell r="J229">
            <v>296220.09080758004</v>
          </cell>
          <cell r="K229">
            <v>301164.76358093088</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1457186.6049899457</v>
          </cell>
        </row>
        <row r="230">
          <cell r="B230" t="str">
            <v>1.1 - Operacionais    (1.1.1 + 1.1.2)</v>
          </cell>
          <cell r="G230">
            <v>281870.43451357714</v>
          </cell>
          <cell r="H230">
            <v>286574.27087079739</v>
          </cell>
          <cell r="I230">
            <v>291357.04521706002</v>
          </cell>
          <cell r="J230">
            <v>296220.09080758004</v>
          </cell>
          <cell r="K230">
            <v>301164.76358093088</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1457186.6049899457</v>
          </cell>
        </row>
        <row r="231">
          <cell r="B231" t="str">
            <v>1.1.1 - Receitas de  Pedágios    (Transp. Qd.2.1.1.2)</v>
          </cell>
          <cell r="G231">
            <v>274390.77790658275</v>
          </cell>
          <cell r="H231">
            <v>278969.79421749973</v>
          </cell>
          <cell r="I231">
            <v>283625.65383501293</v>
          </cell>
          <cell r="J231">
            <v>288359.6546353476</v>
          </cell>
          <cell r="K231">
            <v>293173.11657616671</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1418518.9971706099</v>
          </cell>
        </row>
        <row r="232">
          <cell r="B232" t="str">
            <v>1.1.2 - Outras Receitas Operacionais    (calculado 2.1.2.)</v>
          </cell>
          <cell r="G232">
            <v>7479.656606994391</v>
          </cell>
          <cell r="H232">
            <v>7604.4766532976446</v>
          </cell>
          <cell r="I232">
            <v>7731.391382047118</v>
          </cell>
          <cell r="J232">
            <v>7860.436172232432</v>
          </cell>
          <cell r="K232">
            <v>7991.6470047642051</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38667.60781933579</v>
          </cell>
        </row>
        <row r="233">
          <cell r="B233" t="str">
            <v>2 -  DEDUÇÕES DA RECEITA    (2.1)</v>
          </cell>
          <cell r="G233">
            <v>25452.900236576013</v>
          </cell>
          <cell r="H233">
            <v>25877.656659633005</v>
          </cell>
          <cell r="I233">
            <v>26309.541183100519</v>
          </cell>
          <cell r="J233">
            <v>26748.67419992448</v>
          </cell>
          <cell r="K233">
            <v>27195.178151358057</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131583.95043059206</v>
          </cell>
        </row>
        <row r="234">
          <cell r="B234" t="str">
            <v>2.1 - Tributos sobre Faturamento    (2.1.1+ .... + 2.1.4)</v>
          </cell>
          <cell r="G234">
            <v>25452.900236576013</v>
          </cell>
          <cell r="H234">
            <v>25877.656659633005</v>
          </cell>
          <cell r="I234">
            <v>26309.541183100519</v>
          </cell>
          <cell r="J234">
            <v>26748.67419992448</v>
          </cell>
          <cell r="K234">
            <v>27195.178151358057</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131583.95043059206</v>
          </cell>
        </row>
        <row r="235">
          <cell r="B235" t="str">
            <v>2.1.1 - I.S.S    (transp. Qd  1.3.)</v>
          </cell>
          <cell r="G235">
            <v>14093.521725678858</v>
          </cell>
          <cell r="H235">
            <v>14328.71354353987</v>
          </cell>
          <cell r="I235">
            <v>14567.852260853002</v>
          </cell>
          <cell r="J235">
            <v>14811.004540379003</v>
          </cell>
          <cell r="K235">
            <v>15058.238179046544</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72859.330249497274</v>
          </cell>
        </row>
        <row r="236">
          <cell r="B236" t="str">
            <v>2.1.2 - Cofins    (transp. Qd 1.3.)</v>
          </cell>
          <cell r="G236">
            <v>8456.1130354073139</v>
          </cell>
          <cell r="H236">
            <v>8597.2281261239223</v>
          </cell>
          <cell r="I236">
            <v>8740.7113565117997</v>
          </cell>
          <cell r="J236">
            <v>8886.6027242274013</v>
          </cell>
          <cell r="K236">
            <v>9034.9429074279269</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43715.598149698359</v>
          </cell>
        </row>
        <row r="237">
          <cell r="B237" t="str">
            <v>2.1.3 - Pis / Pasep    (transp. Qd 1.3.)</v>
          </cell>
          <cell r="G237">
            <v>1832.1578243382514</v>
          </cell>
          <cell r="H237">
            <v>1862.732760660183</v>
          </cell>
          <cell r="I237">
            <v>1893.82079391089</v>
          </cell>
          <cell r="J237">
            <v>1925.4305902492702</v>
          </cell>
          <cell r="K237">
            <v>1957.5709632760506</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9471.7129324346442</v>
          </cell>
        </row>
        <row r="238">
          <cell r="B238" t="str">
            <v>2.1.4 - CPMF    (transp Qd 1.3.)</v>
          </cell>
          <cell r="G238">
            <v>1071.1076511515932</v>
          </cell>
          <cell r="H238">
            <v>1088.9822293090301</v>
          </cell>
          <cell r="I238">
            <v>1107.156771824828</v>
          </cell>
          <cell r="J238">
            <v>1125.6363450688041</v>
          </cell>
          <cell r="K238">
            <v>1144.4261016075372</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5537.3090989617922</v>
          </cell>
        </row>
        <row r="239">
          <cell r="B239" t="str">
            <v>3 -  RECEITA LIQUIDA    (1 - 2)</v>
          </cell>
          <cell r="G239">
            <v>256417.53427700113</v>
          </cell>
          <cell r="H239">
            <v>260696.61421116439</v>
          </cell>
          <cell r="I239">
            <v>265047.50403395947</v>
          </cell>
          <cell r="J239">
            <v>269471.41660765558</v>
          </cell>
          <cell r="K239">
            <v>273969.58542957285</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1325602.6545593536</v>
          </cell>
        </row>
        <row r="240">
          <cell r="B240" t="str">
            <v>4 -  DESPESAS    (4.1)</v>
          </cell>
          <cell r="G240">
            <v>59182.074165761383</v>
          </cell>
          <cell r="H240">
            <v>59324.600407385165</v>
          </cell>
          <cell r="I240">
            <v>59469.518470076917</v>
          </cell>
          <cell r="J240">
            <v>59616.868751469672</v>
          </cell>
          <cell r="K240">
            <v>59766.692336502201</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297359.75413119537</v>
          </cell>
        </row>
        <row r="241">
          <cell r="B241" t="str">
            <v>4.1 - Operacionais    (4.1.1+ .... + 4.1.10)</v>
          </cell>
          <cell r="G241">
            <v>59182.074165761383</v>
          </cell>
          <cell r="H241">
            <v>59324.600407385165</v>
          </cell>
          <cell r="I241">
            <v>59469.518470076917</v>
          </cell>
          <cell r="J241">
            <v>59616.868751469672</v>
          </cell>
          <cell r="K241">
            <v>59766.692336502201</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297359.75413119537</v>
          </cell>
        </row>
        <row r="242">
          <cell r="B242" t="str">
            <v>4.1.1  -  Pessoal e Administradores    (Transp. Qd. 1.3.)</v>
          </cell>
          <cell r="G242">
            <v>34047</v>
          </cell>
          <cell r="H242">
            <v>34047</v>
          </cell>
          <cell r="I242">
            <v>34047</v>
          </cell>
          <cell r="J242">
            <v>34047</v>
          </cell>
          <cell r="K242">
            <v>34047</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170235</v>
          </cell>
        </row>
        <row r="243">
          <cell r="B243" t="str">
            <v>4.1.2  -  Conservação de Rotina    (Transp. Qd. 1.3.)</v>
          </cell>
          <cell r="G243">
            <v>6997</v>
          </cell>
          <cell r="H243">
            <v>6997</v>
          </cell>
          <cell r="I243">
            <v>6997</v>
          </cell>
          <cell r="J243">
            <v>6997</v>
          </cell>
          <cell r="K243">
            <v>6997</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34985</v>
          </cell>
        </row>
        <row r="244">
          <cell r="B244" t="str">
            <v>4.1.3  -  Consumo    (Transp. Qd. 1.3.)</v>
          </cell>
          <cell r="G244">
            <v>1135</v>
          </cell>
          <cell r="H244">
            <v>1135</v>
          </cell>
          <cell r="I244">
            <v>1135</v>
          </cell>
          <cell r="J244">
            <v>1135</v>
          </cell>
          <cell r="K244">
            <v>1135</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5675</v>
          </cell>
        </row>
        <row r="245">
          <cell r="B245" t="str">
            <v>4.1.4  -  Transportes    (Transp. Qd. 1.3.)</v>
          </cell>
          <cell r="G245">
            <v>5306</v>
          </cell>
          <cell r="H245">
            <v>5306</v>
          </cell>
          <cell r="I245">
            <v>5306</v>
          </cell>
          <cell r="J245">
            <v>5306</v>
          </cell>
          <cell r="K245">
            <v>5306</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26530</v>
          </cell>
        </row>
        <row r="246">
          <cell r="B246" t="str">
            <v>4.1.5  -  Diversas    (Transp. Qd. 1.3.)</v>
          </cell>
          <cell r="G246">
            <v>1745</v>
          </cell>
          <cell r="H246">
            <v>1745</v>
          </cell>
          <cell r="I246">
            <v>1745</v>
          </cell>
          <cell r="J246">
            <v>1745</v>
          </cell>
          <cell r="K246">
            <v>1745</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8725</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910</v>
          </cell>
          <cell r="H248">
            <v>910</v>
          </cell>
          <cell r="I248">
            <v>910</v>
          </cell>
          <cell r="J248">
            <v>910</v>
          </cell>
          <cell r="K248">
            <v>910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4550</v>
          </cell>
        </row>
        <row r="249">
          <cell r="B249" t="str">
            <v xml:space="preserve">4.1.8  -  Garantias  (transp. Qd 1.3.)  </v>
          </cell>
          <cell r="G249">
            <v>585.96113035407313</v>
          </cell>
          <cell r="H249">
            <v>587.37228126123932</v>
          </cell>
          <cell r="I249">
            <v>588.80711356511802</v>
          </cell>
          <cell r="J249">
            <v>590.26602724227405</v>
          </cell>
          <cell r="K249">
            <v>591.74942907427931</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2944.1559814969837</v>
          </cell>
        </row>
        <row r="250">
          <cell r="B250" t="str">
            <v xml:space="preserve">4.1.9  -  Parc.Variável da Concessão   </v>
          </cell>
          <cell r="G250">
            <v>8456.1130354073139</v>
          </cell>
          <cell r="H250">
            <v>8597.2281261239223</v>
          </cell>
          <cell r="I250">
            <v>8740.7113565117997</v>
          </cell>
          <cell r="J250">
            <v>8886.6027242274013</v>
          </cell>
          <cell r="K250">
            <v>9034.9429074279269</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43715.598149698359</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197235.46011123975</v>
          </cell>
          <cell r="H252">
            <v>201372.01380377921</v>
          </cell>
          <cell r="I252">
            <v>205577.98556388257</v>
          </cell>
          <cell r="J252">
            <v>209854.54785618591</v>
          </cell>
          <cell r="K252">
            <v>214202.89309307066</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1028242.9004281582</v>
          </cell>
        </row>
        <row r="253">
          <cell r="B253" t="str">
            <v>6 -  RESULTADO FINANCEIRO    (6.1)</v>
          </cell>
          <cell r="G253">
            <v>1371.8945199298544</v>
          </cell>
          <cell r="H253">
            <v>1394.7886107281797</v>
          </cell>
          <cell r="I253">
            <v>1418.0669014329922</v>
          </cell>
          <cell r="J253">
            <v>1441.7358811445981</v>
          </cell>
          <cell r="K253">
            <v>1465.8021493657147</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7092.2880626013393</v>
          </cell>
        </row>
        <row r="254">
          <cell r="B254" t="str">
            <v>6.1 - Receitas    (Transp. Qd. 2B)</v>
          </cell>
          <cell r="G254">
            <v>1371.8945199298544</v>
          </cell>
          <cell r="H254">
            <v>1394.7886107281797</v>
          </cell>
          <cell r="I254">
            <v>1418.0669014329922</v>
          </cell>
          <cell r="J254">
            <v>1441.7358811445981</v>
          </cell>
          <cell r="K254">
            <v>1465.8021493657147</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7092.2880626013393</v>
          </cell>
        </row>
        <row r="255">
          <cell r="B255" t="str">
            <v>7 -  RESULTADO OPERACIONAL    (5 + 6)</v>
          </cell>
          <cell r="G255">
            <v>198607.35463116961</v>
          </cell>
          <cell r="H255">
            <v>202766.80241450737</v>
          </cell>
          <cell r="I255">
            <v>206996.05246531556</v>
          </cell>
          <cell r="J255">
            <v>211296.28373733049</v>
          </cell>
          <cell r="K255">
            <v>215668.69524243637</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1035335.1884907596</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198607.35463116961</v>
          </cell>
          <cell r="H257">
            <v>202766.80241450737</v>
          </cell>
          <cell r="I257">
            <v>206996.05246531556</v>
          </cell>
          <cell r="J257">
            <v>211296.28373733049</v>
          </cell>
          <cell r="K257">
            <v>215668.69524243637</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1035335.1884907596</v>
          </cell>
        </row>
        <row r="258">
          <cell r="B258" t="str">
            <v>10- CONTRIBUIÇÃO SOCIAL (Legislação vigente)</v>
          </cell>
          <cell r="G258">
            <v>15888.58837049357</v>
          </cell>
          <cell r="H258">
            <v>16221.34419316059</v>
          </cell>
          <cell r="I258">
            <v>16559.684197225244</v>
          </cell>
          <cell r="J258">
            <v>16903.702698986439</v>
          </cell>
          <cell r="K258">
            <v>17253.495619394911</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82826.815079260763</v>
          </cell>
        </row>
        <row r="259">
          <cell r="B259" t="str">
            <v>11- RESULTADO ANTES IMPOSTO DE RENDA    (9 - 10)</v>
          </cell>
          <cell r="G259">
            <v>182718.76626067603</v>
          </cell>
          <cell r="H259">
            <v>186545.45822134678</v>
          </cell>
          <cell r="I259">
            <v>190436.3682680903</v>
          </cell>
          <cell r="J259">
            <v>194392.58103834407</v>
          </cell>
          <cell r="K259">
            <v>198415.19962304147</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952508.37341149885</v>
          </cell>
        </row>
        <row r="260">
          <cell r="B260" t="str">
            <v>12- IMPOSTO DE RENDA (Legislação vigente)</v>
          </cell>
          <cell r="G260">
            <v>49627.838657792403</v>
          </cell>
          <cell r="H260">
            <v>50667.700603626843</v>
          </cell>
          <cell r="I260">
            <v>51725.01311632889</v>
          </cell>
          <cell r="J260">
            <v>52800.070934332623</v>
          </cell>
          <cell r="K260">
            <v>53893.173810609092</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258713.79712268984</v>
          </cell>
        </row>
        <row r="261">
          <cell r="B261" t="str">
            <v>13- RESULTADO DE EXERCÍCIO    (11 - 12)</v>
          </cell>
          <cell r="G261">
            <v>133090.92760288363</v>
          </cell>
          <cell r="H261">
            <v>135877.75761771994</v>
          </cell>
          <cell r="I261">
            <v>138711.35515176141</v>
          </cell>
          <cell r="J261">
            <v>141592.51010401145</v>
          </cell>
          <cell r="K261">
            <v>144522.02581243237</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693794.57628880907</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74719</v>
          </cell>
          <cell r="H267">
            <v>100029</v>
          </cell>
          <cell r="I267">
            <v>107400</v>
          </cell>
          <cell r="J267">
            <v>222064</v>
          </cell>
          <cell r="K267">
            <v>230667.11239999998</v>
          </cell>
          <cell r="L267">
            <v>236017.83349270842</v>
          </cell>
          <cell r="M267">
            <v>231726.41174760429</v>
          </cell>
          <cell r="N267">
            <v>234773.70425958713</v>
          </cell>
          <cell r="O267">
            <v>238285.27272684977</v>
          </cell>
          <cell r="P267">
            <v>241956.75116454266</v>
          </cell>
          <cell r="Q267">
            <v>245123.58230852691</v>
          </cell>
          <cell r="R267">
            <v>248683.97268178276</v>
          </cell>
          <cell r="S267">
            <v>252301.19439623621</v>
          </cell>
          <cell r="T267">
            <v>255967.73247612332</v>
          </cell>
          <cell r="U267">
            <v>259687.02239440699</v>
          </cell>
          <cell r="V267">
            <v>263458.5832422392</v>
          </cell>
          <cell r="W267">
            <v>270401.46703550639</v>
          </cell>
          <cell r="X267">
            <v>278782.56110807159</v>
          </cell>
          <cell r="Y267">
            <v>282853.84794131375</v>
          </cell>
          <cell r="Z267">
            <v>286986.52337955317</v>
          </cell>
          <cell r="AA267">
            <v>4561885.5727550527</v>
          </cell>
        </row>
        <row r="268">
          <cell r="B268" t="str">
            <v>1.1.  RECEITAS     (1.1.1.+ ... + 1.1.4)</v>
          </cell>
          <cell r="G268">
            <v>74719</v>
          </cell>
          <cell r="H268">
            <v>100029</v>
          </cell>
          <cell r="I268">
            <v>107400</v>
          </cell>
          <cell r="J268">
            <v>222064</v>
          </cell>
          <cell r="K268">
            <v>230667.11239999998</v>
          </cell>
          <cell r="L268">
            <v>236017.83349270842</v>
          </cell>
          <cell r="M268">
            <v>231726.41174760429</v>
          </cell>
          <cell r="N268">
            <v>234773.70425958713</v>
          </cell>
          <cell r="O268">
            <v>238285.27272684977</v>
          </cell>
          <cell r="P268">
            <v>241956.75116454266</v>
          </cell>
          <cell r="Q268">
            <v>245123.58230852691</v>
          </cell>
          <cell r="R268">
            <v>248683.97268178276</v>
          </cell>
          <cell r="S268">
            <v>252301.19439623621</v>
          </cell>
          <cell r="T268">
            <v>255967.73247612332</v>
          </cell>
          <cell r="U268">
            <v>259687.02239440699</v>
          </cell>
          <cell r="V268">
            <v>263458.5832422392</v>
          </cell>
          <cell r="W268">
            <v>270401.46703550639</v>
          </cell>
          <cell r="X268">
            <v>278782.56110807159</v>
          </cell>
          <cell r="Y268">
            <v>282853.84794131375</v>
          </cell>
          <cell r="Z268">
            <v>286986.52337955317</v>
          </cell>
          <cell r="AA268">
            <v>4561885.5727550527</v>
          </cell>
        </row>
        <row r="269">
          <cell r="B269" t="str">
            <v>1.1.1   Receitas de Pedágio</v>
          </cell>
          <cell r="G269">
            <v>73430</v>
          </cell>
          <cell r="H269">
            <v>96402</v>
          </cell>
          <cell r="I269">
            <v>98799</v>
          </cell>
          <cell r="J269">
            <v>213157</v>
          </cell>
          <cell r="K269">
            <v>221357.11239999998</v>
          </cell>
          <cell r="L269">
            <v>226683.83349270842</v>
          </cell>
          <cell r="M269">
            <v>222366.41174760429</v>
          </cell>
          <cell r="N269">
            <v>225387.70425958713</v>
          </cell>
          <cell r="O269">
            <v>228873.27272684977</v>
          </cell>
          <cell r="P269">
            <v>232517.75116454266</v>
          </cell>
          <cell r="Q269">
            <v>235660.58230852691</v>
          </cell>
          <cell r="R269">
            <v>239197.97268178276</v>
          </cell>
          <cell r="S269">
            <v>242790.19439623621</v>
          </cell>
          <cell r="T269">
            <v>246432.73247612332</v>
          </cell>
          <cell r="U269">
            <v>250127.02239440699</v>
          </cell>
          <cell r="V269">
            <v>253872.58324223923</v>
          </cell>
          <cell r="W269">
            <v>260789.46703550639</v>
          </cell>
          <cell r="X269">
            <v>269144.56110807159</v>
          </cell>
          <cell r="Y269">
            <v>273189.84794131375</v>
          </cell>
          <cell r="Z269">
            <v>277295.52337955317</v>
          </cell>
          <cell r="AA269">
            <v>4387474.5727550527</v>
          </cell>
        </row>
        <row r="270">
          <cell r="B270" t="str">
            <v>1.1.2   Outras Receitas Operacionais</v>
          </cell>
          <cell r="G270">
            <v>922</v>
          </cell>
          <cell r="H270">
            <v>3145</v>
          </cell>
          <cell r="I270">
            <v>7838</v>
          </cell>
          <cell r="J270">
            <v>7841</v>
          </cell>
          <cell r="K270">
            <v>8144</v>
          </cell>
          <cell r="L270">
            <v>8147.0000000000009</v>
          </cell>
          <cell r="M270">
            <v>8150</v>
          </cell>
          <cell r="N270">
            <v>8153</v>
          </cell>
          <cell r="O270">
            <v>8156</v>
          </cell>
          <cell r="P270">
            <v>8159</v>
          </cell>
          <cell r="Q270">
            <v>8162</v>
          </cell>
          <cell r="R270">
            <v>8165</v>
          </cell>
          <cell r="S270">
            <v>8168</v>
          </cell>
          <cell r="T270">
            <v>8170.9999999999991</v>
          </cell>
          <cell r="U270">
            <v>8174</v>
          </cell>
          <cell r="V270">
            <v>8177</v>
          </cell>
          <cell r="W270">
            <v>8180</v>
          </cell>
          <cell r="X270">
            <v>8183</v>
          </cell>
          <cell r="Y270">
            <v>8186.0000000000009</v>
          </cell>
          <cell r="Z270">
            <v>8189</v>
          </cell>
          <cell r="AA270">
            <v>150410</v>
          </cell>
        </row>
        <row r="271">
          <cell r="B271" t="str">
            <v>1.1.3   Receitas Não Operacionais</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row>
        <row r="272">
          <cell r="B272" t="str">
            <v xml:space="preserve">1.1.4   Receitas Financeiras </v>
          </cell>
          <cell r="G272">
            <v>367</v>
          </cell>
          <cell r="H272">
            <v>482</v>
          </cell>
          <cell r="I272">
            <v>763</v>
          </cell>
          <cell r="J272">
            <v>1066</v>
          </cell>
          <cell r="K272">
            <v>1166</v>
          </cell>
          <cell r="L272">
            <v>1187</v>
          </cell>
          <cell r="M272">
            <v>1210</v>
          </cell>
          <cell r="N272">
            <v>1233</v>
          </cell>
          <cell r="O272">
            <v>1256</v>
          </cell>
          <cell r="P272">
            <v>1280</v>
          </cell>
          <cell r="Q272">
            <v>1301</v>
          </cell>
          <cell r="R272">
            <v>1321</v>
          </cell>
          <cell r="S272">
            <v>1343</v>
          </cell>
          <cell r="T272">
            <v>1364</v>
          </cell>
          <cell r="U272">
            <v>1386</v>
          </cell>
          <cell r="V272">
            <v>1409</v>
          </cell>
          <cell r="W272">
            <v>1432</v>
          </cell>
          <cell r="X272">
            <v>1455</v>
          </cell>
          <cell r="Y272">
            <v>1478</v>
          </cell>
          <cell r="Z272">
            <v>1502.0000000000002</v>
          </cell>
          <cell r="AA272">
            <v>24001</v>
          </cell>
        </row>
        <row r="273">
          <cell r="B273" t="str">
            <v>2.  DESEMBOLSOS     (2.1.+ ... + 2.4)</v>
          </cell>
          <cell r="G273">
            <v>148826.92388072691</v>
          </cell>
          <cell r="H273">
            <v>220374.23753478762</v>
          </cell>
          <cell r="I273">
            <v>229030.86067684711</v>
          </cell>
          <cell r="J273">
            <v>231783.11098257283</v>
          </cell>
          <cell r="K273">
            <v>149960.5918943373</v>
          </cell>
          <cell r="L273">
            <v>152611.87394570222</v>
          </cell>
          <cell r="M273">
            <v>141811.6823764795</v>
          </cell>
          <cell r="N273">
            <v>144688.10323180893</v>
          </cell>
          <cell r="O273">
            <v>191144.8028870275</v>
          </cell>
          <cell r="P273">
            <v>168771.24638235764</v>
          </cell>
          <cell r="Q273">
            <v>132985.26496600069</v>
          </cell>
          <cell r="R273">
            <v>132014.80908564222</v>
          </cell>
          <cell r="S273">
            <v>153006.16343129351</v>
          </cell>
          <cell r="T273">
            <v>142137.14264731971</v>
          </cell>
          <cell r="U273">
            <v>181275.39258293336</v>
          </cell>
          <cell r="V273">
            <v>198314.99342638504</v>
          </cell>
          <cell r="W273">
            <v>157208.37990446435</v>
          </cell>
          <cell r="X273">
            <v>142137.98021416541</v>
          </cell>
          <cell r="Y273">
            <v>155864.99891347936</v>
          </cell>
          <cell r="Z273">
            <v>143105.24775739125</v>
          </cell>
          <cell r="AA273">
            <v>3317053.8067217227</v>
          </cell>
        </row>
        <row r="274">
          <cell r="B274" t="str">
            <v>2.1.  OPERACIONAIS     (2.1.1.+ ... + 2.1.8)</v>
          </cell>
          <cell r="G274">
            <v>36270.368000000002</v>
          </cell>
          <cell r="H274">
            <v>51409.9355</v>
          </cell>
          <cell r="I274">
            <v>54750.620499999997</v>
          </cell>
          <cell r="J274">
            <v>61839.406999999999</v>
          </cell>
          <cell r="K274">
            <v>62209.801726600002</v>
          </cell>
          <cell r="L274">
            <v>62575.396787475693</v>
          </cell>
          <cell r="M274">
            <v>70673.083929921762</v>
          </cell>
          <cell r="N274">
            <v>71328.150918454281</v>
          </cell>
          <cell r="O274">
            <v>72121.792090872506</v>
          </cell>
          <cell r="P274">
            <v>72392.178975732939</v>
          </cell>
          <cell r="Q274">
            <v>72639.173369687574</v>
          </cell>
          <cell r="R274">
            <v>72894.297136974201</v>
          </cell>
          <cell r="S274">
            <v>73188.163815274427</v>
          </cell>
          <cell r="T274">
            <v>73466.382859184669</v>
          </cell>
          <cell r="U274">
            <v>73757.078437116201</v>
          </cell>
          <cell r="V274">
            <v>74038.2089504537</v>
          </cell>
          <cell r="W274">
            <v>74615.658898571302</v>
          </cell>
          <cell r="X274">
            <v>75323.514035848202</v>
          </cell>
          <cell r="Y274">
            <v>75648.570846923642</v>
          </cell>
          <cell r="Z274">
            <v>75973.851272331347</v>
          </cell>
          <cell r="AA274">
            <v>1357115.6350514225</v>
          </cell>
        </row>
        <row r="275">
          <cell r="B275" t="str">
            <v xml:space="preserve">2.1.1.  Pessoal / Administradores   </v>
          </cell>
          <cell r="G275">
            <v>20034</v>
          </cell>
          <cell r="H275">
            <v>27971</v>
          </cell>
          <cell r="I275">
            <v>31249</v>
          </cell>
          <cell r="J275">
            <v>34297</v>
          </cell>
          <cell r="K275">
            <v>34048</v>
          </cell>
          <cell r="L275">
            <v>34047</v>
          </cell>
          <cell r="M275">
            <v>34048</v>
          </cell>
          <cell r="N275">
            <v>34047</v>
          </cell>
          <cell r="O275">
            <v>34048</v>
          </cell>
          <cell r="P275">
            <v>34047</v>
          </cell>
          <cell r="Q275">
            <v>34048</v>
          </cell>
          <cell r="R275">
            <v>34047</v>
          </cell>
          <cell r="S275">
            <v>34048</v>
          </cell>
          <cell r="T275">
            <v>34047</v>
          </cell>
          <cell r="U275">
            <v>34048</v>
          </cell>
          <cell r="V275">
            <v>34047</v>
          </cell>
          <cell r="W275">
            <v>34047</v>
          </cell>
          <cell r="X275">
            <v>34047</v>
          </cell>
          <cell r="Y275">
            <v>34047</v>
          </cell>
          <cell r="Z275">
            <v>34047</v>
          </cell>
          <cell r="AA275">
            <v>658309</v>
          </cell>
        </row>
        <row r="276">
          <cell r="B276" t="str">
            <v xml:space="preserve">2.1.2.  Conservação de Rotina  </v>
          </cell>
          <cell r="G276">
            <v>2691</v>
          </cell>
          <cell r="H276">
            <v>5382</v>
          </cell>
          <cell r="I276">
            <v>5457</v>
          </cell>
          <cell r="J276">
            <v>5560</v>
          </cell>
          <cell r="K276">
            <v>6466</v>
          </cell>
          <cell r="L276">
            <v>6466</v>
          </cell>
          <cell r="M276">
            <v>6466</v>
          </cell>
          <cell r="N276">
            <v>6466</v>
          </cell>
          <cell r="O276">
            <v>6997</v>
          </cell>
          <cell r="P276">
            <v>6997</v>
          </cell>
          <cell r="Q276">
            <v>6997</v>
          </cell>
          <cell r="R276">
            <v>6997</v>
          </cell>
          <cell r="S276">
            <v>6997</v>
          </cell>
          <cell r="T276">
            <v>6997</v>
          </cell>
          <cell r="U276">
            <v>6997</v>
          </cell>
          <cell r="V276">
            <v>6997</v>
          </cell>
          <cell r="W276">
            <v>6997</v>
          </cell>
          <cell r="X276">
            <v>6997</v>
          </cell>
          <cell r="Y276">
            <v>6997</v>
          </cell>
          <cell r="Z276">
            <v>6997</v>
          </cell>
          <cell r="AA276">
            <v>128918</v>
          </cell>
        </row>
        <row r="277">
          <cell r="B277" t="str">
            <v xml:space="preserve">2.1.3.  Consumo   </v>
          </cell>
          <cell r="G277">
            <v>925</v>
          </cell>
          <cell r="H277">
            <v>987</v>
          </cell>
          <cell r="I277">
            <v>1000</v>
          </cell>
          <cell r="J277">
            <v>1135</v>
          </cell>
          <cell r="K277">
            <v>1135</v>
          </cell>
          <cell r="L277">
            <v>1135</v>
          </cell>
          <cell r="M277">
            <v>1135</v>
          </cell>
          <cell r="N277">
            <v>1135</v>
          </cell>
          <cell r="O277">
            <v>1135</v>
          </cell>
          <cell r="P277">
            <v>1135</v>
          </cell>
          <cell r="Q277">
            <v>1135</v>
          </cell>
          <cell r="R277">
            <v>1135</v>
          </cell>
          <cell r="S277">
            <v>1135</v>
          </cell>
          <cell r="T277">
            <v>1135</v>
          </cell>
          <cell r="U277">
            <v>1135</v>
          </cell>
          <cell r="V277">
            <v>1135</v>
          </cell>
          <cell r="W277">
            <v>1135</v>
          </cell>
          <cell r="X277">
            <v>1135</v>
          </cell>
          <cell r="Y277">
            <v>1135</v>
          </cell>
          <cell r="Z277">
            <v>1135</v>
          </cell>
          <cell r="AA277">
            <v>22207</v>
          </cell>
        </row>
        <row r="278">
          <cell r="B278" t="str">
            <v>2.1.4.  Transportes</v>
          </cell>
          <cell r="G278">
            <v>2399</v>
          </cell>
          <cell r="H278">
            <v>4565</v>
          </cell>
          <cell r="I278">
            <v>4981</v>
          </cell>
          <cell r="J278">
            <v>5230</v>
          </cell>
          <cell r="K278">
            <v>5306</v>
          </cell>
          <cell r="L278">
            <v>5307</v>
          </cell>
          <cell r="M278">
            <v>5306</v>
          </cell>
          <cell r="N278">
            <v>5307</v>
          </cell>
          <cell r="O278">
            <v>5306</v>
          </cell>
          <cell r="P278">
            <v>5307</v>
          </cell>
          <cell r="Q278">
            <v>5306</v>
          </cell>
          <cell r="R278">
            <v>5307</v>
          </cell>
          <cell r="S278">
            <v>5306</v>
          </cell>
          <cell r="T278">
            <v>5307</v>
          </cell>
          <cell r="U278">
            <v>5306</v>
          </cell>
          <cell r="V278">
            <v>5307</v>
          </cell>
          <cell r="W278">
            <v>5306</v>
          </cell>
          <cell r="X278">
            <v>5307</v>
          </cell>
          <cell r="Y278">
            <v>5306</v>
          </cell>
          <cell r="Z278">
            <v>5306</v>
          </cell>
          <cell r="AA278">
            <v>102078</v>
          </cell>
        </row>
        <row r="279">
          <cell r="B279" t="str">
            <v>2.1.5.  Diversas</v>
          </cell>
          <cell r="G279">
            <v>3376</v>
          </cell>
          <cell r="H279">
            <v>4638</v>
          </cell>
          <cell r="I279">
            <v>4059</v>
          </cell>
          <cell r="J279">
            <v>2441</v>
          </cell>
          <cell r="K279">
            <v>1745</v>
          </cell>
          <cell r="L279">
            <v>1745</v>
          </cell>
          <cell r="M279">
            <v>1745</v>
          </cell>
          <cell r="N279">
            <v>1745</v>
          </cell>
          <cell r="O279">
            <v>1745</v>
          </cell>
          <cell r="P279">
            <v>1745</v>
          </cell>
          <cell r="Q279">
            <v>1745</v>
          </cell>
          <cell r="R279">
            <v>1745</v>
          </cell>
          <cell r="S279">
            <v>1745</v>
          </cell>
          <cell r="T279">
            <v>1745</v>
          </cell>
          <cell r="U279">
            <v>1745</v>
          </cell>
          <cell r="V279">
            <v>1745</v>
          </cell>
          <cell r="W279">
            <v>1745</v>
          </cell>
          <cell r="X279">
            <v>1745</v>
          </cell>
          <cell r="Y279">
            <v>1745</v>
          </cell>
          <cell r="Z279">
            <v>1745</v>
          </cell>
          <cell r="AA279">
            <v>42434</v>
          </cell>
        </row>
        <row r="280">
          <cell r="B280" t="str">
            <v>2.1.6.  Tributos s/ Faturamento</v>
          </cell>
          <cell r="G280">
            <v>3457.3679999999999</v>
          </cell>
          <cell r="H280">
            <v>4628.9354999999996</v>
          </cell>
          <cell r="I280">
            <v>4958.6204999999991</v>
          </cell>
          <cell r="J280">
            <v>10276.406999999999</v>
          </cell>
          <cell r="K280">
            <v>10671.801726600001</v>
          </cell>
          <cell r="L280">
            <v>11063.396787475691</v>
          </cell>
          <cell r="M280">
            <v>19190.083929921766</v>
          </cell>
          <cell r="N280">
            <v>19875.150918454288</v>
          </cell>
          <cell r="O280">
            <v>20176.792090872506</v>
          </cell>
          <cell r="P280">
            <v>20492.178975732942</v>
          </cell>
          <cell r="Q280">
            <v>20764.173369687582</v>
          </cell>
          <cell r="R280">
            <v>21070.297136974208</v>
          </cell>
          <cell r="S280">
            <v>21381.163815274434</v>
          </cell>
          <cell r="T280">
            <v>21696.382859184665</v>
          </cell>
          <cell r="U280">
            <v>22016.078437116201</v>
          </cell>
          <cell r="V280">
            <v>22340.208950453693</v>
          </cell>
          <cell r="W280">
            <v>22938.658898571306</v>
          </cell>
          <cell r="X280">
            <v>23661.514035848195</v>
          </cell>
          <cell r="Y280">
            <v>24011.570846923642</v>
          </cell>
          <cell r="Z280">
            <v>24366.851272331354</v>
          </cell>
          <cell r="AA280">
            <v>349037.63505142246</v>
          </cell>
        </row>
        <row r="281">
          <cell r="B281" t="str">
            <v>2.1.7.  Seguros</v>
          </cell>
          <cell r="G281">
            <v>910</v>
          </cell>
          <cell r="H281">
            <v>910</v>
          </cell>
          <cell r="I281">
            <v>910</v>
          </cell>
          <cell r="J281">
            <v>910</v>
          </cell>
          <cell r="K281">
            <v>910</v>
          </cell>
          <cell r="L281">
            <v>910</v>
          </cell>
          <cell r="M281">
            <v>910</v>
          </cell>
          <cell r="N281">
            <v>910</v>
          </cell>
          <cell r="O281">
            <v>910</v>
          </cell>
          <cell r="P281">
            <v>910</v>
          </cell>
          <cell r="Q281">
            <v>910</v>
          </cell>
          <cell r="R281">
            <v>910</v>
          </cell>
          <cell r="S281">
            <v>910</v>
          </cell>
          <cell r="T281">
            <v>910</v>
          </cell>
          <cell r="U281">
            <v>910</v>
          </cell>
          <cell r="V281">
            <v>910</v>
          </cell>
          <cell r="W281">
            <v>910</v>
          </cell>
          <cell r="X281">
            <v>910</v>
          </cell>
          <cell r="Y281">
            <v>910</v>
          </cell>
          <cell r="Z281">
            <v>910</v>
          </cell>
          <cell r="AA281">
            <v>18200</v>
          </cell>
        </row>
        <row r="282">
          <cell r="B282" t="str">
            <v xml:space="preserve">2.1.8.  Garantias </v>
          </cell>
          <cell r="G282">
            <v>2478</v>
          </cell>
          <cell r="H282">
            <v>2328</v>
          </cell>
          <cell r="I282">
            <v>2136</v>
          </cell>
          <cell r="J282">
            <v>1990</v>
          </cell>
          <cell r="K282">
            <v>1928</v>
          </cell>
          <cell r="L282">
            <v>1902</v>
          </cell>
          <cell r="M282">
            <v>1873</v>
          </cell>
          <cell r="N282">
            <v>1843</v>
          </cell>
          <cell r="O282">
            <v>1804</v>
          </cell>
          <cell r="P282">
            <v>1759</v>
          </cell>
          <cell r="Q282">
            <v>1734</v>
          </cell>
          <cell r="R282">
            <v>1683</v>
          </cell>
          <cell r="S282">
            <v>1666</v>
          </cell>
          <cell r="T282">
            <v>1629</v>
          </cell>
          <cell r="U282">
            <v>1600</v>
          </cell>
          <cell r="V282">
            <v>1557</v>
          </cell>
          <cell r="W282">
            <v>1537</v>
          </cell>
          <cell r="X282">
            <v>1521</v>
          </cell>
          <cell r="Y282">
            <v>1497</v>
          </cell>
          <cell r="Z282">
            <v>1467</v>
          </cell>
          <cell r="AA282">
            <v>35932</v>
          </cell>
        </row>
        <row r="283">
          <cell r="B283" t="str">
            <v>2.2.  INVESTIMENTOS / IMOBILIZADO     (2.2.1.+ ... + 2.2.7)</v>
          </cell>
          <cell r="G283">
            <v>77642.7</v>
          </cell>
          <cell r="H283">
            <v>131178.44</v>
          </cell>
          <cell r="I283">
            <v>118033.92</v>
          </cell>
          <cell r="J283">
            <v>92210.27</v>
          </cell>
          <cell r="K283">
            <v>28172.539999999997</v>
          </cell>
          <cell r="L283">
            <v>29407.350000000002</v>
          </cell>
          <cell r="M283">
            <v>19503.780000000002</v>
          </cell>
          <cell r="N283">
            <v>24341.48</v>
          </cell>
          <cell r="O283">
            <v>69809.97</v>
          </cell>
          <cell r="P283">
            <v>47126.600000000006</v>
          </cell>
          <cell r="Q283">
            <v>4768.5</v>
          </cell>
          <cell r="R283">
            <v>654.63000000000034</v>
          </cell>
          <cell r="S283">
            <v>20131.39</v>
          </cell>
          <cell r="T283">
            <v>8298.4600000000009</v>
          </cell>
          <cell r="U283">
            <v>47432.810000000005</v>
          </cell>
          <cell r="V283">
            <v>66824.56</v>
          </cell>
          <cell r="W283">
            <v>26329.420000000002</v>
          </cell>
          <cell r="X283">
            <v>9427.6</v>
          </cell>
          <cell r="Y283">
            <v>24833.32</v>
          </cell>
          <cell r="Z283">
            <v>19641.18</v>
          </cell>
          <cell r="AA283">
            <v>865768.91999999993</v>
          </cell>
        </row>
        <row r="284">
          <cell r="B284" t="str">
            <v xml:space="preserve">2.2.1.  Ampliação Principal </v>
          </cell>
          <cell r="G284">
            <v>13858.4</v>
          </cell>
          <cell r="H284">
            <v>37111.25</v>
          </cell>
          <cell r="I284">
            <v>36050.32</v>
          </cell>
          <cell r="J284">
            <v>12038.28</v>
          </cell>
          <cell r="K284">
            <v>3053.3700000000003</v>
          </cell>
          <cell r="L284">
            <v>2336.0000000000009</v>
          </cell>
          <cell r="M284">
            <v>2742.6300000000006</v>
          </cell>
          <cell r="N284">
            <v>2692.6300000000006</v>
          </cell>
          <cell r="O284">
            <v>27657.599999999999</v>
          </cell>
          <cell r="P284">
            <v>11464.49</v>
          </cell>
          <cell r="Q284">
            <v>50</v>
          </cell>
          <cell r="R284">
            <v>38.82</v>
          </cell>
          <cell r="S284">
            <v>0</v>
          </cell>
          <cell r="T284">
            <v>3278.07</v>
          </cell>
          <cell r="U284">
            <v>33379.33</v>
          </cell>
          <cell r="V284">
            <v>46931.12</v>
          </cell>
          <cell r="W284">
            <v>19774.8</v>
          </cell>
          <cell r="X284">
            <v>0</v>
          </cell>
          <cell r="Y284">
            <v>0</v>
          </cell>
          <cell r="Z284">
            <v>0</v>
          </cell>
          <cell r="AA284">
            <v>252457.11</v>
          </cell>
        </row>
        <row r="285">
          <cell r="B285" t="str">
            <v>2.2.2.  Demais Obras de Ampliação/Melhoramentos</v>
          </cell>
          <cell r="G285">
            <v>16090.85</v>
          </cell>
          <cell r="H285">
            <v>29200.639999999999</v>
          </cell>
          <cell r="I285">
            <v>36249.01</v>
          </cell>
          <cell r="J285">
            <v>19933.34</v>
          </cell>
          <cell r="K285">
            <v>3939.89</v>
          </cell>
          <cell r="L285">
            <v>4060.4200000000005</v>
          </cell>
          <cell r="M285">
            <v>7584.3399999999992</v>
          </cell>
          <cell r="N285">
            <v>14452.34</v>
          </cell>
          <cell r="O285">
            <v>20397.32</v>
          </cell>
          <cell r="P285">
            <v>19914.62</v>
          </cell>
          <cell r="Q285">
            <v>3239.9</v>
          </cell>
          <cell r="R285">
            <v>241.78000000000034</v>
          </cell>
          <cell r="S285">
            <v>0</v>
          </cell>
          <cell r="T285">
            <v>700.45</v>
          </cell>
          <cell r="U285">
            <v>2705.51</v>
          </cell>
          <cell r="V285">
            <v>5544.21</v>
          </cell>
          <cell r="W285">
            <v>1829.92</v>
          </cell>
          <cell r="X285">
            <v>1594.18</v>
          </cell>
          <cell r="Y285">
            <v>1953.95</v>
          </cell>
          <cell r="Z285">
            <v>379.28</v>
          </cell>
          <cell r="AA285">
            <v>190011.95</v>
          </cell>
        </row>
        <row r="286">
          <cell r="B286" t="str">
            <v xml:space="preserve">2.2.3.  Equipamentos, Veiculos e Sist. Controle </v>
          </cell>
          <cell r="G286">
            <v>18270.07</v>
          </cell>
          <cell r="H286">
            <v>14890.93</v>
          </cell>
          <cell r="I286">
            <v>8116.82</v>
          </cell>
          <cell r="J286">
            <v>23857.84</v>
          </cell>
          <cell r="K286">
            <v>741.48</v>
          </cell>
          <cell r="L286">
            <v>6425.2</v>
          </cell>
          <cell r="M286">
            <v>415.54</v>
          </cell>
          <cell r="N286">
            <v>269.32</v>
          </cell>
          <cell r="O286">
            <v>12542.599999999999</v>
          </cell>
          <cell r="P286">
            <v>1045.97</v>
          </cell>
          <cell r="Q286">
            <v>209.85000000000036</v>
          </cell>
          <cell r="R286">
            <v>5.2799999999999914</v>
          </cell>
          <cell r="S286">
            <v>745.48999999999978</v>
          </cell>
          <cell r="T286">
            <v>872.88</v>
          </cell>
          <cell r="U286">
            <v>692.5</v>
          </cell>
          <cell r="V286">
            <v>755.88999999999942</v>
          </cell>
          <cell r="W286">
            <v>1355.19</v>
          </cell>
          <cell r="X286">
            <v>1189.67</v>
          </cell>
          <cell r="Y286">
            <v>9378.869999999999</v>
          </cell>
          <cell r="Z286">
            <v>3833.37</v>
          </cell>
          <cell r="AA286">
            <v>105614.76</v>
          </cell>
        </row>
        <row r="287">
          <cell r="B287" t="str">
            <v>2.2.4.  Desapropriações</v>
          </cell>
          <cell r="G287">
            <v>1765.1400000000008</v>
          </cell>
          <cell r="H287">
            <v>27575.53</v>
          </cell>
          <cell r="I287">
            <v>21168.94000000001</v>
          </cell>
          <cell r="J287">
            <v>24411.09</v>
          </cell>
          <cell r="K287">
            <v>15283.4</v>
          </cell>
          <cell r="L287">
            <v>5000</v>
          </cell>
          <cell r="M287">
            <v>2000</v>
          </cell>
          <cell r="N287">
            <v>2000</v>
          </cell>
          <cell r="O287">
            <v>1500</v>
          </cell>
          <cell r="P287">
            <v>1500</v>
          </cell>
          <cell r="Q287">
            <v>900</v>
          </cell>
          <cell r="R287">
            <v>0</v>
          </cell>
          <cell r="S287">
            <v>0</v>
          </cell>
          <cell r="T287">
            <v>0</v>
          </cell>
          <cell r="U287">
            <v>2000</v>
          </cell>
          <cell r="V287">
            <v>2000</v>
          </cell>
          <cell r="W287">
            <v>1387.9</v>
          </cell>
          <cell r="X287">
            <v>250</v>
          </cell>
          <cell r="Y287">
            <v>200</v>
          </cell>
          <cell r="Z287">
            <v>0</v>
          </cell>
          <cell r="AA287">
            <v>108942</v>
          </cell>
        </row>
        <row r="288">
          <cell r="B288" t="str">
            <v xml:space="preserve">2.2.5.  Conservação Especial </v>
          </cell>
          <cell r="G288">
            <v>27658.240000000002</v>
          </cell>
          <cell r="H288">
            <v>22400.09</v>
          </cell>
          <cell r="I288">
            <v>16448.830000000002</v>
          </cell>
          <cell r="J288">
            <v>11969.72</v>
          </cell>
          <cell r="K288">
            <v>5154.3999999999987</v>
          </cell>
          <cell r="L288">
            <v>11585.73</v>
          </cell>
          <cell r="M288">
            <v>6761.2700000000013</v>
          </cell>
          <cell r="N288">
            <v>4927.1899999999996</v>
          </cell>
          <cell r="O288">
            <v>7712.45</v>
          </cell>
          <cell r="P288">
            <v>13201.52</v>
          </cell>
          <cell r="Q288">
            <v>368.75</v>
          </cell>
          <cell r="R288">
            <v>368.75</v>
          </cell>
          <cell r="S288">
            <v>19385.900000000001</v>
          </cell>
          <cell r="T288">
            <v>3447.06</v>
          </cell>
          <cell r="U288">
            <v>8655.4699999999993</v>
          </cell>
          <cell r="V288">
            <v>11593.34</v>
          </cell>
          <cell r="W288">
            <v>1981.61</v>
          </cell>
          <cell r="X288">
            <v>6393.75</v>
          </cell>
          <cell r="Y288">
            <v>13300.5</v>
          </cell>
          <cell r="Z288">
            <v>15428.53</v>
          </cell>
          <cell r="AA288">
            <v>208743.09999999998</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30214.560000000005</v>
          </cell>
          <cell r="H291">
            <v>32206.41</v>
          </cell>
          <cell r="I291">
            <v>51955.11</v>
          </cell>
          <cell r="J291">
            <v>41453.94</v>
          </cell>
          <cell r="K291">
            <v>22149.033372000002</v>
          </cell>
          <cell r="L291">
            <v>22308.925004781253</v>
          </cell>
          <cell r="M291">
            <v>15935.804686429628</v>
          </cell>
          <cell r="N291">
            <v>11696.099897216014</v>
          </cell>
          <cell r="O291">
            <v>11958.772495154992</v>
          </cell>
          <cell r="P291">
            <v>12068.196848285779</v>
          </cell>
          <cell r="Q291">
            <v>20842.659854814061</v>
          </cell>
          <cell r="R291">
            <v>22684.88918045348</v>
          </cell>
          <cell r="S291">
            <v>22792.745831887085</v>
          </cell>
          <cell r="T291">
            <v>22902.1119742837</v>
          </cell>
          <cell r="U291">
            <v>23013.03067183221</v>
          </cell>
          <cell r="V291">
            <v>23125.487497267175</v>
          </cell>
          <cell r="W291">
            <v>23333.084011065192</v>
          </cell>
          <cell r="X291">
            <v>23583.826833242143</v>
          </cell>
          <cell r="Y291">
            <v>23705.275438239412</v>
          </cell>
          <cell r="Z291">
            <v>23828.535701386594</v>
          </cell>
          <cell r="AA291">
            <v>481758.49929833878</v>
          </cell>
        </row>
        <row r="292">
          <cell r="B292" t="str">
            <v>2.3.1.  Valor Variável da Concessão</v>
          </cell>
          <cell r="G292">
            <v>2230.56</v>
          </cell>
          <cell r="H292">
            <v>2986.41</v>
          </cell>
          <cell r="I292">
            <v>3199.11</v>
          </cell>
          <cell r="J292">
            <v>6629.94</v>
          </cell>
          <cell r="K292">
            <v>6885.0333720000008</v>
          </cell>
          <cell r="L292">
            <v>7044.9250047812529</v>
          </cell>
          <cell r="M292">
            <v>6915.4923524281276</v>
          </cell>
          <cell r="N292">
            <v>7006.221127787614</v>
          </cell>
          <cell r="O292">
            <v>7110.8781818054922</v>
          </cell>
          <cell r="P292">
            <v>7220.3025349362797</v>
          </cell>
          <cell r="Q292">
            <v>7314.6774692558083</v>
          </cell>
          <cell r="R292">
            <v>7420.8891804534815</v>
          </cell>
          <cell r="S292">
            <v>7528.7458318870858</v>
          </cell>
          <cell r="T292">
            <v>7638.1119742837</v>
          </cell>
          <cell r="U292">
            <v>7749.0306718322099</v>
          </cell>
          <cell r="V292">
            <v>7861.4874972671769</v>
          </cell>
          <cell r="W292">
            <v>8069.0840110651907</v>
          </cell>
          <cell r="X292">
            <v>8319.8268332421449</v>
          </cell>
          <cell r="Y292">
            <v>8441.2754382394123</v>
          </cell>
          <cell r="Z292">
            <v>8564.5357013865942</v>
          </cell>
          <cell r="AA292">
            <v>136136.53718265161</v>
          </cell>
        </row>
        <row r="293">
          <cell r="B293" t="str">
            <v xml:space="preserve">2.3.2.  Valor Fixo da Concessão </v>
          </cell>
          <cell r="G293">
            <v>27984.000000000004</v>
          </cell>
          <cell r="H293">
            <v>29220</v>
          </cell>
          <cell r="I293">
            <v>48756</v>
          </cell>
          <cell r="J293">
            <v>34824</v>
          </cell>
          <cell r="K293">
            <v>15264</v>
          </cell>
          <cell r="L293">
            <v>15264</v>
          </cell>
          <cell r="M293">
            <v>9020.3123340015009</v>
          </cell>
          <cell r="N293">
            <v>4689.8787694284001</v>
          </cell>
          <cell r="O293">
            <v>4847.8943133494995</v>
          </cell>
          <cell r="P293">
            <v>4847.8943133494995</v>
          </cell>
          <cell r="Q293">
            <v>13527.982385558251</v>
          </cell>
          <cell r="R293">
            <v>15264</v>
          </cell>
          <cell r="S293">
            <v>15264</v>
          </cell>
          <cell r="T293">
            <v>15264</v>
          </cell>
          <cell r="U293">
            <v>15264</v>
          </cell>
          <cell r="V293">
            <v>15264</v>
          </cell>
          <cell r="W293">
            <v>15264</v>
          </cell>
          <cell r="X293">
            <v>15264</v>
          </cell>
          <cell r="Y293">
            <v>15264</v>
          </cell>
          <cell r="Z293">
            <v>15264</v>
          </cell>
          <cell r="AA293">
            <v>345621.9621156872</v>
          </cell>
        </row>
        <row r="294">
          <cell r="B294" t="str">
            <v>2.4.  DESEMBOLSOS  SOBRE O LUCRO     (2.4.1. + 2.4.2)</v>
          </cell>
          <cell r="G294">
            <v>4699.2958807269233</v>
          </cell>
          <cell r="H294">
            <v>5579.4520347876341</v>
          </cell>
          <cell r="I294">
            <v>4291.2101768471239</v>
          </cell>
          <cell r="J294">
            <v>36279.493982572843</v>
          </cell>
          <cell r="K294">
            <v>37429.216795737288</v>
          </cell>
          <cell r="L294">
            <v>38320.202153445265</v>
          </cell>
          <cell r="M294">
            <v>35699.013760128117</v>
          </cell>
          <cell r="N294">
            <v>37322.372416138649</v>
          </cell>
          <cell r="O294">
            <v>37254.268301000011</v>
          </cell>
          <cell r="P294">
            <v>37184.270558338903</v>
          </cell>
          <cell r="Q294">
            <v>34734.931741499058</v>
          </cell>
          <cell r="R294">
            <v>35780.992768214535</v>
          </cell>
          <cell r="S294">
            <v>36893.863784131987</v>
          </cell>
          <cell r="T294">
            <v>37470.187813851313</v>
          </cell>
          <cell r="U294">
            <v>37072.473473984937</v>
          </cell>
          <cell r="V294">
            <v>34326.736978664194</v>
          </cell>
          <cell r="W294">
            <v>32930.216994827875</v>
          </cell>
          <cell r="X294">
            <v>33803.039345075042</v>
          </cell>
          <cell r="Y294">
            <v>31677.832628316308</v>
          </cell>
          <cell r="Z294">
            <v>23661.680783673317</v>
          </cell>
          <cell r="AA294">
            <v>612410.75237196125</v>
          </cell>
        </row>
        <row r="295">
          <cell r="B295" t="str">
            <v xml:space="preserve">2.4.1.  Contribuição Social  </v>
          </cell>
          <cell r="G295">
            <v>1145.0414256307693</v>
          </cell>
          <cell r="H295">
            <v>1358.4126144939717</v>
          </cell>
          <cell r="I295">
            <v>1046.1115580235455</v>
          </cell>
          <cell r="J295">
            <v>8800.8470260782669</v>
          </cell>
          <cell r="K295">
            <v>9079.5677080575279</v>
          </cell>
          <cell r="L295">
            <v>9295.5641584109708</v>
          </cell>
          <cell r="M295">
            <v>8660.1245479098488</v>
          </cell>
          <cell r="N295">
            <v>9053.6660402760353</v>
          </cell>
          <cell r="O295">
            <v>9037.1559517575788</v>
          </cell>
          <cell r="P295">
            <v>9020.1868020215516</v>
          </cell>
          <cell r="Q295">
            <v>8426.4076949088612</v>
          </cell>
          <cell r="R295">
            <v>8679.9982468398866</v>
          </cell>
          <cell r="S295">
            <v>8949.7851597895751</v>
          </cell>
          <cell r="T295">
            <v>9089.500076085169</v>
          </cell>
          <cell r="U295">
            <v>8993.084478541803</v>
          </cell>
          <cell r="V295">
            <v>8327.4513887670819</v>
          </cell>
          <cell r="W295">
            <v>7988.9010896552427</v>
          </cell>
          <cell r="X295">
            <v>8200.4943866848607</v>
          </cell>
          <cell r="Y295">
            <v>7685.29275837971</v>
          </cell>
          <cell r="Z295">
            <v>5741.9832202844409</v>
          </cell>
          <cell r="AA295">
            <v>148579.57633259665</v>
          </cell>
        </row>
        <row r="296">
          <cell r="B296" t="str">
            <v xml:space="preserve">2.4.2.  Imposto de Renda  </v>
          </cell>
          <cell r="G296">
            <v>3554.2544550961538</v>
          </cell>
          <cell r="H296">
            <v>4221.0394202936623</v>
          </cell>
          <cell r="I296">
            <v>3245.0986188235784</v>
          </cell>
          <cell r="J296">
            <v>27478.646956494576</v>
          </cell>
          <cell r="K296">
            <v>28349.649087679762</v>
          </cell>
          <cell r="L296">
            <v>29024.637995034296</v>
          </cell>
          <cell r="M296">
            <v>27038.889212218266</v>
          </cell>
          <cell r="N296">
            <v>28268.70637586261</v>
          </cell>
          <cell r="O296">
            <v>28217.11234924243</v>
          </cell>
          <cell r="P296">
            <v>28164.083756317348</v>
          </cell>
          <cell r="Q296">
            <v>26308.524046590195</v>
          </cell>
          <cell r="R296">
            <v>27100.994521374651</v>
          </cell>
          <cell r="S296">
            <v>27944.078624342415</v>
          </cell>
          <cell r="T296">
            <v>28380.687737766144</v>
          </cell>
          <cell r="U296">
            <v>28079.388995443136</v>
          </cell>
          <cell r="V296">
            <v>25999.285589897114</v>
          </cell>
          <cell r="W296">
            <v>24941.315905172632</v>
          </cell>
          <cell r="X296">
            <v>25602.544958390183</v>
          </cell>
          <cell r="Y296">
            <v>23992.539869936598</v>
          </cell>
          <cell r="Z296">
            <v>17919.697563388876</v>
          </cell>
          <cell r="AA296">
            <v>463831.1760393646</v>
          </cell>
        </row>
        <row r="297">
          <cell r="B297" t="str">
            <v>3.  SALDO DO CAIXA     (1 - 2)</v>
          </cell>
          <cell r="G297">
            <v>-74107.923880726914</v>
          </cell>
          <cell r="H297">
            <v>-120345.23753478762</v>
          </cell>
          <cell r="I297">
            <v>-121630.86067684711</v>
          </cell>
          <cell r="J297">
            <v>-9719.1109825728345</v>
          </cell>
          <cell r="K297">
            <v>80706.520505662687</v>
          </cell>
          <cell r="L297">
            <v>83405.959547006205</v>
          </cell>
          <cell r="M297">
            <v>89914.729371124791</v>
          </cell>
          <cell r="N297">
            <v>90085.601027778204</v>
          </cell>
          <cell r="O297">
            <v>47140.469839822268</v>
          </cell>
          <cell r="P297">
            <v>73185.504782185017</v>
          </cell>
          <cell r="Q297">
            <v>112138.31734252622</v>
          </cell>
          <cell r="R297">
            <v>116669.16359614054</v>
          </cell>
          <cell r="S297">
            <v>99295.030964942707</v>
          </cell>
          <cell r="T297">
            <v>113830.58982880361</v>
          </cell>
          <cell r="U297">
            <v>78411.629811473627</v>
          </cell>
          <cell r="V297">
            <v>65143.589815854153</v>
          </cell>
          <cell r="W297">
            <v>113193.08713104203</v>
          </cell>
          <cell r="X297">
            <v>136644.58089390618</v>
          </cell>
          <cell r="Y297">
            <v>126988.8490278344</v>
          </cell>
          <cell r="Z297">
            <v>143881.27562216192</v>
          </cell>
          <cell r="AA297">
            <v>1244831.76603333</v>
          </cell>
        </row>
        <row r="298">
          <cell r="B298" t="str">
            <v xml:space="preserve">4. T.I.R. (Taxa Interna de Retorno) Anual do Projeto     </v>
          </cell>
          <cell r="G298">
            <v>0.18482198272984429</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283242.32903350698</v>
          </cell>
          <cell r="H303">
            <v>287969.05948152556</v>
          </cell>
          <cell r="I303">
            <v>292775.11211849301</v>
          </cell>
          <cell r="J303">
            <v>297661.82668872463</v>
          </cell>
          <cell r="K303">
            <v>302630.5657302966</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1464278.893052547</v>
          </cell>
        </row>
        <row r="304">
          <cell r="B304" t="str">
            <v>1.1.  RECEITAS     (1.1.1.+ ... + 1.1.4)</v>
          </cell>
          <cell r="G304">
            <v>283242.32903350698</v>
          </cell>
          <cell r="H304">
            <v>287969.05948152556</v>
          </cell>
          <cell r="I304">
            <v>292775.11211849301</v>
          </cell>
          <cell r="J304">
            <v>297661.82668872463</v>
          </cell>
          <cell r="K304">
            <v>302630.5657302966</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1464278.893052547</v>
          </cell>
        </row>
        <row r="305">
          <cell r="B305" t="str">
            <v>1.1.1   Receitas de Pedágio</v>
          </cell>
          <cell r="G305">
            <v>274390.77790658275</v>
          </cell>
          <cell r="H305">
            <v>278969.79421749973</v>
          </cell>
          <cell r="I305">
            <v>283625.65383501293</v>
          </cell>
          <cell r="J305">
            <v>288359.6546353476</v>
          </cell>
          <cell r="K305">
            <v>293173.11657616671</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1418518.9971706099</v>
          </cell>
        </row>
        <row r="306">
          <cell r="B306" t="str">
            <v>1.1.2   Outras Receitas Operacionais</v>
          </cell>
          <cell r="G306">
            <v>7479.656606994391</v>
          </cell>
          <cell r="H306">
            <v>7604.4766532976446</v>
          </cell>
          <cell r="I306">
            <v>7731.391382047118</v>
          </cell>
          <cell r="J306">
            <v>7860.436172232432</v>
          </cell>
          <cell r="K306">
            <v>7991.6470047642051</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38667.60781933579</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1371.8945199298544</v>
          </cell>
          <cell r="H308">
            <v>1394.7886107281797</v>
          </cell>
          <cell r="I308">
            <v>1418.0669014329922</v>
          </cell>
          <cell r="J308">
            <v>1441.7358811445981</v>
          </cell>
          <cell r="K308">
            <v>1465.8021493657147</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7092.2880626013393</v>
          </cell>
        </row>
        <row r="309">
          <cell r="B309" t="str">
            <v>2.  DESEMBOLSOS     (2.1.+ ... + 2.4)</v>
          </cell>
          <cell r="G309">
            <v>150151.40143062337</v>
          </cell>
          <cell r="H309">
            <v>152091.30186380562</v>
          </cell>
          <cell r="I309">
            <v>154063.75696673157</v>
          </cell>
          <cell r="J309">
            <v>156069.31658471323</v>
          </cell>
          <cell r="K309">
            <v>158108.53991786425</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770484.31676373794</v>
          </cell>
        </row>
        <row r="310">
          <cell r="B310" t="str">
            <v>2.1.  OPERACIONAIS     (2.1.1.+ ... + 2.1.8)</v>
          </cell>
          <cell r="G310">
            <v>76178.861366930083</v>
          </cell>
          <cell r="H310">
            <v>76605.028940894248</v>
          </cell>
          <cell r="I310">
            <v>77038.34829666563</v>
          </cell>
          <cell r="J310">
            <v>77478.940227166764</v>
          </cell>
          <cell r="K310">
            <v>77926.927580432341</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385228.10641208902</v>
          </cell>
        </row>
        <row r="311">
          <cell r="B311" t="str">
            <v xml:space="preserve">2.1.1.  Pessoal / Administradores   </v>
          </cell>
          <cell r="G311">
            <v>34047</v>
          </cell>
          <cell r="H311">
            <v>34047</v>
          </cell>
          <cell r="I311">
            <v>34047</v>
          </cell>
          <cell r="J311">
            <v>34047</v>
          </cell>
          <cell r="K311">
            <v>34047</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170235</v>
          </cell>
        </row>
        <row r="312">
          <cell r="B312" t="str">
            <v xml:space="preserve">2.1.2.  Conservação de Rotina  </v>
          </cell>
          <cell r="G312">
            <v>6997</v>
          </cell>
          <cell r="H312">
            <v>6997</v>
          </cell>
          <cell r="I312">
            <v>6997</v>
          </cell>
          <cell r="J312">
            <v>6997</v>
          </cell>
          <cell r="K312">
            <v>6997</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34985</v>
          </cell>
        </row>
        <row r="313">
          <cell r="B313" t="str">
            <v xml:space="preserve">2.1.3.  Consumo   </v>
          </cell>
          <cell r="G313">
            <v>1135</v>
          </cell>
          <cell r="H313">
            <v>1135</v>
          </cell>
          <cell r="I313">
            <v>1135</v>
          </cell>
          <cell r="J313">
            <v>1135</v>
          </cell>
          <cell r="K313">
            <v>1135</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5675</v>
          </cell>
        </row>
        <row r="314">
          <cell r="B314" t="str">
            <v>2.1.4.  Transportes</v>
          </cell>
          <cell r="G314">
            <v>5306</v>
          </cell>
          <cell r="H314">
            <v>5306</v>
          </cell>
          <cell r="I314">
            <v>5306</v>
          </cell>
          <cell r="J314">
            <v>5306</v>
          </cell>
          <cell r="K314">
            <v>5306</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26530</v>
          </cell>
        </row>
        <row r="315">
          <cell r="B315" t="str">
            <v>2.1.5.  Diversas</v>
          </cell>
          <cell r="G315">
            <v>1745</v>
          </cell>
          <cell r="H315">
            <v>1745</v>
          </cell>
          <cell r="I315">
            <v>1745</v>
          </cell>
          <cell r="J315">
            <v>1745</v>
          </cell>
          <cell r="K315">
            <v>1745</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8725</v>
          </cell>
        </row>
        <row r="316">
          <cell r="B316" t="str">
            <v>2.1.6.  Tributos s/ Faturamento</v>
          </cell>
          <cell r="G316">
            <v>25452.900236576013</v>
          </cell>
          <cell r="H316">
            <v>25877.656659633005</v>
          </cell>
          <cell r="I316">
            <v>26309.541183100519</v>
          </cell>
          <cell r="J316">
            <v>26748.67419992448</v>
          </cell>
          <cell r="K316">
            <v>27195.178151358057</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131583.95043059209</v>
          </cell>
        </row>
        <row r="317">
          <cell r="B317" t="str">
            <v>2.1.7.  Seguros</v>
          </cell>
          <cell r="G317">
            <v>910</v>
          </cell>
          <cell r="H317">
            <v>910</v>
          </cell>
          <cell r="I317">
            <v>910</v>
          </cell>
          <cell r="J317">
            <v>910</v>
          </cell>
          <cell r="K317">
            <v>910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4550</v>
          </cell>
        </row>
        <row r="318">
          <cell r="B318" t="str">
            <v xml:space="preserve">2.1.8.  Garantias </v>
          </cell>
          <cell r="G318">
            <v>585.96113035407313</v>
          </cell>
          <cell r="H318">
            <v>587.37228126123932</v>
          </cell>
          <cell r="I318">
            <v>588.80711356511802</v>
          </cell>
          <cell r="J318">
            <v>590.26602724227405</v>
          </cell>
          <cell r="K318">
            <v>591.74942907427931</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2944.1559814969837</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8456.1130354073139</v>
          </cell>
          <cell r="H327">
            <v>8597.2281261239223</v>
          </cell>
          <cell r="I327">
            <v>8740.7113565117997</v>
          </cell>
          <cell r="J327">
            <v>8886.6027242274013</v>
          </cell>
          <cell r="K327">
            <v>9034.9429074279269</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43715.598149698359</v>
          </cell>
        </row>
        <row r="328">
          <cell r="B328" t="str">
            <v>2.3.1.  Valor Variável da Concessão</v>
          </cell>
          <cell r="G328">
            <v>8456.1130354073139</v>
          </cell>
          <cell r="H328">
            <v>8597.2281261239223</v>
          </cell>
          <cell r="I328">
            <v>8740.7113565117997</v>
          </cell>
          <cell r="J328">
            <v>8886.6027242274013</v>
          </cell>
          <cell r="K328">
            <v>9034.9429074279269</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43715.598149698359</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65516.427028285972</v>
          </cell>
          <cell r="H330">
            <v>66889.044796787435</v>
          </cell>
          <cell r="I330">
            <v>68284.697313554134</v>
          </cell>
          <cell r="J330">
            <v>69703.77363331907</v>
          </cell>
          <cell r="K330">
            <v>71146.669430003996</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341540.61220195063</v>
          </cell>
        </row>
        <row r="331">
          <cell r="B331" t="str">
            <v xml:space="preserve">2.4.1.  Contribuição Social  </v>
          </cell>
          <cell r="G331">
            <v>15888.58837049357</v>
          </cell>
          <cell r="H331">
            <v>16221.34419316059</v>
          </cell>
          <cell r="I331">
            <v>16559.684197225244</v>
          </cell>
          <cell r="J331">
            <v>16903.702698986439</v>
          </cell>
          <cell r="K331">
            <v>17253.495619394911</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82826.815079260763</v>
          </cell>
        </row>
        <row r="332">
          <cell r="B332" t="str">
            <v xml:space="preserve">2.4.2.  Imposto de Renda  </v>
          </cell>
          <cell r="G332">
            <v>49627.838657792403</v>
          </cell>
          <cell r="H332">
            <v>50667.700603626843</v>
          </cell>
          <cell r="I332">
            <v>51725.01311632889</v>
          </cell>
          <cell r="J332">
            <v>52800.070934332623</v>
          </cell>
          <cell r="K332">
            <v>53893.173810609092</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258713.79712268984</v>
          </cell>
        </row>
        <row r="333">
          <cell r="B333" t="str">
            <v>3.  SALDO DO CAIXA     (1 - 2)</v>
          </cell>
          <cell r="G333">
            <v>133090.9276028836</v>
          </cell>
          <cell r="H333">
            <v>135877.75761771994</v>
          </cell>
          <cell r="I333">
            <v>138711.35515176144</v>
          </cell>
          <cell r="J333">
            <v>141592.5101040114</v>
          </cell>
          <cell r="K333">
            <v>144522.02581243234</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693794.57628880907</v>
          </cell>
        </row>
        <row r="334">
          <cell r="B334" t="str">
            <v xml:space="preserve">4. T.I.R. (Taxa Interna de Retorno) Anual do Projeto     </v>
          </cell>
          <cell r="G334">
            <v>0.19360997399325544</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I EGL (sem contingências)"/>
      <sheetName val="RCI"/>
      <sheetName val="FPV"/>
      <sheetName val="Composicao BDI"/>
      <sheetName val="DGE"/>
      <sheetName val="MDOI"/>
      <sheetName val="CI Transf"/>
      <sheetName val="RCI CIV"/>
      <sheetName val="RCI INST"/>
      <sheetName val="GEN"/>
      <sheetName val="MCI"/>
      <sheetName val="Grua 1"/>
      <sheetName val="Bandeja"/>
      <sheetName val="Curva S"/>
      <sheetName val="EQP"/>
      <sheetName val="COT"/>
      <sheetName val="LST"/>
      <sheetName val="HOR"/>
      <sheetName val="TER"/>
      <sheetName val="MEN (local)"/>
      <sheetName val="MEN"/>
      <sheetName val="REF"/>
      <sheetName val="DMO-HOR"/>
      <sheetName val="DMO"/>
      <sheetName val="SESM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1">
          <cell r="D11">
            <v>12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g"/>
      <sheetName val="Hyp."/>
      <sheetName val="Bilan 2004 (2)"/>
      <sheetName val="Bilan 2005 (2)"/>
      <sheetName val="Bilan 2006 (2)"/>
      <sheetName val="Bilan 2004"/>
      <sheetName val="Bilan 2005"/>
      <sheetName val="Bilan 2006"/>
      <sheetName val="ConsoEUR"/>
      <sheetName val="ConsoEUR (2)"/>
      <sheetName val="SynthèseEUR"/>
      <sheetName val="EauFranceEUR"/>
      <sheetName val="InternationalEUR"/>
      <sheetName val="PropreteEUR"/>
      <sheetName val="TravauxEUR "/>
      <sheetName val="OptimumEUR"/>
      <sheetName val="HoldingAleaEUR"/>
      <sheetName val="décomposition"/>
      <sheetName val="données en euro"/>
      <sheetName val="données en FRF"/>
      <sheetName val="ConsoFRF"/>
      <sheetName val="SynthèseFRF"/>
      <sheetName val="EauFranceFRF"/>
      <sheetName val="InternationalFRF"/>
      <sheetName val="PropreteFRF"/>
      <sheetName val="TravauxFRF"/>
      <sheetName val="DiversFRF"/>
      <sheetName val="HoldingAleaFRF"/>
      <sheetName val="Indicateurs"/>
      <sheetName val="Définitions"/>
      <sheetName val="Plan"/>
      <sheetName val="poubelle"/>
      <sheetName val="Conso "/>
      <sheetName val="Eau France"/>
      <sheetName val="International"/>
      <sheetName val="Propreté"/>
      <sheetName val="Travaux"/>
      <sheetName val="Holding"/>
      <sheetName val="SynthèseFRF (2)"/>
      <sheetName val="Détail"/>
      <sheetName val="détail REMIC 2000"/>
      <sheetName val="détail Investiss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01">
          <cell r="I101">
            <v>61.641000000000005</v>
          </cell>
        </row>
        <row r="112">
          <cell r="I112">
            <v>-57.103999999999999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Premissas Rodonorte"/>
      <sheetName val="Premissas Coparques"/>
      <sheetName val="Fluxo Nominal"/>
      <sheetName val="EVA Nominal"/>
      <sheetName val="Balanço Nominal"/>
      <sheetName val="TIR"/>
      <sheetName val="Receita"/>
      <sheetName val="Custos"/>
      <sheetName val="Coparques"/>
      <sheetName val="Investimentos"/>
      <sheetName val="Investimento Nominal"/>
      <sheetName val="Financiamento Total"/>
      <sheetName val="Debentures"/>
      <sheetName val="BNDESA"/>
      <sheetName val="BNDESB"/>
      <sheetName val="Consolidado"/>
      <sheetName val="Engelog"/>
      <sheetName val="Actu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
      <sheetName val="Concreto"/>
      <sheetName val="Drenagem"/>
      <sheetName val="INSUMOS"/>
      <sheetName val="Pavimentação"/>
      <sheetName val="Auxiliares"/>
      <sheetName val="Terraplanagem"/>
      <sheetName val="Bloco"/>
      <sheetName val="Fundações"/>
    </sheetNames>
    <sheetDataSet>
      <sheetData sheetId="0" refreshError="1"/>
      <sheetData sheetId="1" refreshError="1"/>
      <sheetData sheetId="2" refreshError="1"/>
      <sheetData sheetId="3" refreshError="1"/>
      <sheetData sheetId="4" refreshError="1">
        <row r="1">
          <cell r="B1" t="str">
            <v>PLANILHA DE INSUMOS</v>
          </cell>
        </row>
        <row r="2">
          <cell r="E2" t="str">
            <v>MAIO/13 (mo)  e MAIO/13 (mat e equip)</v>
          </cell>
        </row>
        <row r="6">
          <cell r="B6" t="str">
            <v>CÓDIGO</v>
          </cell>
          <cell r="C6" t="str">
            <v>DESCRIÇÃO</v>
          </cell>
          <cell r="D6" t="str">
            <v>UNID</v>
          </cell>
          <cell r="E6" t="str">
            <v>VALOR</v>
          </cell>
        </row>
        <row r="7">
          <cell r="B7" t="str">
            <v xml:space="preserve"> </v>
          </cell>
        </row>
        <row r="8">
          <cell r="B8" t="str">
            <v>CÓDIGO</v>
          </cell>
          <cell r="C8" t="str">
            <v>ENCARGOS SOCIAIS</v>
          </cell>
          <cell r="D8" t="str">
            <v>UNID</v>
          </cell>
          <cell r="E8" t="str">
            <v>VALOR</v>
          </cell>
        </row>
        <row r="9">
          <cell r="B9">
            <v>1000</v>
          </cell>
          <cell r="C9" t="str">
            <v>Encargos Sociais</v>
          </cell>
          <cell r="D9" t="str">
            <v>%</v>
          </cell>
          <cell r="E9">
            <v>1.5270999999999999</v>
          </cell>
        </row>
        <row r="12">
          <cell r="B12" t="str">
            <v>CÓDIGO</v>
          </cell>
          <cell r="C12" t="str">
            <v xml:space="preserve">MÃO-DE-OBRA </v>
          </cell>
          <cell r="D12" t="str">
            <v>UNID</v>
          </cell>
          <cell r="E12" t="str">
            <v>VALOR</v>
          </cell>
        </row>
        <row r="13">
          <cell r="B13" t="str">
            <v>761.01</v>
          </cell>
          <cell r="C13" t="str">
            <v>Ajudante de serv diversos</v>
          </cell>
          <cell r="D13" t="str">
            <v>h</v>
          </cell>
          <cell r="E13">
            <v>3.25</v>
          </cell>
        </row>
        <row r="14">
          <cell r="B14" t="str">
            <v>725.00</v>
          </cell>
          <cell r="C14" t="str">
            <v>Armador</v>
          </cell>
          <cell r="D14" t="str">
            <v>h</v>
          </cell>
          <cell r="E14">
            <v>4.7</v>
          </cell>
        </row>
        <row r="15">
          <cell r="B15" t="str">
            <v>724.00</v>
          </cell>
          <cell r="C15" t="str">
            <v>Carpinteiro</v>
          </cell>
          <cell r="D15" t="str">
            <v>h</v>
          </cell>
          <cell r="E15">
            <v>4.7</v>
          </cell>
        </row>
        <row r="16">
          <cell r="B16" t="str">
            <v>655.00</v>
          </cell>
          <cell r="C16" t="str">
            <v>Eletricista instalador</v>
          </cell>
          <cell r="D16" t="str">
            <v>h</v>
          </cell>
          <cell r="E16">
            <v>5.42</v>
          </cell>
        </row>
        <row r="17">
          <cell r="B17" t="str">
            <v>653.03</v>
          </cell>
          <cell r="C17" t="str">
            <v xml:space="preserve">Eletricista manutenção III </v>
          </cell>
          <cell r="D17" t="str">
            <v>h</v>
          </cell>
          <cell r="E17">
            <v>7.46</v>
          </cell>
        </row>
        <row r="18">
          <cell r="B18" t="str">
            <v>653.01</v>
          </cell>
          <cell r="C18" t="str">
            <v>Eletricista manutenção I</v>
          </cell>
          <cell r="D18" t="str">
            <v>h</v>
          </cell>
          <cell r="E18">
            <v>5.74</v>
          </cell>
        </row>
        <row r="19">
          <cell r="B19" t="str">
            <v>722.00</v>
          </cell>
          <cell r="C19" t="str">
            <v>Encanador</v>
          </cell>
          <cell r="D19" t="str">
            <v>h</v>
          </cell>
          <cell r="E19">
            <v>4.7</v>
          </cell>
        </row>
        <row r="20">
          <cell r="B20" t="str">
            <v>068.11</v>
          </cell>
          <cell r="C20" t="str">
            <v>Encarregado</v>
          </cell>
          <cell r="D20" t="str">
            <v>h</v>
          </cell>
          <cell r="E20">
            <v>25.13</v>
          </cell>
        </row>
        <row r="21">
          <cell r="B21" t="str">
            <v>678.00</v>
          </cell>
          <cell r="C21" t="str">
            <v>Lubrificador</v>
          </cell>
          <cell r="D21" t="str">
            <v>h</v>
          </cell>
          <cell r="E21">
            <v>6.7</v>
          </cell>
        </row>
        <row r="22">
          <cell r="B22" t="str">
            <v>674.00</v>
          </cell>
          <cell r="C22" t="str">
            <v>Maçariqueiro  </v>
          </cell>
          <cell r="D22" t="str">
            <v>h</v>
          </cell>
          <cell r="E22">
            <v>5.3</v>
          </cell>
        </row>
        <row r="23">
          <cell r="B23" t="str">
            <v>728.02</v>
          </cell>
          <cell r="C23" t="str">
            <v>Mecânico montador</v>
          </cell>
          <cell r="D23" t="str">
            <v>h</v>
          </cell>
          <cell r="E23">
            <v>3.41</v>
          </cell>
        </row>
        <row r="24">
          <cell r="B24" t="str">
            <v>632.07</v>
          </cell>
          <cell r="C24" t="str">
            <v xml:space="preserve">Mecânico industrial III </v>
          </cell>
          <cell r="D24" t="str">
            <v>h</v>
          </cell>
          <cell r="E24">
            <v>7.08</v>
          </cell>
        </row>
        <row r="25">
          <cell r="B25" t="str">
            <v>632.06</v>
          </cell>
          <cell r="C25" t="str">
            <v>Mecânico industrial II</v>
          </cell>
          <cell r="D25" t="str">
            <v>h</v>
          </cell>
          <cell r="E25">
            <v>6.05</v>
          </cell>
        </row>
        <row r="26">
          <cell r="B26" t="str">
            <v>432.32</v>
          </cell>
          <cell r="C26" t="str">
            <v>Motorista II</v>
          </cell>
          <cell r="D26" t="str">
            <v>h</v>
          </cell>
          <cell r="E26">
            <v>5.44</v>
          </cell>
        </row>
        <row r="27">
          <cell r="B27" t="str">
            <v>723.00</v>
          </cell>
          <cell r="C27" t="str">
            <v>Oficial bivalente</v>
          </cell>
          <cell r="D27" t="str">
            <v>h</v>
          </cell>
          <cell r="E27">
            <v>5.4</v>
          </cell>
        </row>
        <row r="28">
          <cell r="B28" t="str">
            <v>820.00</v>
          </cell>
          <cell r="C28" t="str">
            <v>Oficial espec. montagem I</v>
          </cell>
          <cell r="D28" t="str">
            <v>h</v>
          </cell>
          <cell r="E28">
            <v>5.18</v>
          </cell>
        </row>
        <row r="29">
          <cell r="B29" t="str">
            <v>821.00</v>
          </cell>
          <cell r="C29" t="str">
            <v>Oficial espec. montagem II</v>
          </cell>
          <cell r="D29" t="str">
            <v>h</v>
          </cell>
          <cell r="E29">
            <v>6.67</v>
          </cell>
        </row>
        <row r="30">
          <cell r="B30" t="str">
            <v>822.00</v>
          </cell>
          <cell r="C30" t="str">
            <v>Oficial espec. montagem III</v>
          </cell>
          <cell r="D30" t="str">
            <v>h</v>
          </cell>
          <cell r="E30">
            <v>7.82</v>
          </cell>
        </row>
        <row r="31">
          <cell r="B31" t="str">
            <v>524.00</v>
          </cell>
          <cell r="C31" t="str">
            <v>Operador de Acabadora de Asfalto  </v>
          </cell>
          <cell r="D31" t="str">
            <v>h</v>
          </cell>
          <cell r="E31">
            <v>8.11</v>
          </cell>
        </row>
        <row r="32">
          <cell r="B32" t="str">
            <v>558.00</v>
          </cell>
          <cell r="C32" t="str">
            <v>Op. basculante II</v>
          </cell>
          <cell r="D32" t="str">
            <v>h</v>
          </cell>
          <cell r="E32">
            <v>9</v>
          </cell>
        </row>
        <row r="33">
          <cell r="B33" t="str">
            <v>527.00</v>
          </cell>
          <cell r="C33" t="str">
            <v>Op. bomba de concreto</v>
          </cell>
          <cell r="D33" t="str">
            <v>h</v>
          </cell>
          <cell r="E33">
            <v>9.6999999999999993</v>
          </cell>
        </row>
        <row r="34">
          <cell r="B34" t="str">
            <v>581.00</v>
          </cell>
          <cell r="C34" t="str">
            <v>Op. bombas</v>
          </cell>
          <cell r="D34" t="str">
            <v>h</v>
          </cell>
          <cell r="E34">
            <v>4.0999999999999996</v>
          </cell>
        </row>
        <row r="35">
          <cell r="B35" t="str">
            <v>563.00</v>
          </cell>
          <cell r="C35" t="str">
            <v>Op. britador</v>
          </cell>
          <cell r="D35" t="str">
            <v>h</v>
          </cell>
          <cell r="E35">
            <v>4.46</v>
          </cell>
        </row>
        <row r="36">
          <cell r="B36" t="str">
            <v>528.00</v>
          </cell>
          <cell r="C36" t="str">
            <v>Op. caminhão betoneira</v>
          </cell>
          <cell r="D36" t="str">
            <v>h</v>
          </cell>
          <cell r="E36">
            <v>9.99</v>
          </cell>
        </row>
        <row r="37">
          <cell r="B37" t="str">
            <v>514.00</v>
          </cell>
          <cell r="C37" t="str">
            <v>Op. caminhão comboio</v>
          </cell>
          <cell r="D37" t="str">
            <v>h</v>
          </cell>
          <cell r="E37">
            <v>13.38</v>
          </cell>
        </row>
        <row r="38">
          <cell r="B38" t="str">
            <v>515.00</v>
          </cell>
          <cell r="C38" t="str">
            <v>Op. caminhão espargidor</v>
          </cell>
          <cell r="D38" t="str">
            <v>h</v>
          </cell>
          <cell r="E38">
            <v>10.4</v>
          </cell>
        </row>
        <row r="39">
          <cell r="B39" t="str">
            <v>505.03</v>
          </cell>
          <cell r="C39" t="str">
            <v>Op. caminhão irrigadeira</v>
          </cell>
          <cell r="D39" t="str">
            <v>h</v>
          </cell>
          <cell r="E39">
            <v>9.23</v>
          </cell>
        </row>
        <row r="40">
          <cell r="B40" t="str">
            <v>516.00</v>
          </cell>
          <cell r="C40" t="str">
            <v>Op. caminhão leve</v>
          </cell>
          <cell r="D40" t="str">
            <v>h</v>
          </cell>
          <cell r="E40">
            <v>6.77</v>
          </cell>
        </row>
        <row r="41">
          <cell r="B41" t="str">
            <v>529.00</v>
          </cell>
          <cell r="C41" t="str">
            <v>Op. carreta</v>
          </cell>
          <cell r="D41" t="str">
            <v>h</v>
          </cell>
          <cell r="E41">
            <v>9.6999999999999993</v>
          </cell>
        </row>
        <row r="42">
          <cell r="B42" t="str">
            <v>529.01</v>
          </cell>
          <cell r="C42" t="str">
            <v>Op. Carreta II</v>
          </cell>
          <cell r="D42" t="str">
            <v>h</v>
          </cell>
          <cell r="E42">
            <v>12.15</v>
          </cell>
        </row>
        <row r="43">
          <cell r="B43" t="str">
            <v>561.02</v>
          </cell>
          <cell r="C43" t="str">
            <v>Op. central de concreto II</v>
          </cell>
          <cell r="D43" t="str">
            <v>h</v>
          </cell>
          <cell r="E43">
            <v>5.71</v>
          </cell>
        </row>
        <row r="44">
          <cell r="B44" t="str">
            <v>583.00</v>
          </cell>
          <cell r="C44" t="str">
            <v>Op. compressor de ar</v>
          </cell>
          <cell r="D44" t="str">
            <v>h</v>
          </cell>
          <cell r="E44">
            <v>3.53</v>
          </cell>
        </row>
        <row r="45">
          <cell r="B45" t="str">
            <v>521.00</v>
          </cell>
          <cell r="C45" t="str">
            <v>Op. compactador manual</v>
          </cell>
          <cell r="D45" t="str">
            <v>h</v>
          </cell>
          <cell r="E45">
            <v>3.91</v>
          </cell>
        </row>
        <row r="46">
          <cell r="B46" t="str">
            <v>525.00</v>
          </cell>
          <cell r="C46" t="str">
            <v>Operador de Distribuidor Autopropelido  </v>
          </cell>
          <cell r="D46" t="str">
            <v>h</v>
          </cell>
          <cell r="E46">
            <v>4.5</v>
          </cell>
        </row>
        <row r="47">
          <cell r="B47" t="str">
            <v>530.00</v>
          </cell>
          <cell r="C47" t="str">
            <v>Op. escavadeira I</v>
          </cell>
          <cell r="D47" t="str">
            <v>h</v>
          </cell>
          <cell r="E47">
            <v>9.23</v>
          </cell>
        </row>
        <row r="48">
          <cell r="B48" t="str">
            <v>543.00</v>
          </cell>
          <cell r="C48" t="str">
            <v>Op. escavadeira II</v>
          </cell>
          <cell r="D48" t="str">
            <v>h</v>
          </cell>
          <cell r="E48">
            <v>11.53</v>
          </cell>
        </row>
        <row r="49">
          <cell r="B49" t="str">
            <v>570.00</v>
          </cell>
          <cell r="C49" t="str">
            <v>Op. esteiras transportadoras</v>
          </cell>
          <cell r="D49" t="str">
            <v>h</v>
          </cell>
          <cell r="E49">
            <v>4.0199999999999996</v>
          </cell>
        </row>
        <row r="50">
          <cell r="B50" t="str">
            <v>544.00</v>
          </cell>
          <cell r="C50" t="str">
            <v>Operador de fresadora</v>
          </cell>
          <cell r="D50" t="str">
            <v>h</v>
          </cell>
          <cell r="E50">
            <v>14.94</v>
          </cell>
        </row>
        <row r="51">
          <cell r="B51" t="str">
            <v>535.00</v>
          </cell>
          <cell r="C51" t="str">
            <v>Op. guindaste I</v>
          </cell>
          <cell r="D51" t="str">
            <v>h</v>
          </cell>
          <cell r="E51">
            <v>9.23</v>
          </cell>
        </row>
        <row r="52">
          <cell r="B52" t="str">
            <v>546.00</v>
          </cell>
          <cell r="C52" t="str">
            <v>Op. guindaste II</v>
          </cell>
          <cell r="D52" t="str">
            <v>h</v>
          </cell>
          <cell r="E52">
            <v>12.15</v>
          </cell>
        </row>
        <row r="53">
          <cell r="B53" t="str">
            <v>519.00</v>
          </cell>
          <cell r="C53" t="str">
            <v>Op. guindauto</v>
          </cell>
          <cell r="D53" t="str">
            <v>h</v>
          </cell>
          <cell r="E53">
            <v>9.23</v>
          </cell>
        </row>
        <row r="54">
          <cell r="B54" t="str">
            <v>565.02</v>
          </cell>
          <cell r="C54" t="str">
            <v>Op. instalação industrial II</v>
          </cell>
          <cell r="D54" t="str">
            <v>h</v>
          </cell>
          <cell r="E54">
            <v>7.88</v>
          </cell>
        </row>
        <row r="55">
          <cell r="B55" t="str">
            <v>534.00</v>
          </cell>
          <cell r="C55" t="str">
            <v>Operador de Martelete  </v>
          </cell>
          <cell r="D55" t="str">
            <v>h</v>
          </cell>
          <cell r="E55">
            <v>4.01</v>
          </cell>
        </row>
        <row r="56">
          <cell r="B56" t="str">
            <v>547.00</v>
          </cell>
          <cell r="C56" t="str">
            <v>Op. motoniveladora II</v>
          </cell>
          <cell r="D56" t="str">
            <v>h</v>
          </cell>
          <cell r="E56">
            <v>12.86</v>
          </cell>
        </row>
        <row r="57">
          <cell r="B57" t="str">
            <v>539.00</v>
          </cell>
          <cell r="C57" t="str">
            <v>Op. pá carregadeira I</v>
          </cell>
          <cell r="D57" t="str">
            <v>h</v>
          </cell>
          <cell r="E57">
            <v>8.7100000000000009</v>
          </cell>
        </row>
        <row r="58">
          <cell r="B58" t="str">
            <v>548.00</v>
          </cell>
          <cell r="C58" t="str">
            <v>Op. pá carregadeira II</v>
          </cell>
          <cell r="D58" t="str">
            <v>h</v>
          </cell>
          <cell r="E58">
            <v>11.53</v>
          </cell>
        </row>
        <row r="59">
          <cell r="B59" t="str">
            <v>549.00</v>
          </cell>
          <cell r="C59" t="str">
            <v>Op. perfuratriz hidráulica</v>
          </cell>
          <cell r="D59" t="str">
            <v>h</v>
          </cell>
          <cell r="E59">
            <v>11.19</v>
          </cell>
        </row>
        <row r="60">
          <cell r="B60" t="str">
            <v>517.00</v>
          </cell>
          <cell r="C60" t="str">
            <v>Op. retroescavadeira I</v>
          </cell>
          <cell r="D60" t="str">
            <v>h</v>
          </cell>
          <cell r="E60">
            <v>6.45</v>
          </cell>
        </row>
        <row r="61">
          <cell r="B61" t="str">
            <v>518.00</v>
          </cell>
          <cell r="C61" t="str">
            <v>Op. rolo compactador</v>
          </cell>
          <cell r="D61" t="str">
            <v>h</v>
          </cell>
          <cell r="E61">
            <v>6.45</v>
          </cell>
        </row>
        <row r="62">
          <cell r="B62" t="str">
            <v>512.00</v>
          </cell>
          <cell r="C62" t="str">
            <v>Op. trator agrícola</v>
          </cell>
          <cell r="D62" t="str">
            <v>h</v>
          </cell>
          <cell r="E62">
            <v>6.45</v>
          </cell>
        </row>
        <row r="63">
          <cell r="B63" t="str">
            <v>541.00</v>
          </cell>
          <cell r="C63" t="str">
            <v>Op. trator lamina I</v>
          </cell>
          <cell r="D63" t="str">
            <v>h</v>
          </cell>
          <cell r="E63">
            <v>9</v>
          </cell>
        </row>
        <row r="64">
          <cell r="B64" t="str">
            <v>550.00</v>
          </cell>
          <cell r="C64" t="str">
            <v>Op. trator lamina II</v>
          </cell>
          <cell r="D64" t="str">
            <v>h</v>
          </cell>
          <cell r="E64">
            <v>11.53</v>
          </cell>
        </row>
        <row r="65">
          <cell r="B65" t="str">
            <v>542.00</v>
          </cell>
          <cell r="C65" t="str">
            <v>Op. vibroacabadora de asfalto</v>
          </cell>
          <cell r="D65" t="str">
            <v>h</v>
          </cell>
          <cell r="E65">
            <v>14.99</v>
          </cell>
        </row>
        <row r="66">
          <cell r="B66" t="str">
            <v>590.00</v>
          </cell>
          <cell r="C66" t="str">
            <v>Op. vibrador de concreto</v>
          </cell>
          <cell r="D66" t="str">
            <v>h</v>
          </cell>
          <cell r="E66">
            <v>4.0999999999999996</v>
          </cell>
        </row>
        <row r="67">
          <cell r="B67" t="str">
            <v>721.00</v>
          </cell>
          <cell r="C67" t="str">
            <v>Pedreiro</v>
          </cell>
          <cell r="D67" t="str">
            <v>h</v>
          </cell>
          <cell r="E67">
            <v>5.24</v>
          </cell>
        </row>
        <row r="68">
          <cell r="B68" t="str">
            <v>721.03</v>
          </cell>
          <cell r="C68" t="str">
            <v>Pedreiro azulejista</v>
          </cell>
          <cell r="D68" t="str">
            <v>h</v>
          </cell>
          <cell r="E68">
            <v>5.17</v>
          </cell>
        </row>
        <row r="69">
          <cell r="B69" t="str">
            <v>729.00</v>
          </cell>
          <cell r="C69" t="str">
            <v>Pintor</v>
          </cell>
          <cell r="D69" t="str">
            <v>h</v>
          </cell>
          <cell r="E69">
            <v>4.7</v>
          </cell>
        </row>
        <row r="70">
          <cell r="B70" t="str">
            <v>761.00</v>
          </cell>
          <cell r="C70" t="str">
            <v>Servente</v>
          </cell>
          <cell r="D70" t="str">
            <v>h</v>
          </cell>
          <cell r="E70">
            <v>3.25</v>
          </cell>
        </row>
        <row r="71">
          <cell r="B71" t="str">
            <v>764.04</v>
          </cell>
          <cell r="C71" t="str">
            <v>Sinaleiro II</v>
          </cell>
          <cell r="D71" t="str">
            <v>h</v>
          </cell>
          <cell r="E71">
            <v>4.25</v>
          </cell>
        </row>
        <row r="72">
          <cell r="B72" t="str">
            <v>726.00</v>
          </cell>
          <cell r="C72" t="str">
            <v>Soldador de armação</v>
          </cell>
          <cell r="D72" t="str">
            <v>h</v>
          </cell>
          <cell r="E72">
            <v>5.18</v>
          </cell>
        </row>
        <row r="73">
          <cell r="B73" t="str">
            <v>671.02</v>
          </cell>
          <cell r="C73" t="str">
            <v xml:space="preserve">Soldador de manutenção II </v>
          </cell>
          <cell r="D73" t="str">
            <v>h</v>
          </cell>
          <cell r="E73">
            <v>6.03</v>
          </cell>
        </row>
        <row r="74">
          <cell r="B74" t="str">
            <v>671.01</v>
          </cell>
          <cell r="C74" t="str">
            <v>Soldador de manutenção I</v>
          </cell>
          <cell r="D74" t="str">
            <v>h</v>
          </cell>
          <cell r="E74">
            <v>5.4</v>
          </cell>
        </row>
        <row r="75">
          <cell r="B75" t="str">
            <v>832.08</v>
          </cell>
          <cell r="C75" t="str">
            <v>Soldador estr. metálica II</v>
          </cell>
          <cell r="D75" t="str">
            <v>h</v>
          </cell>
          <cell r="E75">
            <v>6.33</v>
          </cell>
        </row>
        <row r="76">
          <cell r="B76" t="str">
            <v>603.05</v>
          </cell>
          <cell r="C76" t="str">
            <v>Torneiro mecânico I</v>
          </cell>
          <cell r="D76" t="str">
            <v>h</v>
          </cell>
          <cell r="E76">
            <v>7.03</v>
          </cell>
        </row>
        <row r="77">
          <cell r="B77" t="str">
            <v>462.00</v>
          </cell>
          <cell r="C77" t="str">
            <v>Zelador</v>
          </cell>
          <cell r="D77" t="str">
            <v>h</v>
          </cell>
          <cell r="E77">
            <v>4.3899999999999997</v>
          </cell>
        </row>
        <row r="78">
          <cell r="B78" t="str">
            <v>486.00</v>
          </cell>
          <cell r="C78" t="str">
            <v>Fiscal de Higiene</v>
          </cell>
          <cell r="D78" t="str">
            <v>h</v>
          </cell>
          <cell r="E78">
            <v>6.05</v>
          </cell>
        </row>
        <row r="79">
          <cell r="B79" t="str">
            <v>680.00</v>
          </cell>
          <cell r="C79" t="str">
            <v>Esmerilhador</v>
          </cell>
          <cell r="D79" t="str">
            <v>h</v>
          </cell>
          <cell r="E79">
            <v>4.54</v>
          </cell>
        </row>
        <row r="80">
          <cell r="B80" t="str">
            <v>622.00</v>
          </cell>
          <cell r="C80" t="str">
            <v>Operador de empilhadeira</v>
          </cell>
          <cell r="D80" t="str">
            <v>h</v>
          </cell>
          <cell r="E80">
            <v>6.45</v>
          </cell>
        </row>
        <row r="81">
          <cell r="B81" t="str">
            <v>564.00</v>
          </cell>
          <cell r="C81" t="str">
            <v>Operador de Usina de Asfalto / Solos  </v>
          </cell>
          <cell r="D81" t="str">
            <v>h</v>
          </cell>
          <cell r="E81">
            <v>5.71</v>
          </cell>
        </row>
        <row r="82">
          <cell r="B82" t="str">
            <v>871.83</v>
          </cell>
          <cell r="C82" t="str">
            <v>Mecânico de Manutencão  </v>
          </cell>
          <cell r="D82" t="str">
            <v>h</v>
          </cell>
          <cell r="E82">
            <v>8.2100000000000009</v>
          </cell>
        </row>
        <row r="84">
          <cell r="C84" t="str">
            <v>MONTAGEM:</v>
          </cell>
        </row>
        <row r="85">
          <cell r="B85" t="str">
            <v>068.91</v>
          </cell>
          <cell r="C85" t="str">
            <v>Encarregado montagem</v>
          </cell>
          <cell r="D85" t="str">
            <v>h</v>
          </cell>
          <cell r="E85">
            <v>19.37</v>
          </cell>
        </row>
        <row r="86">
          <cell r="B86" t="str">
            <v>720.00</v>
          </cell>
          <cell r="C86" t="str">
            <v>Encanador industrial - montagem</v>
          </cell>
          <cell r="D86" t="str">
            <v>h</v>
          </cell>
          <cell r="E86">
            <v>6.81</v>
          </cell>
        </row>
        <row r="87">
          <cell r="B87" t="str">
            <v>875.00</v>
          </cell>
          <cell r="C87" t="str">
            <v>Soldador TIG</v>
          </cell>
          <cell r="D87" t="str">
            <v>h</v>
          </cell>
          <cell r="E87">
            <v>8.34</v>
          </cell>
        </row>
        <row r="88">
          <cell r="B88" t="str">
            <v>833.00</v>
          </cell>
          <cell r="C88" t="str">
            <v>Mecânico montador - montagem</v>
          </cell>
          <cell r="D88" t="str">
            <v>h</v>
          </cell>
          <cell r="E88">
            <v>6.15</v>
          </cell>
        </row>
        <row r="89">
          <cell r="B89" t="str">
            <v>674.00</v>
          </cell>
          <cell r="C89" t="str">
            <v>Maçariqueiro</v>
          </cell>
          <cell r="D89" t="str">
            <v>h</v>
          </cell>
          <cell r="E89">
            <v>5.55</v>
          </cell>
        </row>
        <row r="90">
          <cell r="B90" t="str">
            <v>591.00</v>
          </cell>
          <cell r="C90" t="str">
            <v>Caldeireiro  </v>
          </cell>
          <cell r="D90" t="str">
            <v>h</v>
          </cell>
          <cell r="E90">
            <v>6.81</v>
          </cell>
        </row>
        <row r="91">
          <cell r="B91" t="str">
            <v>651.00</v>
          </cell>
          <cell r="C91" t="str">
            <v>Eletricista de Força e Controle  </v>
          </cell>
          <cell r="D91" t="str">
            <v>h</v>
          </cell>
          <cell r="E91">
            <v>7.46</v>
          </cell>
        </row>
        <row r="92">
          <cell r="B92" t="str">
            <v>658.00</v>
          </cell>
          <cell r="C92" t="str">
            <v>Eletricista Montador  </v>
          </cell>
          <cell r="D92" t="str">
            <v>h</v>
          </cell>
          <cell r="E92">
            <v>5.74</v>
          </cell>
        </row>
        <row r="93">
          <cell r="B93" t="str">
            <v>683.00</v>
          </cell>
          <cell r="C93" t="str">
            <v>Lixador  </v>
          </cell>
          <cell r="D93" t="str">
            <v>h</v>
          </cell>
          <cell r="E93">
            <v>4.54</v>
          </cell>
        </row>
        <row r="94">
          <cell r="B94" t="str">
            <v>833.01</v>
          </cell>
          <cell r="C94" t="str">
            <v>Mecanico Ajustador  </v>
          </cell>
          <cell r="D94" t="str">
            <v>h</v>
          </cell>
          <cell r="E94">
            <v>6.81</v>
          </cell>
        </row>
        <row r="95">
          <cell r="B95" t="str">
            <v>872.00</v>
          </cell>
          <cell r="C95" t="str">
            <v>Instrumentista  </v>
          </cell>
          <cell r="D95" t="str">
            <v>h</v>
          </cell>
          <cell r="E95">
            <v>6.81</v>
          </cell>
        </row>
        <row r="96">
          <cell r="B96" t="str">
            <v>875.01</v>
          </cell>
          <cell r="C96" t="str">
            <v>Soldador RX  </v>
          </cell>
          <cell r="D96" t="str">
            <v>h</v>
          </cell>
          <cell r="E96">
            <v>7.53</v>
          </cell>
        </row>
        <row r="97">
          <cell r="B97" t="str">
            <v>875.04</v>
          </cell>
          <cell r="C97" t="str">
            <v>Soldador</v>
          </cell>
          <cell r="D97" t="str">
            <v>h</v>
          </cell>
          <cell r="E97">
            <v>5.0199999999999996</v>
          </cell>
        </row>
        <row r="98">
          <cell r="B98" t="str">
            <v>875.05</v>
          </cell>
          <cell r="C98" t="str">
            <v>Soldador Mig/Mag  </v>
          </cell>
          <cell r="D98" t="str">
            <v>h</v>
          </cell>
          <cell r="E98">
            <v>8.34</v>
          </cell>
        </row>
        <row r="99">
          <cell r="B99" t="str">
            <v>998.05</v>
          </cell>
          <cell r="C99" t="str">
            <v>Tubista  </v>
          </cell>
          <cell r="D99" t="str">
            <v>h</v>
          </cell>
          <cell r="E99">
            <v>6.81</v>
          </cell>
        </row>
        <row r="101">
          <cell r="C101" t="str">
            <v>CANTEIRO:</v>
          </cell>
        </row>
        <row r="102">
          <cell r="B102" t="str">
            <v>653.02</v>
          </cell>
          <cell r="C102" t="str">
            <v>Eletricista de Manutencao II</v>
          </cell>
          <cell r="D102" t="str">
            <v>h</v>
          </cell>
          <cell r="E102">
            <v>7.06</v>
          </cell>
        </row>
        <row r="103">
          <cell r="B103" t="str">
            <v>874.00</v>
          </cell>
          <cell r="C103" t="str">
            <v>Jatista</v>
          </cell>
          <cell r="D103" t="str">
            <v>h</v>
          </cell>
          <cell r="E103">
            <v>4.54</v>
          </cell>
        </row>
        <row r="106">
          <cell r="B106" t="str">
            <v>CÓDIGO</v>
          </cell>
          <cell r="C106" t="str">
            <v>MATERIAIS  - CONTRATO SAP - PR01436</v>
          </cell>
          <cell r="D106" t="str">
            <v>UNID</v>
          </cell>
          <cell r="E106" t="str">
            <v>VALOR</v>
          </cell>
        </row>
        <row r="108">
          <cell r="B108">
            <v>65100</v>
          </cell>
          <cell r="C108" t="str">
            <v>Concreto 11Mpa - Convencional</v>
          </cell>
          <cell r="D108" t="str">
            <v>m3</v>
          </cell>
          <cell r="E108" t="str">
            <v>z</v>
          </cell>
        </row>
        <row r="109">
          <cell r="B109">
            <v>65108</v>
          </cell>
          <cell r="C109" t="str">
            <v>Concreto 15Mpa - Convencional</v>
          </cell>
          <cell r="D109" t="str">
            <v>m3</v>
          </cell>
          <cell r="E109" t="str">
            <v>z</v>
          </cell>
        </row>
        <row r="110">
          <cell r="B110">
            <v>65109</v>
          </cell>
          <cell r="C110" t="str">
            <v>Concreto 20Mpa - Convencional</v>
          </cell>
          <cell r="D110" t="str">
            <v>m3</v>
          </cell>
          <cell r="E110" t="str">
            <v>z</v>
          </cell>
        </row>
        <row r="111">
          <cell r="B111">
            <v>65110</v>
          </cell>
          <cell r="C111" t="str">
            <v>Concreto 25Mpa - Convencional</v>
          </cell>
          <cell r="D111" t="str">
            <v>m3</v>
          </cell>
          <cell r="E111" t="str">
            <v>z</v>
          </cell>
        </row>
        <row r="112">
          <cell r="B112">
            <v>65101</v>
          </cell>
          <cell r="C112" t="str">
            <v>Concreto 30Mpa - Convencional</v>
          </cell>
          <cell r="D112" t="str">
            <v>m3</v>
          </cell>
          <cell r="E112">
            <v>369.97</v>
          </cell>
        </row>
        <row r="113">
          <cell r="B113">
            <v>65102</v>
          </cell>
          <cell r="C113" t="str">
            <v>Concreto 40Mpa - Convencional</v>
          </cell>
          <cell r="D113" t="str">
            <v>m3</v>
          </cell>
          <cell r="E113" t="str">
            <v>z</v>
          </cell>
        </row>
        <row r="114">
          <cell r="B114">
            <v>65103</v>
          </cell>
          <cell r="C114" t="str">
            <v>Concreto 40Mpa - Bombeado</v>
          </cell>
          <cell r="D114" t="str">
            <v>m3</v>
          </cell>
          <cell r="E114">
            <v>433.97</v>
          </cell>
        </row>
        <row r="115">
          <cell r="B115">
            <v>451709</v>
          </cell>
          <cell r="C115" t="str">
            <v>Areia</v>
          </cell>
          <cell r="D115" t="str">
            <v>m3</v>
          </cell>
          <cell r="E115">
            <v>10.31</v>
          </cell>
        </row>
        <row r="116">
          <cell r="B116">
            <v>65105</v>
          </cell>
          <cell r="C116" t="str">
            <v>Cimento</v>
          </cell>
          <cell r="D116" t="str">
            <v>kg</v>
          </cell>
          <cell r="E116">
            <v>0.33</v>
          </cell>
        </row>
        <row r="117">
          <cell r="B117">
            <v>65106</v>
          </cell>
          <cell r="C117" t="str">
            <v>Água</v>
          </cell>
          <cell r="D117" t="str">
            <v>l</v>
          </cell>
          <cell r="E117">
            <v>0.04</v>
          </cell>
        </row>
        <row r="118">
          <cell r="B118">
            <v>65107</v>
          </cell>
          <cell r="C118" t="str">
            <v>Estaca Metálica</v>
          </cell>
          <cell r="D118" t="str">
            <v>kg</v>
          </cell>
          <cell r="E118">
            <v>21.68</v>
          </cell>
        </row>
        <row r="119">
          <cell r="B119" t="str">
            <v>450340  </v>
          </cell>
          <cell r="C119" t="str">
            <v>Madeira de terceira</v>
          </cell>
          <cell r="D119" t="str">
            <v>m3</v>
          </cell>
          <cell r="E119">
            <v>2.64</v>
          </cell>
        </row>
        <row r="120">
          <cell r="B120" t="str">
            <v>504517  </v>
          </cell>
          <cell r="C120" t="str">
            <v>Pregos</v>
          </cell>
          <cell r="D120" t="str">
            <v>kg</v>
          </cell>
          <cell r="E120">
            <v>0.18</v>
          </cell>
        </row>
        <row r="121">
          <cell r="B121" t="str">
            <v>470651  </v>
          </cell>
          <cell r="C121" t="str">
            <v>Compensado plastificado 18mm</v>
          </cell>
          <cell r="D121" t="str">
            <v>m2</v>
          </cell>
          <cell r="E121">
            <v>20.8</v>
          </cell>
        </row>
        <row r="122">
          <cell r="B122" t="str">
            <v>454315  </v>
          </cell>
          <cell r="C122" t="str">
            <v>Compensado resinado 15mm</v>
          </cell>
          <cell r="D122" t="str">
            <v>m2</v>
          </cell>
          <cell r="E122" t="str">
            <v>z</v>
          </cell>
        </row>
        <row r="123">
          <cell r="B123" t="str">
            <v>467283  </v>
          </cell>
          <cell r="C123" t="str">
            <v>Aço CA50 </v>
          </cell>
          <cell r="D123" t="str">
            <v>kg</v>
          </cell>
          <cell r="E123">
            <v>3.08</v>
          </cell>
        </row>
        <row r="124">
          <cell r="B124" t="str">
            <v>467395  </v>
          </cell>
          <cell r="C124" t="str">
            <v>Arame de aço recozido nº 18</v>
          </cell>
          <cell r="D124" t="str">
            <v>kg</v>
          </cell>
          <cell r="E124">
            <v>3.93</v>
          </cell>
        </row>
        <row r="125">
          <cell r="B125" t="str">
            <v>165046  </v>
          </cell>
          <cell r="C125" t="str">
            <v>Aditivo plastificante - Plastiment VZ  </v>
          </cell>
          <cell r="D125" t="str">
            <v>kg</v>
          </cell>
          <cell r="E125">
            <v>4.5999999999999996</v>
          </cell>
        </row>
        <row r="126">
          <cell r="B126" t="str">
            <v>467285  </v>
          </cell>
          <cell r="C126" t="str">
            <v>AÇO CP-190 RB  </v>
          </cell>
          <cell r="D126" t="str">
            <v>kg</v>
          </cell>
          <cell r="E126">
            <v>4.93</v>
          </cell>
        </row>
        <row r="127">
          <cell r="B127" t="str">
            <v>470313  </v>
          </cell>
          <cell r="C127" t="str">
            <v>Purgador plástico  </v>
          </cell>
          <cell r="D127" t="str">
            <v>un</v>
          </cell>
          <cell r="E127">
            <v>2.4300000000000002</v>
          </cell>
        </row>
        <row r="128">
          <cell r="B128" t="str">
            <v>470314  </v>
          </cell>
          <cell r="C128" t="str">
            <v>Cimento ARI  </v>
          </cell>
          <cell r="D128" t="str">
            <v>kg</v>
          </cell>
          <cell r="E128">
            <v>0.37</v>
          </cell>
        </row>
        <row r="129">
          <cell r="B129" t="str">
            <v>470229  </v>
          </cell>
          <cell r="C129" t="str">
            <v>Neoprene Fretado  </v>
          </cell>
          <cell r="D129" t="str">
            <v>dm3</v>
          </cell>
          <cell r="E129">
            <v>49.5</v>
          </cell>
        </row>
        <row r="130">
          <cell r="B130" t="str">
            <v>470215  </v>
          </cell>
          <cell r="C130" t="str">
            <v>Pedrisco  </v>
          </cell>
          <cell r="D130" t="str">
            <v>m3</v>
          </cell>
          <cell r="E130">
            <v>59</v>
          </cell>
        </row>
        <row r="131">
          <cell r="B131" t="str">
            <v>470228  </v>
          </cell>
          <cell r="C131" t="str">
            <v>Sika Grout  </v>
          </cell>
          <cell r="D131" t="str">
            <v>kg</v>
          </cell>
          <cell r="E131">
            <v>0.65</v>
          </cell>
        </row>
        <row r="132">
          <cell r="B132" t="str">
            <v>467479  </v>
          </cell>
          <cell r="C132" t="str">
            <v>Asfalto diluído CM-30  </v>
          </cell>
          <cell r="D132" t="str">
            <v>To</v>
          </cell>
          <cell r="E132">
            <v>1900</v>
          </cell>
        </row>
        <row r="133">
          <cell r="B133">
            <v>467476</v>
          </cell>
          <cell r="C133" t="str">
            <v>Asfalto CAP 30/45 c/ Polímero  SMA</v>
          </cell>
          <cell r="D133" t="str">
            <v>To</v>
          </cell>
          <cell r="E133">
            <v>87.603999999999999</v>
          </cell>
        </row>
        <row r="134">
          <cell r="B134" t="str">
            <v>467476a</v>
          </cell>
          <cell r="C134" t="str">
            <v>Asfalto</v>
          </cell>
          <cell r="D134" t="str">
            <v>To</v>
          </cell>
          <cell r="E134">
            <v>78.84</v>
          </cell>
        </row>
        <row r="135">
          <cell r="B135">
            <v>470213</v>
          </cell>
          <cell r="C135" t="str">
            <v>Brita 1  </v>
          </cell>
          <cell r="D135" t="str">
            <v>m3</v>
          </cell>
          <cell r="E135">
            <v>10.113</v>
          </cell>
        </row>
        <row r="136">
          <cell r="B136">
            <v>470215</v>
          </cell>
          <cell r="C136" t="str">
            <v>Pedrisco  </v>
          </cell>
          <cell r="D136" t="str">
            <v>m3</v>
          </cell>
          <cell r="E136">
            <v>24.018999999999998</v>
          </cell>
        </row>
        <row r="137">
          <cell r="B137">
            <v>470345</v>
          </cell>
          <cell r="C137" t="str">
            <v>Cal CH-1  </v>
          </cell>
          <cell r="D137" t="str">
            <v>Ton</v>
          </cell>
          <cell r="E137">
            <v>3.629</v>
          </cell>
        </row>
        <row r="138">
          <cell r="B138">
            <v>470209</v>
          </cell>
          <cell r="C138" t="str">
            <v>Brita graduada  </v>
          </cell>
          <cell r="D138" t="str">
            <v>m3</v>
          </cell>
          <cell r="E138">
            <v>69.400000000000006</v>
          </cell>
        </row>
        <row r="139">
          <cell r="B139" t="str">
            <v>470215  </v>
          </cell>
          <cell r="C139" t="str">
            <v>Pedrisco  </v>
          </cell>
          <cell r="D139" t="str">
            <v>m3</v>
          </cell>
          <cell r="E139" t="str">
            <v>z</v>
          </cell>
        </row>
        <row r="140">
          <cell r="B140" t="str">
            <v>470220  </v>
          </cell>
          <cell r="C140" t="str">
            <v>Brita 4  </v>
          </cell>
          <cell r="D140" t="str">
            <v>m3</v>
          </cell>
          <cell r="E140">
            <v>59</v>
          </cell>
        </row>
        <row r="141">
          <cell r="B141" t="str">
            <v>1000143  </v>
          </cell>
          <cell r="C141" t="str">
            <v>Cimento asfáltico</v>
          </cell>
          <cell r="D141" t="str">
            <v>m3</v>
          </cell>
          <cell r="E141">
            <v>32</v>
          </cell>
        </row>
        <row r="142">
          <cell r="B142">
            <v>65111</v>
          </cell>
          <cell r="C142" t="str">
            <v>Pedra de mão</v>
          </cell>
          <cell r="D142" t="str">
            <v>m3</v>
          </cell>
          <cell r="E142">
            <v>10.113</v>
          </cell>
        </row>
        <row r="143">
          <cell r="B143">
            <v>65112</v>
          </cell>
          <cell r="C143" t="str">
            <v>Concreto ciclópico</v>
          </cell>
          <cell r="D143" t="str">
            <v>m3</v>
          </cell>
          <cell r="E143">
            <v>325.47750000000002</v>
          </cell>
        </row>
        <row r="144">
          <cell r="B144" t="str">
            <v>1002385  </v>
          </cell>
          <cell r="C144" t="str">
            <v>Tubo de concreto CA-2 D = 0,80M  </v>
          </cell>
          <cell r="D144" t="str">
            <v>m</v>
          </cell>
          <cell r="E144">
            <v>88.33</v>
          </cell>
        </row>
        <row r="145">
          <cell r="B145">
            <v>470214</v>
          </cell>
          <cell r="C145" t="str">
            <v>Brita 2  </v>
          </cell>
          <cell r="D145" t="str">
            <v>m3</v>
          </cell>
          <cell r="E145">
            <v>59</v>
          </cell>
        </row>
        <row r="146">
          <cell r="B146">
            <v>470250</v>
          </cell>
          <cell r="C146" t="str">
            <v>Tubo para BSTM d= 1,20m - esp 2,7mm  </v>
          </cell>
          <cell r="D146" t="str">
            <v>m</v>
          </cell>
          <cell r="E146">
            <v>1482</v>
          </cell>
        </row>
        <row r="147">
          <cell r="B147">
            <v>470206</v>
          </cell>
          <cell r="C147" t="str">
            <v>Manta geotêxtil 300g/m2 tr. long. 16KN/m  </v>
          </cell>
          <cell r="D147" t="str">
            <v>kg</v>
          </cell>
          <cell r="E147">
            <v>0.01</v>
          </cell>
        </row>
        <row r="148">
          <cell r="B148">
            <v>452985</v>
          </cell>
          <cell r="C148" t="str">
            <v>Tubo de PEAD corrugado 10 cm  </v>
          </cell>
          <cell r="D148" t="str">
            <v>m</v>
          </cell>
          <cell r="E148">
            <v>0.01</v>
          </cell>
        </row>
        <row r="149">
          <cell r="B149">
            <v>65113</v>
          </cell>
          <cell r="C149" t="str">
            <v xml:space="preserve"> Tubo FoFo Ø 0,10 m</v>
          </cell>
          <cell r="D149" t="str">
            <v>m</v>
          </cell>
          <cell r="E149">
            <v>0.01</v>
          </cell>
        </row>
        <row r="150">
          <cell r="B150">
            <v>65114</v>
          </cell>
          <cell r="C150" t="str">
            <v xml:space="preserve"> Tubo FoFo Ø 0,15 m</v>
          </cell>
          <cell r="D150" t="str">
            <v>m</v>
          </cell>
          <cell r="E150">
            <v>0.01</v>
          </cell>
        </row>
        <row r="151">
          <cell r="B151">
            <v>65115</v>
          </cell>
          <cell r="C151" t="str">
            <v xml:space="preserve"> Tubo FoFo Ø 0,20 m</v>
          </cell>
          <cell r="D151" t="str">
            <v>m</v>
          </cell>
          <cell r="E151">
            <v>0.01</v>
          </cell>
        </row>
        <row r="152">
          <cell r="B152">
            <v>65116</v>
          </cell>
          <cell r="C152" t="str">
            <v xml:space="preserve"> Tubo FoFo Ø 0,25 m</v>
          </cell>
          <cell r="D152" t="str">
            <v>m</v>
          </cell>
          <cell r="E152">
            <v>0.01</v>
          </cell>
        </row>
        <row r="153">
          <cell r="B153">
            <v>65117</v>
          </cell>
          <cell r="C153" t="str">
            <v xml:space="preserve"> Tubo Fofo Ø 0,30 m</v>
          </cell>
          <cell r="D153" t="str">
            <v>m</v>
          </cell>
          <cell r="E153">
            <v>0.01</v>
          </cell>
        </row>
        <row r="154">
          <cell r="B154">
            <v>65118</v>
          </cell>
          <cell r="C154" t="str">
            <v>Materiais diversos</v>
          </cell>
          <cell r="D154" t="str">
            <v>vb</v>
          </cell>
          <cell r="E154">
            <v>1</v>
          </cell>
        </row>
        <row r="155">
          <cell r="B155">
            <v>65119</v>
          </cell>
          <cell r="C155" t="str">
            <v xml:space="preserve"> Caixa de ligação 0,40x0,40x0,40 m</v>
          </cell>
          <cell r="D155" t="str">
            <v>un</v>
          </cell>
          <cell r="E155">
            <v>0.01</v>
          </cell>
        </row>
        <row r="156">
          <cell r="B156">
            <v>65120</v>
          </cell>
          <cell r="C156" t="str">
            <v xml:space="preserve"> Curva 90º Ø 0,10 m</v>
          </cell>
          <cell r="D156" t="str">
            <v>un</v>
          </cell>
          <cell r="E156">
            <v>0.01</v>
          </cell>
        </row>
        <row r="157">
          <cell r="B157">
            <v>65121</v>
          </cell>
          <cell r="C157" t="str">
            <v xml:space="preserve"> Curva 90º Ø 0,15 m</v>
          </cell>
          <cell r="D157" t="str">
            <v>un</v>
          </cell>
          <cell r="E157">
            <v>0.01</v>
          </cell>
        </row>
        <row r="158">
          <cell r="B158">
            <v>65122</v>
          </cell>
          <cell r="C158" t="str">
            <v xml:space="preserve"> Curva 90º Ø 0,20 m</v>
          </cell>
          <cell r="D158" t="str">
            <v>un</v>
          </cell>
          <cell r="E158">
            <v>0.01</v>
          </cell>
        </row>
        <row r="159">
          <cell r="B159">
            <v>65123</v>
          </cell>
          <cell r="C159" t="str">
            <v xml:space="preserve"> Curva 90º Ø 0,25 m</v>
          </cell>
          <cell r="D159" t="str">
            <v>un</v>
          </cell>
          <cell r="E159">
            <v>0.01</v>
          </cell>
        </row>
        <row r="160">
          <cell r="B160">
            <v>65124</v>
          </cell>
          <cell r="C160" t="str">
            <v xml:space="preserve"> Curva 90º Ø 0,30 m</v>
          </cell>
          <cell r="D160" t="str">
            <v>un</v>
          </cell>
          <cell r="E160">
            <v>0.01</v>
          </cell>
        </row>
        <row r="161">
          <cell r="B161">
            <v>65125</v>
          </cell>
          <cell r="C161" t="str">
            <v xml:space="preserve"> Tê Ø 0,30 m</v>
          </cell>
          <cell r="D161" t="str">
            <v>un</v>
          </cell>
          <cell r="E161">
            <v>0.01</v>
          </cell>
        </row>
        <row r="162">
          <cell r="B162">
            <v>65126</v>
          </cell>
          <cell r="C162" t="str">
            <v xml:space="preserve"> Tê Ø 0,15 para 0,10 m</v>
          </cell>
          <cell r="D162" t="str">
            <v>un</v>
          </cell>
          <cell r="E162">
            <v>0.01</v>
          </cell>
        </row>
        <row r="163">
          <cell r="B163">
            <v>65127</v>
          </cell>
          <cell r="C163" t="str">
            <v xml:space="preserve"> Tê Ø 0,20 para 0,10 m</v>
          </cell>
          <cell r="D163" t="str">
            <v>un</v>
          </cell>
          <cell r="E163">
            <v>0.01</v>
          </cell>
        </row>
        <row r="164">
          <cell r="B164">
            <v>65128</v>
          </cell>
          <cell r="C164" t="str">
            <v xml:space="preserve"> Tê Ø 0,25 para 0,10 m</v>
          </cell>
          <cell r="D164" t="str">
            <v>un</v>
          </cell>
          <cell r="E164">
            <v>0.01</v>
          </cell>
        </row>
        <row r="165">
          <cell r="B165">
            <v>65129</v>
          </cell>
          <cell r="C165" t="str">
            <v xml:space="preserve"> Tê Ø 0,30 para 0,10 m</v>
          </cell>
          <cell r="D165" t="str">
            <v>un</v>
          </cell>
          <cell r="E165">
            <v>0.01</v>
          </cell>
        </row>
        <row r="166">
          <cell r="B166">
            <v>65130</v>
          </cell>
          <cell r="C166" t="str">
            <v xml:space="preserve"> Redução Ø 0,15 para 0,10 m</v>
          </cell>
          <cell r="D166" t="str">
            <v>un</v>
          </cell>
          <cell r="E166">
            <v>0.01</v>
          </cell>
        </row>
        <row r="167">
          <cell r="B167">
            <v>65131</v>
          </cell>
          <cell r="C167" t="str">
            <v xml:space="preserve"> Redução Ø 0,20 para 0,15 m</v>
          </cell>
          <cell r="D167" t="str">
            <v>un</v>
          </cell>
          <cell r="E167">
            <v>0.01</v>
          </cell>
        </row>
        <row r="168">
          <cell r="B168">
            <v>65132</v>
          </cell>
          <cell r="C168" t="str">
            <v xml:space="preserve"> Redução Ø 0,25 para 0,20 m</v>
          </cell>
          <cell r="D168" t="str">
            <v>un</v>
          </cell>
          <cell r="E168">
            <v>0.01</v>
          </cell>
        </row>
        <row r="169">
          <cell r="B169">
            <v>65133</v>
          </cell>
          <cell r="C169" t="str">
            <v xml:space="preserve"> Redução Ø 0,30 para 0,20 m</v>
          </cell>
          <cell r="D169" t="str">
            <v>un</v>
          </cell>
          <cell r="E169">
            <v>0.01</v>
          </cell>
        </row>
        <row r="170">
          <cell r="B170">
            <v>65134</v>
          </cell>
          <cell r="C170" t="str">
            <v xml:space="preserve"> Redução Ø 0,30 para 0,25 m</v>
          </cell>
          <cell r="D170" t="str">
            <v>un</v>
          </cell>
          <cell r="E170">
            <v>0.01</v>
          </cell>
        </row>
        <row r="171">
          <cell r="B171">
            <v>65135</v>
          </cell>
          <cell r="C171" t="str">
            <v xml:space="preserve"> CAP Ø 0,30 m</v>
          </cell>
          <cell r="D171" t="str">
            <v>un</v>
          </cell>
          <cell r="E171">
            <v>0.01</v>
          </cell>
        </row>
        <row r="172">
          <cell r="B172">
            <v>65136</v>
          </cell>
          <cell r="C172" t="str">
            <v xml:space="preserve"> Suporte em U Ø 0,15 m</v>
          </cell>
          <cell r="D172" t="str">
            <v>un</v>
          </cell>
          <cell r="E172">
            <v>0.01</v>
          </cell>
        </row>
        <row r="173">
          <cell r="B173">
            <v>65137</v>
          </cell>
          <cell r="C173" t="str">
            <v xml:space="preserve"> Suporte em U Ø 0,20 m</v>
          </cell>
          <cell r="D173" t="str">
            <v>un</v>
          </cell>
          <cell r="E173">
            <v>0.01</v>
          </cell>
        </row>
        <row r="174">
          <cell r="B174">
            <v>65138</v>
          </cell>
          <cell r="C174" t="str">
            <v xml:space="preserve"> Suporte em U Ø 0,25 m</v>
          </cell>
          <cell r="D174" t="str">
            <v>un</v>
          </cell>
          <cell r="E174">
            <v>0.01</v>
          </cell>
        </row>
        <row r="175">
          <cell r="B175">
            <v>65139</v>
          </cell>
          <cell r="C175" t="str">
            <v xml:space="preserve"> Suporte em U Ø 0,30 m</v>
          </cell>
          <cell r="D175" t="str">
            <v>un</v>
          </cell>
          <cell r="E175">
            <v>0.01</v>
          </cell>
        </row>
        <row r="176">
          <cell r="B176">
            <v>65140</v>
          </cell>
          <cell r="C176" t="str">
            <v xml:space="preserve"> Braçadeira Ø 0,20 m</v>
          </cell>
          <cell r="D176" t="str">
            <v>un</v>
          </cell>
          <cell r="E176">
            <v>0.01</v>
          </cell>
        </row>
        <row r="177">
          <cell r="B177">
            <v>65141</v>
          </cell>
          <cell r="C177" t="str">
            <v xml:space="preserve"> Braçadeira Ø 0,25 m</v>
          </cell>
          <cell r="D177" t="str">
            <v>un</v>
          </cell>
          <cell r="E177">
            <v>0.01</v>
          </cell>
        </row>
        <row r="178">
          <cell r="B178">
            <v>65142</v>
          </cell>
          <cell r="C178" t="str">
            <v xml:space="preserve"> Braçadeira Ø 0,30 m</v>
          </cell>
          <cell r="D178" t="str">
            <v>un</v>
          </cell>
          <cell r="E178">
            <v>0.01</v>
          </cell>
        </row>
        <row r="179">
          <cell r="B179">
            <v>65143</v>
          </cell>
          <cell r="C179" t="str">
            <v>Ancoragem ativa de 15 fios de Ø 5/8" (15,2mm)</v>
          </cell>
          <cell r="D179" t="str">
            <v>un</v>
          </cell>
          <cell r="E179">
            <v>0.01</v>
          </cell>
        </row>
        <row r="180">
          <cell r="B180">
            <v>65144</v>
          </cell>
          <cell r="C180" t="str">
            <v>Ancoragem ativa de 18 fios de Ø 5/8" (15,2mm)</v>
          </cell>
          <cell r="D180" t="str">
            <v>un</v>
          </cell>
          <cell r="E180">
            <v>0.01</v>
          </cell>
        </row>
        <row r="181">
          <cell r="B181">
            <v>65145</v>
          </cell>
          <cell r="C181" t="str">
            <v>Ancoragem ativa de 19 fios de Ø 5/8" (15,2mm)</v>
          </cell>
          <cell r="D181" t="str">
            <v>un</v>
          </cell>
          <cell r="E181">
            <v>0.01</v>
          </cell>
        </row>
        <row r="182">
          <cell r="B182">
            <v>65146</v>
          </cell>
          <cell r="C182" t="str">
            <v>Ancoragem ativa de 21 fios de Ø 5/8" (15,2mm)</v>
          </cell>
          <cell r="D182" t="str">
            <v>un</v>
          </cell>
          <cell r="E182">
            <v>0.01</v>
          </cell>
        </row>
        <row r="183">
          <cell r="B183">
            <v>65147</v>
          </cell>
          <cell r="C183" t="str">
            <v>Ancoragem ativa de 22 fios de Ø 5/8" (15,2mm)</v>
          </cell>
          <cell r="D183" t="str">
            <v>un</v>
          </cell>
          <cell r="E183">
            <v>0.01</v>
          </cell>
        </row>
        <row r="184">
          <cell r="B184">
            <v>65148</v>
          </cell>
          <cell r="C184" t="str">
            <v>Ancoragem ativa de 25 fios de Ø 5/8" (15,2mm)</v>
          </cell>
          <cell r="D184" t="str">
            <v>un</v>
          </cell>
          <cell r="E184">
            <v>0.01</v>
          </cell>
        </row>
        <row r="185">
          <cell r="B185">
            <v>65149</v>
          </cell>
          <cell r="C185" t="str">
            <v>Ancoragem ativa de 27 fios de Ø 5/8" (15,2mm)</v>
          </cell>
          <cell r="D185" t="str">
            <v>un</v>
          </cell>
          <cell r="E185">
            <v>0.01</v>
          </cell>
        </row>
        <row r="186">
          <cell r="B186">
            <v>65150</v>
          </cell>
          <cell r="C186" t="str">
            <v>Ancoragem ativo de 31 fios de Ø 5/8" (15,2mm)</v>
          </cell>
          <cell r="D186" t="str">
            <v>un</v>
          </cell>
          <cell r="E186">
            <v>0.01</v>
          </cell>
        </row>
        <row r="187">
          <cell r="B187">
            <v>65151</v>
          </cell>
          <cell r="C187" t="str">
            <v>Ancoragem passiva de 19 fios de Ø 5/8" (15,2mm)</v>
          </cell>
          <cell r="D187" t="str">
            <v>un</v>
          </cell>
          <cell r="E187">
            <v>0.01</v>
          </cell>
        </row>
        <row r="188">
          <cell r="B188">
            <v>65152</v>
          </cell>
          <cell r="C188" t="str">
            <v>Ancoragem passiva de 21 fios de Ø 5/8" (15,2mm)</v>
          </cell>
          <cell r="D188" t="str">
            <v>un</v>
          </cell>
          <cell r="E188">
            <v>0.01</v>
          </cell>
        </row>
        <row r="189">
          <cell r="B189">
            <v>65153</v>
          </cell>
          <cell r="C189" t="str">
            <v>Ancoragem passiva de 22 fios de Ø 5/8" (15,2mm)</v>
          </cell>
          <cell r="D189" t="str">
            <v>un</v>
          </cell>
          <cell r="E189">
            <v>0.01</v>
          </cell>
        </row>
        <row r="190">
          <cell r="B190">
            <v>65154</v>
          </cell>
          <cell r="C190" t="str">
            <v>Ancoragem passiva de 25 fios de Ø 5/8" (15,2mm)</v>
          </cell>
          <cell r="D190" t="str">
            <v>un</v>
          </cell>
          <cell r="E190">
            <v>0.01</v>
          </cell>
        </row>
        <row r="191">
          <cell r="B191">
            <v>65155</v>
          </cell>
          <cell r="C191" t="str">
            <v>Ancoragem passiva de 27 fios de Ø 5/8" (15,2mm)</v>
          </cell>
          <cell r="D191" t="str">
            <v>un</v>
          </cell>
          <cell r="E191">
            <v>0.01</v>
          </cell>
        </row>
        <row r="192">
          <cell r="B192">
            <v>65156</v>
          </cell>
          <cell r="C192" t="str">
            <v>Ancoragem ativa de 7 fios de Ø 5/8" (15,2mm)</v>
          </cell>
          <cell r="D192" t="str">
            <v>un</v>
          </cell>
          <cell r="E192">
            <v>0.01</v>
          </cell>
        </row>
        <row r="193">
          <cell r="B193">
            <v>65157</v>
          </cell>
          <cell r="C193" t="str">
            <v>Ancoragem ativa de 9 fios de Ø 5/8" (15,2mm)</v>
          </cell>
          <cell r="D193" t="str">
            <v>un</v>
          </cell>
          <cell r="E193">
            <v>0.01</v>
          </cell>
        </row>
        <row r="194">
          <cell r="B194">
            <v>65158</v>
          </cell>
          <cell r="C194" t="str">
            <v>Ancoragem ativa de 10 fios de Ø 5/8" (15,2mm)</v>
          </cell>
          <cell r="D194" t="str">
            <v>un</v>
          </cell>
          <cell r="E194">
            <v>0.01</v>
          </cell>
        </row>
        <row r="195">
          <cell r="B195">
            <v>65159</v>
          </cell>
          <cell r="C195" t="str">
            <v>Ancoragem ativa de 12 fios de Ø 5/8" (15,2mm)</v>
          </cell>
          <cell r="D195" t="str">
            <v>un</v>
          </cell>
          <cell r="E195">
            <v>0.01</v>
          </cell>
        </row>
        <row r="196">
          <cell r="B196">
            <v>65160</v>
          </cell>
          <cell r="C196" t="str">
            <v>Ancoragem ativa de 7 fios de Ø 5/8" (15,2mm)</v>
          </cell>
          <cell r="D196" t="str">
            <v>un</v>
          </cell>
          <cell r="E196">
            <v>0.01</v>
          </cell>
        </row>
        <row r="197">
          <cell r="B197">
            <v>65161</v>
          </cell>
          <cell r="C197" t="str">
            <v>Bainha galvanizada 60mm</v>
          </cell>
          <cell r="D197" t="str">
            <v>m</v>
          </cell>
          <cell r="E197">
            <v>0.01</v>
          </cell>
        </row>
        <row r="198">
          <cell r="B198">
            <v>65162</v>
          </cell>
          <cell r="C198" t="str">
            <v>Bainha galvanizada 70mm</v>
          </cell>
          <cell r="D198" t="str">
            <v>m</v>
          </cell>
          <cell r="E198">
            <v>0.01</v>
          </cell>
        </row>
        <row r="199">
          <cell r="B199">
            <v>65163</v>
          </cell>
          <cell r="C199" t="str">
            <v>Bainha galvanizada 75mm</v>
          </cell>
          <cell r="D199" t="str">
            <v>m</v>
          </cell>
          <cell r="E199">
            <v>0.01</v>
          </cell>
        </row>
        <row r="200">
          <cell r="B200">
            <v>65164</v>
          </cell>
          <cell r="C200" t="str">
            <v>Bainha galvanizada 80mm</v>
          </cell>
          <cell r="D200" t="str">
            <v>m</v>
          </cell>
          <cell r="E200">
            <v>0.01</v>
          </cell>
        </row>
        <row r="201">
          <cell r="B201">
            <v>65165</v>
          </cell>
          <cell r="C201" t="str">
            <v>Bainha galvanizada 85mm</v>
          </cell>
          <cell r="D201" t="str">
            <v>m</v>
          </cell>
          <cell r="E201">
            <v>0.01</v>
          </cell>
        </row>
        <row r="202">
          <cell r="B202">
            <v>65166</v>
          </cell>
          <cell r="C202" t="str">
            <v>Bainha galvanizada 95mm</v>
          </cell>
          <cell r="D202" t="str">
            <v>m</v>
          </cell>
          <cell r="E202">
            <v>0.01</v>
          </cell>
        </row>
        <row r="203">
          <cell r="B203">
            <v>65167</v>
          </cell>
          <cell r="C203" t="str">
            <v>Bainha galvanizada 105mm</v>
          </cell>
          <cell r="D203" t="str">
            <v>m</v>
          </cell>
          <cell r="E203">
            <v>0.01</v>
          </cell>
        </row>
        <row r="204">
          <cell r="B204">
            <v>65168</v>
          </cell>
          <cell r="C204" t="str">
            <v>Bainha galvanizada 110mm</v>
          </cell>
          <cell r="D204" t="str">
            <v>m</v>
          </cell>
          <cell r="E204">
            <v>0.01</v>
          </cell>
        </row>
        <row r="205">
          <cell r="B205">
            <v>65169</v>
          </cell>
          <cell r="C205" t="str">
            <v>Bainha galvanizada 115mm</v>
          </cell>
          <cell r="D205" t="str">
            <v>m</v>
          </cell>
          <cell r="E205">
            <v>0.01</v>
          </cell>
        </row>
        <row r="206">
          <cell r="B206">
            <v>65170</v>
          </cell>
          <cell r="C206" t="str">
            <v>Bainha galvanizada 130mm</v>
          </cell>
          <cell r="D206" t="str">
            <v>m</v>
          </cell>
          <cell r="E206">
            <v>0.01</v>
          </cell>
        </row>
        <row r="207">
          <cell r="B207">
            <v>65171</v>
          </cell>
          <cell r="C207" t="str">
            <v>Camisa metálica</v>
          </cell>
          <cell r="D207" t="str">
            <v>kg</v>
          </cell>
          <cell r="E207">
            <v>0.01</v>
          </cell>
        </row>
        <row r="208">
          <cell r="B208" t="str">
            <v>163101  </v>
          </cell>
          <cell r="C208" t="str">
            <v>Estronca de eucalipto D=20 cm  </v>
          </cell>
          <cell r="D208" t="str">
            <v>m</v>
          </cell>
          <cell r="E208">
            <v>11</v>
          </cell>
        </row>
        <row r="209">
          <cell r="B209" t="str">
            <v>450340  </v>
          </cell>
          <cell r="C209" t="str">
            <v>Madeira de terceira</v>
          </cell>
          <cell r="D209" t="str">
            <v>m3</v>
          </cell>
          <cell r="E209">
            <v>1320</v>
          </cell>
        </row>
        <row r="211">
          <cell r="B211" t="str">
            <v>CÓDIGO</v>
          </cell>
          <cell r="C211" t="str">
            <v>EQUIPAMENTOS</v>
          </cell>
          <cell r="D211" t="str">
            <v>UNID</v>
          </cell>
          <cell r="E211" t="str">
            <v>VALOR</v>
          </cell>
        </row>
        <row r="212">
          <cell r="B212">
            <v>612078</v>
          </cell>
          <cell r="C212" t="str">
            <v>Caminhão coletor de lixo</v>
          </cell>
          <cell r="D212" t="str">
            <v>h</v>
          </cell>
          <cell r="E212">
            <v>50.09</v>
          </cell>
        </row>
        <row r="213">
          <cell r="B213">
            <v>613069</v>
          </cell>
          <cell r="C213" t="str">
            <v>Caminhão limpa fossa</v>
          </cell>
          <cell r="D213" t="str">
            <v>h</v>
          </cell>
          <cell r="E213">
            <v>46.769999999999996</v>
          </cell>
        </row>
        <row r="214">
          <cell r="B214">
            <v>622200</v>
          </cell>
          <cell r="C214" t="str">
            <v>Basculante MB AXOR 4144 6x4 - 16m3</v>
          </cell>
          <cell r="D214" t="str">
            <v>h</v>
          </cell>
          <cell r="E214">
            <v>100.48</v>
          </cell>
        </row>
        <row r="215">
          <cell r="B215">
            <v>613053</v>
          </cell>
          <cell r="C215" t="str">
            <v>Caminhão carroceria CARGO 1517E</v>
          </cell>
          <cell r="D215" t="str">
            <v>h</v>
          </cell>
          <cell r="E215">
            <v>71.2</v>
          </cell>
        </row>
        <row r="216">
          <cell r="B216">
            <v>622067</v>
          </cell>
          <cell r="C216" t="str">
            <v>Caminhão carroceria F4000</v>
          </cell>
          <cell r="D216" t="str">
            <v>h</v>
          </cell>
          <cell r="E216">
            <v>61.600000000000009</v>
          </cell>
        </row>
        <row r="217">
          <cell r="B217">
            <v>613154</v>
          </cell>
          <cell r="C217" t="str">
            <v>Caminhão comboio abastecimento MBB 2423K 6x4 15000L</v>
          </cell>
          <cell r="D217" t="str">
            <v>h</v>
          </cell>
          <cell r="E217">
            <v>71.77</v>
          </cell>
        </row>
        <row r="218">
          <cell r="B218">
            <v>613153</v>
          </cell>
          <cell r="C218" t="str">
            <v>Caminhão comboio lubrificação 8000L</v>
          </cell>
          <cell r="D218" t="str">
            <v>h</v>
          </cell>
          <cell r="E218">
            <v>91.26</v>
          </cell>
        </row>
        <row r="219">
          <cell r="B219">
            <v>611511</v>
          </cell>
          <cell r="C219" t="str">
            <v>Caminhão munck 19t</v>
          </cell>
          <cell r="D219" t="str">
            <v>h</v>
          </cell>
          <cell r="E219">
            <v>78.739999999999995</v>
          </cell>
        </row>
        <row r="220">
          <cell r="B220">
            <v>104400</v>
          </cell>
          <cell r="C220" t="str">
            <v>Carregadeira Bob Cat S150</v>
          </cell>
          <cell r="D220" t="str">
            <v>h</v>
          </cell>
          <cell r="E220">
            <v>44.540000000000006</v>
          </cell>
        </row>
        <row r="221">
          <cell r="B221">
            <v>104083</v>
          </cell>
          <cell r="C221" t="str">
            <v>Carregadeira CAT 962</v>
          </cell>
          <cell r="D221" t="str">
            <v>h</v>
          </cell>
          <cell r="E221">
            <v>106.69000000000001</v>
          </cell>
        </row>
        <row r="222">
          <cell r="B222">
            <v>612034</v>
          </cell>
          <cell r="C222" t="str">
            <v>Carreta 50 t</v>
          </cell>
          <cell r="D222" t="str">
            <v>h</v>
          </cell>
          <cell r="E222">
            <v>93.59</v>
          </cell>
        </row>
        <row r="223">
          <cell r="B223">
            <v>410651</v>
          </cell>
          <cell r="C223" t="str">
            <v>Compressor GA-160</v>
          </cell>
          <cell r="D223" t="str">
            <v>h</v>
          </cell>
          <cell r="E223">
            <v>13.610000000000001</v>
          </cell>
        </row>
        <row r="224">
          <cell r="B224">
            <v>411090</v>
          </cell>
          <cell r="C224" t="str">
            <v xml:space="preserve">Compressor XA-160 </v>
          </cell>
          <cell r="D224" t="str">
            <v>h</v>
          </cell>
          <cell r="E224">
            <v>70.970000000000013</v>
          </cell>
        </row>
        <row r="225">
          <cell r="B225">
            <v>110721</v>
          </cell>
          <cell r="C225" t="str">
            <v>Escavadeira CAT 325</v>
          </cell>
          <cell r="D225" t="str">
            <v>h</v>
          </cell>
          <cell r="E225">
            <v>113.35000000000001</v>
          </cell>
        </row>
        <row r="226">
          <cell r="B226">
            <v>110805</v>
          </cell>
          <cell r="C226" t="str">
            <v>Escavadeira CAT 325 c/ rompedor</v>
          </cell>
          <cell r="D226" t="str">
            <v>h</v>
          </cell>
          <cell r="E226">
            <v>117.62000000000002</v>
          </cell>
        </row>
        <row r="227">
          <cell r="B227">
            <v>243010</v>
          </cell>
          <cell r="C227" t="str">
            <v>Fresadora WIRTGEN 2000 DC  </v>
          </cell>
          <cell r="D227" t="str">
            <v>h</v>
          </cell>
          <cell r="E227">
            <v>392.84</v>
          </cell>
        </row>
        <row r="228">
          <cell r="B228">
            <v>571034</v>
          </cell>
          <cell r="C228" t="str">
            <v>Gerador 150 KVA</v>
          </cell>
          <cell r="D228" t="str">
            <v>h</v>
          </cell>
          <cell r="E228">
            <v>33.180000000000007</v>
          </cell>
        </row>
        <row r="229">
          <cell r="B229">
            <v>571031</v>
          </cell>
          <cell r="C229" t="str">
            <v>Gerador 40 KVA</v>
          </cell>
          <cell r="D229" t="str">
            <v>h</v>
          </cell>
        </row>
        <row r="230">
          <cell r="B230">
            <v>571032</v>
          </cell>
          <cell r="C230" t="str">
            <v>Gerador 60 KVA</v>
          </cell>
          <cell r="D230" t="str">
            <v>h</v>
          </cell>
          <cell r="E230">
            <v>20.079999999999998</v>
          </cell>
        </row>
        <row r="231">
          <cell r="B231">
            <v>571036</v>
          </cell>
          <cell r="C231" t="str">
            <v>Gerador 230 KVA</v>
          </cell>
          <cell r="D231" t="str">
            <v>h</v>
          </cell>
          <cell r="E231">
            <v>76.540000000000006</v>
          </cell>
        </row>
        <row r="232">
          <cell r="B232">
            <v>571040</v>
          </cell>
          <cell r="C232" t="str">
            <v>Gerador 550 KVA</v>
          </cell>
          <cell r="D232" t="str">
            <v>h</v>
          </cell>
          <cell r="E232">
            <v>94.78</v>
          </cell>
        </row>
        <row r="233">
          <cell r="B233">
            <v>611519</v>
          </cell>
          <cell r="C233" t="str">
            <v>Guindaste LUNA 35 T</v>
          </cell>
          <cell r="D233" t="str">
            <v>h</v>
          </cell>
          <cell r="E233">
            <v>123.38000000000001</v>
          </cell>
        </row>
        <row r="234">
          <cell r="B234">
            <v>552956</v>
          </cell>
          <cell r="C234" t="str">
            <v>Guindaste telescópico LTM 1160 (160 t)</v>
          </cell>
          <cell r="D234" t="str">
            <v>h</v>
          </cell>
        </row>
        <row r="235">
          <cell r="B235">
            <v>613155</v>
          </cell>
          <cell r="C235" t="str">
            <v>Irrigadeira MB 2423K 6x4</v>
          </cell>
          <cell r="D235" t="str">
            <v>h</v>
          </cell>
          <cell r="E235">
            <v>76.2</v>
          </cell>
        </row>
        <row r="236">
          <cell r="B236">
            <v>555500</v>
          </cell>
          <cell r="C236" t="str">
            <v>Manipulador TELEHANDER Genie GTH4013</v>
          </cell>
          <cell r="D236" t="str">
            <v>h</v>
          </cell>
          <cell r="E236">
            <v>48.429999999999993</v>
          </cell>
        </row>
        <row r="237">
          <cell r="B237">
            <v>140060</v>
          </cell>
          <cell r="C237" t="str">
            <v>Motoniveladora CAT 140</v>
          </cell>
          <cell r="D237" t="str">
            <v>h</v>
          </cell>
          <cell r="E237">
            <v>149.26999999999998</v>
          </cell>
        </row>
        <row r="238">
          <cell r="B238">
            <v>611526</v>
          </cell>
          <cell r="C238" t="str">
            <v>Oficina CARGO 2628</v>
          </cell>
          <cell r="D238" t="str">
            <v>h</v>
          </cell>
          <cell r="E238">
            <v>63.730000000000004</v>
          </cell>
        </row>
        <row r="239">
          <cell r="B239">
            <v>104900</v>
          </cell>
          <cell r="C239" t="str">
            <v>Retroescavadeira CAT 420</v>
          </cell>
          <cell r="D239" t="str">
            <v>h</v>
          </cell>
          <cell r="E239">
            <v>76.959999999999994</v>
          </cell>
        </row>
        <row r="240">
          <cell r="B240">
            <v>155170</v>
          </cell>
          <cell r="C240" t="str">
            <v>Rolo CA-260 D LISO</v>
          </cell>
          <cell r="D240" t="str">
            <v>h</v>
          </cell>
          <cell r="E240">
            <v>143.82999999999998</v>
          </cell>
        </row>
        <row r="241">
          <cell r="B241">
            <v>155171</v>
          </cell>
          <cell r="C241" t="str">
            <v>Rolo CA-250 PD</v>
          </cell>
          <cell r="D241" t="str">
            <v>h</v>
          </cell>
          <cell r="E241">
            <v>148.88999999999999</v>
          </cell>
        </row>
        <row r="242">
          <cell r="B242">
            <v>151800</v>
          </cell>
          <cell r="C242" t="str">
            <v>Rolo DYNAPAC CP 27</v>
          </cell>
          <cell r="D242" t="str">
            <v>h</v>
          </cell>
          <cell r="E242">
            <v>90.210000000000008</v>
          </cell>
        </row>
        <row r="243">
          <cell r="B243">
            <v>158531</v>
          </cell>
          <cell r="C243" t="str">
            <v>Rolo DYNAPAC CC-522  </v>
          </cell>
          <cell r="D243" t="str">
            <v>h</v>
          </cell>
          <cell r="E243">
            <v>68.760000000000005</v>
          </cell>
        </row>
        <row r="244">
          <cell r="B244">
            <v>100073</v>
          </cell>
          <cell r="C244" t="str">
            <v>Trator CAT D6 lâmina</v>
          </cell>
          <cell r="D244" t="str">
            <v>h</v>
          </cell>
          <cell r="E244">
            <v>167.45</v>
          </cell>
        </row>
        <row r="245">
          <cell r="B245">
            <v>102042</v>
          </cell>
          <cell r="C245" t="str">
            <v>Trator Agrícola MF 297 4X4</v>
          </cell>
          <cell r="D245" t="str">
            <v>h</v>
          </cell>
          <cell r="E245">
            <v>97.98</v>
          </cell>
        </row>
        <row r="246">
          <cell r="B246">
            <v>612047</v>
          </cell>
          <cell r="C246" t="str">
            <v>Caminhão Espargidor Asfalto FORD F14000</v>
          </cell>
          <cell r="D246" t="str">
            <v>h</v>
          </cell>
          <cell r="E246">
            <v>103.24</v>
          </cell>
        </row>
        <row r="247">
          <cell r="B247">
            <v>210030</v>
          </cell>
          <cell r="C247" t="str">
            <v>Acabadora DYNAPAC F-14C  </v>
          </cell>
          <cell r="D247" t="str">
            <v>h</v>
          </cell>
          <cell r="E247">
            <v>211.5</v>
          </cell>
        </row>
        <row r="248">
          <cell r="B248">
            <v>200411</v>
          </cell>
          <cell r="C248" t="str">
            <v>US ASF CIBER TM 302  </v>
          </cell>
          <cell r="D248" t="str">
            <v>h</v>
          </cell>
          <cell r="E248">
            <v>983.09</v>
          </cell>
        </row>
        <row r="250">
          <cell r="B250" t="str">
            <v>CÓDIGO</v>
          </cell>
          <cell r="C250" t="str">
            <v>EQUIPAMENTOS DE PEQUENO PORTE</v>
          </cell>
          <cell r="D250" t="str">
            <v>UNID</v>
          </cell>
          <cell r="E250" t="str">
            <v>VALOR</v>
          </cell>
        </row>
        <row r="251">
          <cell r="B251">
            <v>851050</v>
          </cell>
          <cell r="C251" t="str">
            <v>Betoneira 580 l elétrica</v>
          </cell>
          <cell r="D251" t="str">
            <v>h</v>
          </cell>
          <cell r="E251">
            <v>7.67</v>
          </cell>
        </row>
        <row r="252">
          <cell r="B252">
            <v>851120</v>
          </cell>
          <cell r="C252" t="str">
            <v>Compactador Clo</v>
          </cell>
          <cell r="D252" t="str">
            <v>h</v>
          </cell>
          <cell r="E252">
            <v>5.17</v>
          </cell>
        </row>
        <row r="253">
          <cell r="B253">
            <v>851100</v>
          </cell>
          <cell r="C253" t="str">
            <v>Compactador diesel CM-20</v>
          </cell>
          <cell r="D253" t="str">
            <v>h</v>
          </cell>
          <cell r="E253">
            <v>13.19</v>
          </cell>
        </row>
        <row r="254">
          <cell r="B254">
            <v>890053</v>
          </cell>
          <cell r="C254" t="str">
            <v>Conjunto de máquinas de pátio de armação</v>
          </cell>
          <cell r="D254" t="str">
            <v>h</v>
          </cell>
          <cell r="E254">
            <v>43.62</v>
          </cell>
        </row>
        <row r="255">
          <cell r="B255">
            <v>890051</v>
          </cell>
          <cell r="C255" t="str">
            <v>Conjunto de máquinas de carpintaria</v>
          </cell>
          <cell r="D255" t="str">
            <v>h</v>
          </cell>
          <cell r="E255">
            <v>26.17</v>
          </cell>
        </row>
        <row r="256">
          <cell r="B256">
            <v>890009</v>
          </cell>
          <cell r="C256" t="str">
            <v>Maçarico Oxiacetilenico</v>
          </cell>
          <cell r="D256" t="str">
            <v>h</v>
          </cell>
          <cell r="E256">
            <v>3.54</v>
          </cell>
        </row>
        <row r="257">
          <cell r="B257" t="str">
            <v>890016  </v>
          </cell>
          <cell r="C257" t="str">
            <v>Vibrador Pneumático 50MM  </v>
          </cell>
          <cell r="D257" t="str">
            <v>h</v>
          </cell>
          <cell r="E257">
            <v>3.97</v>
          </cell>
        </row>
        <row r="258">
          <cell r="B258">
            <v>890020</v>
          </cell>
          <cell r="C258" t="str">
            <v>Grade de Discos 24X24  </v>
          </cell>
          <cell r="D258" t="str">
            <v>h</v>
          </cell>
          <cell r="E258">
            <v>11.95</v>
          </cell>
        </row>
        <row r="259">
          <cell r="B259">
            <v>851620</v>
          </cell>
          <cell r="C259" t="str">
            <v>Martelete Rompedor TEX-31  </v>
          </cell>
          <cell r="D259" t="str">
            <v>h</v>
          </cell>
          <cell r="E259">
            <v>6.63</v>
          </cell>
        </row>
        <row r="261">
          <cell r="B261" t="str">
            <v>CÓDIGO</v>
          </cell>
          <cell r="C261" t="str">
            <v>SERVIÇOS S</v>
          </cell>
          <cell r="D261" t="str">
            <v>UNID</v>
          </cell>
          <cell r="E261" t="str">
            <v>VALOR</v>
          </cell>
        </row>
        <row r="262">
          <cell r="B262" t="str">
            <v>S0001</v>
          </cell>
          <cell r="C262" t="str">
            <v>Royaltie de Material Limpeza</v>
          </cell>
          <cell r="D262" t="str">
            <v>m3</v>
          </cell>
          <cell r="E262">
            <v>0.01</v>
          </cell>
        </row>
        <row r="263">
          <cell r="B263" t="str">
            <v>S0002</v>
          </cell>
          <cell r="C263" t="str">
            <v>Royaltie de Bota fora</v>
          </cell>
          <cell r="D263" t="str">
            <v>m3</v>
          </cell>
          <cell r="E263">
            <v>0.01</v>
          </cell>
        </row>
        <row r="264">
          <cell r="B264" t="str">
            <v>S0003</v>
          </cell>
          <cell r="C264" t="str">
            <v>Royaltie de Jazida</v>
          </cell>
          <cell r="D264" t="str">
            <v>m3</v>
          </cell>
          <cell r="E264">
            <v>0.01</v>
          </cell>
        </row>
        <row r="265">
          <cell r="B265" t="str">
            <v>S0004</v>
          </cell>
          <cell r="C265" t="str">
            <v>Royaltie de Bota Fora Asfaltico</v>
          </cell>
          <cell r="D265" t="str">
            <v>m3</v>
          </cell>
          <cell r="E265">
            <v>0.01</v>
          </cell>
        </row>
        <row r="266">
          <cell r="B266" t="str">
            <v>S0005</v>
          </cell>
          <cell r="C266" t="str">
            <v>Royaltie de Bota Fora Demolição</v>
          </cell>
          <cell r="D266" t="str">
            <v>m3</v>
          </cell>
          <cell r="E266">
            <v>0.01</v>
          </cell>
        </row>
        <row r="267">
          <cell r="B267" t="str">
            <v>S0006</v>
          </cell>
          <cell r="C267" t="str">
            <v>Junta de dilatação tipo Jeene JJ 13090 CP, inclusive lábios</v>
          </cell>
          <cell r="D267" t="str">
            <v>m</v>
          </cell>
          <cell r="E267">
            <v>0.01</v>
          </cell>
        </row>
        <row r="268">
          <cell r="B268" t="str">
            <v>S0007</v>
          </cell>
          <cell r="C268" t="str">
            <v>Sinalização horizontal mecânica a base de água</v>
          </cell>
          <cell r="D268" t="str">
            <v>m2</v>
          </cell>
          <cell r="E268">
            <v>0.01</v>
          </cell>
        </row>
        <row r="269">
          <cell r="B269" t="str">
            <v>S0008</v>
          </cell>
          <cell r="C269" t="str">
            <v>Sinalização horizontal manual a base de água</v>
          </cell>
          <cell r="D269" t="str">
            <v>m2</v>
          </cell>
          <cell r="E269">
            <v>0.01</v>
          </cell>
        </row>
        <row r="270">
          <cell r="B270" t="str">
            <v>S0009</v>
          </cell>
          <cell r="C270" t="str">
            <v>Remanejamento de placa de sinalização aérea</v>
          </cell>
          <cell r="D270" t="str">
            <v>m2</v>
          </cell>
          <cell r="E270">
            <v>0.01</v>
          </cell>
        </row>
        <row r="271">
          <cell r="B271" t="str">
            <v>S0010</v>
          </cell>
          <cell r="C271" t="str">
            <v>Fornecimento e implantação de placa de fibra de vidro com película GT + AI</v>
          </cell>
          <cell r="D271" t="str">
            <v>m2</v>
          </cell>
          <cell r="E271">
            <v>0.01</v>
          </cell>
        </row>
        <row r="272">
          <cell r="B272" t="str">
            <v>S0011</v>
          </cell>
          <cell r="C272" t="str">
            <v>Fornecimento e implantação de placa de alumínio com película AI + GD</v>
          </cell>
          <cell r="D272" t="str">
            <v>m2</v>
          </cell>
          <cell r="E272">
            <v>0.01</v>
          </cell>
        </row>
        <row r="273">
          <cell r="B273" t="str">
            <v>S0012</v>
          </cell>
          <cell r="C273" t="str">
            <v>Implantação de perfil metálico</v>
          </cell>
          <cell r="D273" t="str">
            <v>kg</v>
          </cell>
          <cell r="E273">
            <v>0.01</v>
          </cell>
        </row>
        <row r="274">
          <cell r="B274" t="str">
            <v>S0013</v>
          </cell>
          <cell r="C274" t="str">
            <v>Atenuador de impacto velocidade 60 km/h</v>
          </cell>
          <cell r="D274" t="str">
            <v>un</v>
          </cell>
          <cell r="E274">
            <v>0.01</v>
          </cell>
        </row>
        <row r="275">
          <cell r="B275" t="str">
            <v>S0014</v>
          </cell>
          <cell r="C275" t="str">
            <v>Atenuador de impacto velocidade 80 km/h</v>
          </cell>
          <cell r="D275" t="str">
            <v>un</v>
          </cell>
          <cell r="E275">
            <v>0.01</v>
          </cell>
        </row>
        <row r="276">
          <cell r="B276" t="str">
            <v>S0015</v>
          </cell>
          <cell r="C276" t="str">
            <v>Barreira removível</v>
          </cell>
          <cell r="D276" t="str">
            <v>m</v>
          </cell>
          <cell r="E276">
            <v>0.01</v>
          </cell>
        </row>
        <row r="277">
          <cell r="B277" t="str">
            <v>S0005</v>
          </cell>
          <cell r="C277" t="str">
            <v>Royaltie de Bota Fora Demolição</v>
          </cell>
          <cell r="D277" t="str">
            <v>m3</v>
          </cell>
          <cell r="E277">
            <v>0.01</v>
          </cell>
        </row>
        <row r="278">
          <cell r="B278" t="str">
            <v>S0016</v>
          </cell>
          <cell r="C278" t="str">
            <v>Remanejamento de postes</v>
          </cell>
          <cell r="D278" t="str">
            <v>un</v>
          </cell>
          <cell r="E278">
            <v>0.01</v>
          </cell>
        </row>
        <row r="279">
          <cell r="B279" t="str">
            <v>S0017</v>
          </cell>
          <cell r="C279" t="str">
            <v xml:space="preserve">Poste de aço  cônico curvo desmontável de 8 metros de altura com base e projeção do braço de 3 metros. A coluna fabricada em chapa de aço carbono em única peça com solda longitudinal com 7650 milímetros de comprimento e espessura de 3,5 milímetros com diamêtro no topo de 76 milímetros e na base 161milímetros. o braço projetado possui um comprimento de 3000  milímetros, altura 850  milímetros e raio de curvamento de 400x400 milímetros,fabricado em tubo de aço DIN.O poste é galvanizado a fogo interna e externamente conforme normas NBR6353.7399 E 7400 da ABNT                      </v>
          </cell>
          <cell r="D279" t="str">
            <v>un</v>
          </cell>
          <cell r="E279">
            <v>0.01</v>
          </cell>
        </row>
        <row r="280">
          <cell r="B280" t="str">
            <v>S0018</v>
          </cell>
          <cell r="C280" t="str">
            <v>Luminária pública fechada para lâmpada LED 150,8 W ,                                                                                                                   Modelo Especificado ALPER 504 CW R3 GR PCR,                                                                                              Fabricante Especificado: ALPER ou similar com equivalência técnica</v>
          </cell>
          <cell r="D280" t="str">
            <v>un</v>
          </cell>
          <cell r="E280">
            <v>0.01</v>
          </cell>
        </row>
        <row r="281">
          <cell r="B281" t="str">
            <v>S0019</v>
          </cell>
          <cell r="C281" t="str">
            <v>Eletroduto rígido de aço com costura conf. ABNT NBR 5598, classe pesada, extremidades com roscas e com as rebarbas removidas, acabamento galvanizado à fogo interna e externamente, varas de 6m de comprimento com uma luva em uma das extremidades e proteção na outra, rosqueados, SCH20 rosca BSP, com diâmetro nominal (4") - Fabricante Especificado: APOLLO ou similar com equivalência técnica.</v>
          </cell>
          <cell r="D281" t="str">
            <v>m</v>
          </cell>
          <cell r="E281">
            <v>0.01</v>
          </cell>
        </row>
        <row r="282">
          <cell r="B282" t="str">
            <v>S0020</v>
          </cell>
          <cell r="C282" t="str">
            <v>Eletroduto rígido de aço com costura conf. ABNT NBR 5598, classe pesada, extremidades com roscas e com as rebarbas removidas, acabamento galvanizado à fogo interna e externamente, varas de 3m de comprimento com uma luva em uma das extremidades e proteção na outra, rosqueados, SCH20 rosca BSP, com diâmetro nominal 3") - Fabricante Especificado: APOLLO ou similar com equivalência técnica.</v>
          </cell>
          <cell r="D282" t="str">
            <v>m</v>
          </cell>
          <cell r="E282">
            <v>0.01</v>
          </cell>
        </row>
        <row r="283">
          <cell r="B283" t="str">
            <v>S0021</v>
          </cell>
          <cell r="C283" t="str">
            <v>Curva de 90º rígido de aço com costura conf. ABNT NBR 5598, classe pesada, extremidades com roscas e com as rebarbas removidas, acabamento galvanizado à fogo interna e externamente, rosqueados, SCH20 rosca BSP, com diâmetro nominal (4") - Fabricante Especificado: APOLLO ou similar com equivalência técnica.</v>
          </cell>
          <cell r="D283" t="str">
            <v>pç</v>
          </cell>
          <cell r="E283">
            <v>0.01</v>
          </cell>
        </row>
        <row r="284">
          <cell r="B284" t="str">
            <v>S0022</v>
          </cell>
          <cell r="C284" t="str">
            <v>Curva de 90º rígido de aço com costura conf. ABNT NBR 5598, classe pesada, extremidades com roscas e com as rebarbas removidas, acabamento galvanizado à fogo interna e externamente, rosqueados, SCH20 rosca BSP, com diâmetro nominal (3") - Fabricante Especificado: APOLLO ou similar com equivalência técnica.</v>
          </cell>
          <cell r="D284" t="str">
            <v>pç</v>
          </cell>
          <cell r="E284">
            <v>0.01</v>
          </cell>
        </row>
        <row r="285">
          <cell r="B285" t="str">
            <v>S0023</v>
          </cell>
          <cell r="C285" t="str">
            <v>Caixa  de passagem com tampa fabricada em liga de alumínio fundido,com junta de vedação,parafusos de fixação da tampa em aço bicromatizado, alta resistência mecânica e a corrosâo  com  furação no centro da lateral da caixa para eletroduto de 4" nas dimensões 575x575x224 mm - Código CX/CDW-19 - Fabricante Especificado: CONEX, ou similar com equivalência tècnica</v>
          </cell>
          <cell r="D285" t="str">
            <v>pç</v>
          </cell>
          <cell r="E285">
            <v>0.01</v>
          </cell>
        </row>
        <row r="286">
          <cell r="B286" t="str">
            <v>S0024</v>
          </cell>
          <cell r="C286" t="str">
            <v>Duto com corrugação helicoidal na cor preto fabricado em pead (polietileno de alta densidade), de Ø4” Ref.: kanalex - Fabricante Especificado: kanaflex ou similar com equivalência técnica</v>
          </cell>
          <cell r="D286" t="str">
            <v>m</v>
          </cell>
          <cell r="E286">
            <v>0.01</v>
          </cell>
        </row>
        <row r="287">
          <cell r="B287" t="str">
            <v>S0025</v>
          </cell>
          <cell r="C287" t="str">
            <v>Duto com corrugação helicoidal na cor preto fabricado em pead (polietileno de alta densidade), de Ø3” Ref.: kanalex - Fabricante Especificado: kanaflex ou similar com equivalência técnica</v>
          </cell>
          <cell r="D287" t="str">
            <v>m</v>
          </cell>
          <cell r="E287">
            <v>0.01</v>
          </cell>
        </row>
        <row r="288">
          <cell r="B288" t="str">
            <v>S0026</v>
          </cell>
          <cell r="C288" t="str">
            <v>Duto com corrugação helicoidal na cor preto fabricado em pead (polietileno de alta densidade), de Ø2” Ref.: kanalex - Fabricante Especificado: kanaflex ou similar com equivalência técnica</v>
          </cell>
          <cell r="D288" t="str">
            <v>m</v>
          </cell>
          <cell r="E288">
            <v>0.01</v>
          </cell>
        </row>
        <row r="289">
          <cell r="B289" t="str">
            <v>S0027</v>
          </cell>
          <cell r="C289" t="str">
            <v>Molde para conexão exotérmica de cabos horizontais paralelo sobrepostos,cabos de derivação a cabo passante  # 25 mm² / 16 mm² - Código: PK - 2171 - Fabricante Especificado: Paraklin ou similar com equivalência técnica.</v>
          </cell>
          <cell r="D289" t="str">
            <v>pç</v>
          </cell>
          <cell r="E289">
            <v>0.01</v>
          </cell>
        </row>
        <row r="290">
          <cell r="B290" t="str">
            <v>S0028</v>
          </cell>
          <cell r="C290" t="str">
            <v>Barra em aço carbono SAE1020 galvanizado a fogo rebar ø 3/8" x 3,40m - Código: tel 760 - Fabricante Especificado: termotécnica ou similar com equivalência técnica.</v>
          </cell>
          <cell r="D290" t="str">
            <v>pç</v>
          </cell>
          <cell r="E290">
            <v>0.01</v>
          </cell>
        </row>
        <row r="291">
          <cell r="B291" t="str">
            <v>S0029</v>
          </cell>
          <cell r="C291" t="str">
            <v>Conector estanhado para aterrinsert com pino M12 para cabos # 16 a 70 mm² - Código: tel 630 - Fabricante Especificado: termotécnica ou similar com equivalência técnica.</v>
          </cell>
          <cell r="D291" t="str">
            <v>pç</v>
          </cell>
          <cell r="E291">
            <v>0.01</v>
          </cell>
        </row>
        <row r="292">
          <cell r="B292" t="str">
            <v>S0030</v>
          </cell>
          <cell r="C292" t="str">
            <v xml:space="preserve">Haste de aterramento, com núcleo de aço carbono revestido em cobre pelo processo de decomposição eletrolítica, com camada de revestimento mínima de 254 micra, diâmetro 5/8", comprimento 3000 mm, fabricado conforme nbr 13571 - Ref.: 5830 - Fabricante Especificado: Érico ou equivalente técnico. </v>
          </cell>
          <cell r="D292" t="str">
            <v>pç</v>
          </cell>
          <cell r="E292">
            <v>0.01</v>
          </cell>
        </row>
        <row r="293">
          <cell r="B293" t="str">
            <v>S0031</v>
          </cell>
          <cell r="C293" t="str">
            <v>Terminal termocontrátil, modular para cabos de média tensão Tipo tm 20-50,   12 / 20 kv, uso interno - Fabricante Especificado: prysmian  ou similar com equivalência técnica</v>
          </cell>
          <cell r="D293" t="str">
            <v>pç</v>
          </cell>
          <cell r="E293">
            <v>0.01</v>
          </cell>
        </row>
        <row r="294">
          <cell r="B294" t="str">
            <v>S0032</v>
          </cell>
          <cell r="C294" t="str">
            <v>Cabo elétrico p/ energia, média tensão isolamento 8,7/15kv, em cobre eletrolítico, têmpera mole, encordoamento classe 2, temperatura máxima de 105ºc, em serviço contínuo, 250ºc em curto circuito, isolação em camada de borracha hepr 105, capa externa em pvc flexível sem chumbo, blindagem no condutor e na isolação, cor preto, unipolar, conforme NBR 7286,  # 50 mm²  Ref.: Eprotenax compact 105 - Fabricante Especificado: prysmian ou similar com equivalência tècnica</v>
          </cell>
          <cell r="D294" t="str">
            <v>m</v>
          </cell>
          <cell r="E294">
            <v>0.01</v>
          </cell>
        </row>
        <row r="295">
          <cell r="B295" t="str">
            <v>S0033</v>
          </cell>
          <cell r="C295" t="str">
            <v>Cabo elétrico p/ energia, baixa tensão isolamento 0,6/1kv, em cobre eletrolítico, têmpera mole, encordoamento classe 5, temperatura máxima de 90ºc, em serviço contínuo, 250ºc em curto circuito, isolação em dupla camada de borracha epr, capa externa em pvc flexível sem chumbo, cor preto, identificados através de tecnologia iristech, unipolar, conforme  NM 280 e NBR 7286,  # 16 mm²   Ref.: Eprotenax gsette EPR 0,6/1 kv - Fabricante Especificado: prysmian ou similar com equivalência técnica</v>
          </cell>
          <cell r="D295" t="str">
            <v>m</v>
          </cell>
          <cell r="E295">
            <v>0.01</v>
          </cell>
        </row>
        <row r="296">
          <cell r="B296" t="str">
            <v>S0034</v>
          </cell>
          <cell r="C296" t="str">
            <v>Cabo elétrico p/ energia, baixa tensão isolamento 0,6/1kv, em cobre eletrolítico, têmpera mole, encordoamento classe 5, temperatura máxima de 90ºc, em serviço contínuo, 250ºc em curto circuito, isolação em dupla camada de borracha epr, capa externa em pvc flexível sem chumbo, cor preto, identificados através de tecnologia iristech, unipolar, conforme  NM 280 e NBR 7286,  # 10 mm² Ref.: Eprotenax gsette EPR 0,6/1 kv - Fabricante Especificado: prysmian ou similar com equivalência técnica</v>
          </cell>
          <cell r="D296" t="str">
            <v>m</v>
          </cell>
          <cell r="E296">
            <v>0.01</v>
          </cell>
        </row>
        <row r="297">
          <cell r="B297" t="str">
            <v>S0035</v>
          </cell>
          <cell r="C297" t="str">
            <v>Cabo elétrico p/ energia, baixa tensão isolamento 0,6/1kv, em cobre eletrolítico, têmpera mole, encordoamento classe 5, temperatura máxima de 90ºc, em serviço contínuo, 250ºc em curto circuito, isolação em dupla camada de borracha epr, capa externa em pvc flexível sem chumbo, cor preto, identificados através de tecnologia iristech, unipolar, conforme NBR NM 280 e NBR 7286,  # 6 mm² Ref.: Eprotenax gsette EPR 0,6/1 kv                                                                                                                          Fabricante Especificado: prysmian ou similar com equivalência técnica</v>
          </cell>
          <cell r="D297" t="str">
            <v>m</v>
          </cell>
          <cell r="E297">
            <v>0.01</v>
          </cell>
        </row>
        <row r="298">
          <cell r="B298" t="str">
            <v>S0036</v>
          </cell>
          <cell r="C298" t="str">
            <v>Cabo elétrico p/ energia, baixa tensão isolamento 0,6/1kv, em cobre eletrolítico, têmpera mole, encordoamento classe 5, temperatura máxima de 90ºc, em serviço contínuo, 250ºc em curto circuito, isolação em dupla camada de borracha epr, capa externa em pvc flexível sem chumbo, cor preto, identificados através de tecnologia iristech, unipolar, conforme NM 280 e NBR 7286,  # 4 mm² Ref.: Eprotenax gsette EPR 0,6/1 kv - Fabricante Especificado: prysmian ou similar com equivalência tècnica</v>
          </cell>
          <cell r="D298" t="str">
            <v>m</v>
          </cell>
          <cell r="E298">
            <v>0.01</v>
          </cell>
        </row>
        <row r="299">
          <cell r="B299" t="str">
            <v>S0037</v>
          </cell>
          <cell r="C299" t="str">
            <v>Cabo elétrico p/ energia, baixa tensão isolamento 0,6/1kv, em cobre eletrolítico, têmpera mole, encordoamento classe 5, temperatura máxima de 90ºc, em serviço contínuo, 250ºc em curto circuito, isolação em dupla camada de borracha epr, capa externa em pvc flexível sem chumbo, cor preto, identificados através de tecnologia iristech, unipolar, conforme  NM 280 e NBR 7286,  # 2,5 mm² Ref.: eprotenax gsette epr 0,6/1 kv - Fabricante Especificado prysmian ou similar com equivalência tècnica</v>
          </cell>
          <cell r="D299" t="str">
            <v>m</v>
          </cell>
          <cell r="E299">
            <v>0.01</v>
          </cell>
        </row>
        <row r="300">
          <cell r="B300" t="str">
            <v>S0038</v>
          </cell>
          <cell r="C300" t="str">
            <v>Cabo elétrico p/ energia, baixa tensão isolamento 0,6/1kv, em cobre eletrolítico, têmpera mole, encordoamento classe 5, temperatura máxima de 90ºc, em serviço contínuo, 250ºc em curto circuito, isolação em dupla camada de borracha hepr, capa externa em pvc flexível sem chumbo, cor preto, identificados através de tecnologia iristech, bipolar, condutores coloridos, conforme NM 280 e NBR 7286,  1x 3#2,5 mm2 Ref.:Eprotenax gsette EPR 0,6/1 kv - Fabricante Especificado prysmian ou similar com equivalência tècnica</v>
          </cell>
          <cell r="D300" t="str">
            <v>m</v>
          </cell>
          <cell r="E300">
            <v>0.01</v>
          </cell>
        </row>
        <row r="301">
          <cell r="B301" t="str">
            <v>S0039</v>
          </cell>
          <cell r="C301" t="str">
            <v>Cabo de cobre nú, têmpera meio-dura, #16mm² - Fabricante Especificado: Prysmian</v>
          </cell>
          <cell r="D301" t="str">
            <v>m</v>
          </cell>
          <cell r="E301">
            <v>0.01</v>
          </cell>
        </row>
        <row r="302">
          <cell r="B302" t="str">
            <v>S0040</v>
          </cell>
          <cell r="C302" t="str">
            <v>Cabo de cobre nú, têmpera meio-dura, #25mm² - Fabricante Especificado: Prysmian</v>
          </cell>
          <cell r="D302" t="str">
            <v>m</v>
          </cell>
          <cell r="E302">
            <v>0.01</v>
          </cell>
        </row>
        <row r="303">
          <cell r="B303" t="str">
            <v>S0041</v>
          </cell>
          <cell r="C303" t="str">
            <v>Cabo de cobre nú, têmpera meio-dura, #70mm² - Fabricante Especificado: Prysmian</v>
          </cell>
          <cell r="D303" t="str">
            <v>m</v>
          </cell>
          <cell r="E303">
            <v>0.01</v>
          </cell>
        </row>
        <row r="304">
          <cell r="B304" t="str">
            <v>S0042</v>
          </cell>
          <cell r="C304" t="str">
            <v>QDLF-ALÇA conforme relatório técnico,diagrama trifilar,diagrama unifilar,diagrama de comando e quadro de cargas</v>
          </cell>
          <cell r="D304" t="str">
            <v>pç</v>
          </cell>
          <cell r="E304">
            <v>0.01</v>
          </cell>
        </row>
        <row r="305">
          <cell r="B305" t="str">
            <v>S0043</v>
          </cell>
          <cell r="C305" t="str">
            <v>Abraçadeira tipo perfil em chapa de aço galvanizado a fogo#16 msg de espessura, tipo pesado com parafusos e porcas  Ø 4 ” Ref.: MG 2669 - Fabricante: Mega ou similar com equivalência técnica</v>
          </cell>
          <cell r="D305" t="str">
            <v>pç</v>
          </cell>
          <cell r="E305">
            <v>0.01</v>
          </cell>
        </row>
        <row r="306">
          <cell r="B306" t="str">
            <v>S0044</v>
          </cell>
          <cell r="C306" t="str">
            <v>Chumbador passante com rosca externa  fabricado em aço galvanizado a fogo SAE 1020, ø da rosca 1/4”, comprimento do parafuso 2.1/2 ”, contendo porca e arruela lisa - ref.: XS 14212 - Fabricante: Ancora ou similar com equivalência técnica.</v>
          </cell>
          <cell r="D306" t="str">
            <v>pç</v>
          </cell>
          <cell r="E306">
            <v>0.01</v>
          </cell>
        </row>
        <row r="307">
          <cell r="B307" t="str">
            <v>S0045</v>
          </cell>
          <cell r="C307" t="str">
            <v>Envelopamento metálico</v>
          </cell>
          <cell r="D307" t="str">
            <v>m</v>
          </cell>
          <cell r="E307">
            <v>0.01</v>
          </cell>
        </row>
        <row r="308">
          <cell r="B308" t="str">
            <v>S0046</v>
          </cell>
          <cell r="C308" t="str">
            <v>Fixação dos eletrodutos na estrutura</v>
          </cell>
          <cell r="D308" t="str">
            <v>m</v>
          </cell>
          <cell r="E308">
            <v>0.01</v>
          </cell>
        </row>
        <row r="344">
          <cell r="B344" t="str">
            <v>CÓDIGO</v>
          </cell>
          <cell r="C344" t="str">
            <v xml:space="preserve">SERVIÇOS DE TERCEIROS E GASTOS GERAIS </v>
          </cell>
          <cell r="D344" t="str">
            <v>UNID</v>
          </cell>
          <cell r="E344" t="str">
            <v>VALOR</v>
          </cell>
        </row>
        <row r="345">
          <cell r="B345">
            <v>3009174</v>
          </cell>
          <cell r="C345" t="str">
            <v>ST: Refeição / hora trabalhada</v>
          </cell>
          <cell r="D345" t="str">
            <v>h</v>
          </cell>
          <cell r="E345">
            <v>1.73</v>
          </cell>
        </row>
        <row r="346">
          <cell r="B346">
            <v>3009169</v>
          </cell>
          <cell r="C346" t="str">
            <v>ST: Medicina do Trabalho</v>
          </cell>
          <cell r="D346" t="str">
            <v>h</v>
          </cell>
          <cell r="E346">
            <v>0</v>
          </cell>
        </row>
        <row r="347">
          <cell r="B347">
            <v>3009170</v>
          </cell>
          <cell r="C347" t="str">
            <v>ST: Transportes</v>
          </cell>
          <cell r="D347" t="str">
            <v>h</v>
          </cell>
          <cell r="E347">
            <v>0</v>
          </cell>
        </row>
        <row r="348">
          <cell r="B348">
            <v>3006686</v>
          </cell>
          <cell r="C348" t="str">
            <v>Escavação estaca raiz d=50cm, em solo - reta</v>
          </cell>
          <cell r="D348" t="str">
            <v>m</v>
          </cell>
          <cell r="E348">
            <v>171.15</v>
          </cell>
        </row>
        <row r="349">
          <cell r="B349" t="str">
            <v>3006686a</v>
          </cell>
          <cell r="C349" t="str">
            <v>Escavação estaca raiz d=50cm, em rocha - reta</v>
          </cell>
          <cell r="D349" t="str">
            <v>m</v>
          </cell>
          <cell r="E349">
            <v>188.26500000000001</v>
          </cell>
        </row>
        <row r="350">
          <cell r="B350" t="str">
            <v>3006686b</v>
          </cell>
          <cell r="C350" t="str">
            <v>Escavação estaca raiz d=50cm, em solo - inclinada</v>
          </cell>
          <cell r="D350" t="str">
            <v>m</v>
          </cell>
          <cell r="E350">
            <v>179.70750000000001</v>
          </cell>
        </row>
        <row r="351">
          <cell r="B351" t="str">
            <v>3006686c</v>
          </cell>
          <cell r="C351" t="str">
            <v>Escavação estaca raiz d=50cm, em rocha - inclinada</v>
          </cell>
          <cell r="D351" t="str">
            <v>m</v>
          </cell>
          <cell r="E351">
            <v>197.67825000000002</v>
          </cell>
        </row>
        <row r="352">
          <cell r="B352" t="str">
            <v>3006686d</v>
          </cell>
          <cell r="C352" t="str">
            <v>Cravação de estaca metálica - reta</v>
          </cell>
          <cell r="D352" t="str">
            <v>m</v>
          </cell>
          <cell r="E352">
            <v>236.56</v>
          </cell>
        </row>
        <row r="353">
          <cell r="B353" t="str">
            <v>3006686e</v>
          </cell>
          <cell r="C353" t="str">
            <v>Cravação de estaca metálica - inclinada</v>
          </cell>
          <cell r="D353" t="str">
            <v>m</v>
          </cell>
          <cell r="E353">
            <v>260.22000000000003</v>
          </cell>
        </row>
        <row r="354">
          <cell r="B354" t="str">
            <v>3006686f</v>
          </cell>
          <cell r="C354" t="str">
            <v>Emenda de estaca metálica</v>
          </cell>
          <cell r="D354" t="str">
            <v>un</v>
          </cell>
          <cell r="E354">
            <v>115</v>
          </cell>
        </row>
        <row r="355">
          <cell r="B355">
            <v>3008098</v>
          </cell>
          <cell r="C355" t="str">
            <v>ST: Prova de carga estática  </v>
          </cell>
          <cell r="D355" t="str">
            <v>un</v>
          </cell>
          <cell r="E355">
            <v>72.739999999999995</v>
          </cell>
        </row>
        <row r="356">
          <cell r="B356" t="str">
            <v>3008098a</v>
          </cell>
          <cell r="C356" t="str">
            <v>ST: Prova de carga dinâmica</v>
          </cell>
          <cell r="D356" t="str">
            <v>un</v>
          </cell>
          <cell r="E356">
            <v>72.739999999999995</v>
          </cell>
        </row>
        <row r="357">
          <cell r="B357" t="str">
            <v>3008098b</v>
          </cell>
          <cell r="C357" t="str">
            <v>Prova de carga de integridade</v>
          </cell>
          <cell r="D357" t="str">
            <v>un</v>
          </cell>
          <cell r="E357">
            <v>72.739999999999995</v>
          </cell>
        </row>
        <row r="358">
          <cell r="B358">
            <v>3009281</v>
          </cell>
          <cell r="C358" t="str">
            <v>Deslocamento entre frentes - tirantes/gr  </v>
          </cell>
          <cell r="D358" t="str">
            <v>vb</v>
          </cell>
          <cell r="E358">
            <v>1.38</v>
          </cell>
        </row>
        <row r="359">
          <cell r="B359">
            <v>3009283</v>
          </cell>
          <cell r="C359" t="str">
            <v>Mobiliz, desmobiliz. equip. estaca raiz  </v>
          </cell>
          <cell r="D359" t="str">
            <v>vb</v>
          </cell>
          <cell r="E359">
            <v>7.2</v>
          </cell>
        </row>
        <row r="360">
          <cell r="B360" t="str">
            <v>3009241  </v>
          </cell>
          <cell r="C360" t="str">
            <v>Torre / quadro para tubulão  </v>
          </cell>
          <cell r="D360" t="str">
            <v>m3</v>
          </cell>
          <cell r="E360">
            <v>64.400000000000006</v>
          </cell>
        </row>
        <row r="361">
          <cell r="B361" t="str">
            <v>3009244  </v>
          </cell>
          <cell r="C361" t="str">
            <v>Escavação de tubulão céu aberto</v>
          </cell>
          <cell r="D361" t="str">
            <v>m3</v>
          </cell>
          <cell r="E361">
            <v>450</v>
          </cell>
        </row>
        <row r="362">
          <cell r="B362" t="str">
            <v>3009244a</v>
          </cell>
          <cell r="C362" t="str">
            <v>Escavação de tubulão com ar comprimido</v>
          </cell>
          <cell r="D362" t="str">
            <v>m3</v>
          </cell>
          <cell r="E362">
            <v>495.00000000000006</v>
          </cell>
        </row>
        <row r="363">
          <cell r="B363" t="str">
            <v>3007990  </v>
          </cell>
          <cell r="C363" t="str">
            <v>Forma Metálica  </v>
          </cell>
          <cell r="D363" t="str">
            <v>m2</v>
          </cell>
          <cell r="E363">
            <v>33.78</v>
          </cell>
        </row>
        <row r="364">
          <cell r="B364" t="str">
            <v>3007950  </v>
          </cell>
          <cell r="C364" t="str">
            <v>Protensão e Injeção  </v>
          </cell>
          <cell r="D364" t="str">
            <v>kg</v>
          </cell>
          <cell r="E364">
            <v>1.9</v>
          </cell>
        </row>
        <row r="365">
          <cell r="B365" t="str">
            <v>3007990a</v>
          </cell>
          <cell r="C365" t="str">
            <v>ST: Geogrelha</v>
          </cell>
          <cell r="D365" t="str">
            <v>m2</v>
          </cell>
          <cell r="E365">
            <v>0.01</v>
          </cell>
        </row>
        <row r="366">
          <cell r="B366">
            <v>3007970</v>
          </cell>
          <cell r="C366" t="str">
            <v>ST: Exec tunel liner 1,20m em solo  </v>
          </cell>
          <cell r="D366" t="str">
            <v>m</v>
          </cell>
          <cell r="E366">
            <v>810</v>
          </cell>
        </row>
        <row r="367">
          <cell r="B367" t="str">
            <v>PROV01</v>
          </cell>
          <cell r="C367" t="str">
            <v>ST: Bomba d'água a gasolina</v>
          </cell>
          <cell r="D367" t="str">
            <v>h</v>
          </cell>
          <cell r="E367">
            <v>0.01</v>
          </cell>
        </row>
        <row r="368">
          <cell r="B368" t="str">
            <v>PROV02</v>
          </cell>
          <cell r="C368" t="str">
            <v>ST: Cimbramento pontes e viadutos sem estaca</v>
          </cell>
          <cell r="D368" t="str">
            <v>m3</v>
          </cell>
          <cell r="E368">
            <v>0.01</v>
          </cell>
        </row>
        <row r="369">
          <cell r="B369" t="str">
            <v>PROV03</v>
          </cell>
          <cell r="C369" t="str">
            <v>ST: Execução de juntas de dilatação com mastique</v>
          </cell>
          <cell r="D369" t="str">
            <v>m</v>
          </cell>
          <cell r="E369">
            <v>0.01</v>
          </cell>
        </row>
        <row r="371">
          <cell r="B371" t="str">
            <v>CÓDIGO</v>
          </cell>
          <cell r="C371" t="str">
            <v>COMPOSIÇÕES AUXILIARES</v>
          </cell>
          <cell r="D371" t="str">
            <v>UNID</v>
          </cell>
          <cell r="E371" t="str">
            <v>VALOR</v>
          </cell>
        </row>
        <row r="373">
          <cell r="B373" t="str">
            <v>PR01436AI9000</v>
          </cell>
          <cell r="C373" t="str">
            <v>Equipe de lançamento de concreto</v>
          </cell>
          <cell r="D373" t="str">
            <v>hh</v>
          </cell>
          <cell r="E373">
            <v>10.894</v>
          </cell>
        </row>
        <row r="374">
          <cell r="B374" t="str">
            <v>PR01436AI9002</v>
          </cell>
          <cell r="C374" t="str">
            <v>Equipe de carpinteiro</v>
          </cell>
          <cell r="D374" t="str">
            <v>hh</v>
          </cell>
          <cell r="E374">
            <v>13.568</v>
          </cell>
        </row>
        <row r="375">
          <cell r="B375" t="str">
            <v>PR01436AI9003</v>
          </cell>
          <cell r="C375" t="str">
            <v>Equipe de armador</v>
          </cell>
          <cell r="D375" t="str">
            <v>hh</v>
          </cell>
          <cell r="E375">
            <v>13.752000000000001</v>
          </cell>
        </row>
        <row r="376">
          <cell r="B376" t="str">
            <v>PR01436AI9004</v>
          </cell>
          <cell r="C376" t="str">
            <v>Equipe de pedreiro</v>
          </cell>
          <cell r="D376" t="str">
            <v>hh</v>
          </cell>
          <cell r="E376">
            <v>13.209</v>
          </cell>
        </row>
        <row r="377">
          <cell r="B377" t="str">
            <v>PR01172AI9182</v>
          </cell>
          <cell r="C377" t="str">
            <v>Apiloamento manual</v>
          </cell>
          <cell r="D377" t="str">
            <v>m2</v>
          </cell>
          <cell r="E377">
            <v>0.01</v>
          </cell>
        </row>
        <row r="378">
          <cell r="B378" t="str">
            <v>PR01436AI9006</v>
          </cell>
          <cell r="C378" t="str">
            <v>Argamassa asfáltica</v>
          </cell>
          <cell r="D378" t="str">
            <v>kg</v>
          </cell>
          <cell r="E378">
            <v>181.45</v>
          </cell>
        </row>
        <row r="379">
          <cell r="B379" t="str">
            <v>PR01436AI9007</v>
          </cell>
          <cell r="C379" t="str">
            <v>Pedra de mão</v>
          </cell>
          <cell r="D379" t="str">
            <v>m3</v>
          </cell>
          <cell r="E379">
            <v>12.18</v>
          </cell>
        </row>
        <row r="380">
          <cell r="B380" t="str">
            <v>PR01436AI9008</v>
          </cell>
          <cell r="C380" t="str">
            <v>Argamassa de cimento e areia</v>
          </cell>
          <cell r="D380" t="str">
            <v>m3</v>
          </cell>
          <cell r="E380">
            <v>356.01</v>
          </cell>
        </row>
        <row r="381">
          <cell r="B381" t="str">
            <v>PR01436AI9009</v>
          </cell>
          <cell r="C381" t="str">
            <v>Pedra argamassada</v>
          </cell>
          <cell r="D381" t="str">
            <v>m3</v>
          </cell>
          <cell r="E381">
            <v>225.87</v>
          </cell>
        </row>
        <row r="382">
          <cell r="B382" t="str">
            <v>PR01436AI9010</v>
          </cell>
          <cell r="C382" t="str">
            <v>Escavação mecânica com retroescavadeira</v>
          </cell>
          <cell r="D382" t="str">
            <v>m3</v>
          </cell>
          <cell r="E382">
            <v>11.56</v>
          </cell>
        </row>
        <row r="383">
          <cell r="B383" t="str">
            <v>PR01436AI9011</v>
          </cell>
          <cell r="C383" t="str">
            <v>Fornecimento e assentamento de tubo de concreto CA-2 Ø 0,80 m  </v>
          </cell>
          <cell r="D383" t="str">
            <v>m</v>
          </cell>
          <cell r="E383">
            <v>136.21199999999999</v>
          </cell>
        </row>
        <row r="384">
          <cell r="B384" t="str">
            <v>PR01436AI9012</v>
          </cell>
          <cell r="C384" t="str">
            <v>Berço de brita</v>
          </cell>
          <cell r="D384" t="str">
            <v>m2</v>
          </cell>
          <cell r="E384">
            <v>0</v>
          </cell>
        </row>
        <row r="385">
          <cell r="B385" t="str">
            <v>PR01436AI9013</v>
          </cell>
          <cell r="C385" t="str">
            <v>Material drenante - brita</v>
          </cell>
          <cell r="D385" t="str">
            <v>m3</v>
          </cell>
          <cell r="E385">
            <v>67.64</v>
          </cell>
        </row>
        <row r="386">
          <cell r="B386" t="str">
            <v>PR01436AI9014</v>
          </cell>
          <cell r="C386" t="str">
            <v>Manta geotextil OP - 30</v>
          </cell>
          <cell r="D386" t="str">
            <v>m2</v>
          </cell>
          <cell r="E386">
            <v>0.16</v>
          </cell>
        </row>
        <row r="387">
          <cell r="B387" t="str">
            <v>PR01436AI9015</v>
          </cell>
          <cell r="C387" t="str">
            <v>Tubo de PEAD corrugado 10 cm  </v>
          </cell>
          <cell r="D387" t="str">
            <v>m</v>
          </cell>
          <cell r="E387">
            <v>3.23</v>
          </cell>
        </row>
        <row r="388">
          <cell r="B388" t="str">
            <v>PR01436AI9016</v>
          </cell>
          <cell r="C388" t="str">
            <v>Equipe de encanador</v>
          </cell>
          <cell r="D388" t="str">
            <v>hh</v>
          </cell>
          <cell r="E388">
            <v>12.56</v>
          </cell>
        </row>
        <row r="389">
          <cell r="B389" t="str">
            <v>PR01172AI9601</v>
          </cell>
          <cell r="C389" t="str">
            <v xml:space="preserve">CA601 - Forma plana concreto (metálica)  </v>
          </cell>
          <cell r="D389" t="str">
            <v>m2</v>
          </cell>
          <cell r="E389">
            <v>0.01</v>
          </cell>
        </row>
        <row r="390">
          <cell r="B390" t="str">
            <v>PR01172AI9692</v>
          </cell>
          <cell r="C390" t="str">
            <v xml:space="preserve">CA692 - Armação de aço CA 50  </v>
          </cell>
          <cell r="D390" t="str">
            <v>kg</v>
          </cell>
          <cell r="E390">
            <v>0.01</v>
          </cell>
        </row>
        <row r="391">
          <cell r="B391" t="str">
            <v>PR01172AI9901</v>
          </cell>
          <cell r="C391" t="str">
            <v xml:space="preserve">CA901 - Concreto fck 10MPa  </v>
          </cell>
          <cell r="D391" t="str">
            <v>m3</v>
          </cell>
          <cell r="E391">
            <v>0.01</v>
          </cell>
        </row>
        <row r="392">
          <cell r="B392" t="str">
            <v>PR01172AI9905</v>
          </cell>
          <cell r="C392" t="str">
            <v xml:space="preserve">CA905 - Concreto fck 25MPa  </v>
          </cell>
          <cell r="D392" t="str">
            <v>m3</v>
          </cell>
          <cell r="E392">
            <v>0.01</v>
          </cell>
        </row>
        <row r="393">
          <cell r="B393" t="str">
            <v>PR01172AI9602</v>
          </cell>
          <cell r="C393" t="str">
            <v>CA602 - Forma comum</v>
          </cell>
          <cell r="D393" t="str">
            <v>m2</v>
          </cell>
          <cell r="E393">
            <v>0.01</v>
          </cell>
        </row>
        <row r="394">
          <cell r="B394" t="str">
            <v>PR01172AI9903</v>
          </cell>
          <cell r="C394" t="str">
            <v>CA903 - Concreto fck 15Mpa</v>
          </cell>
          <cell r="D394" t="str">
            <v>m3</v>
          </cell>
          <cell r="E394">
            <v>0.01</v>
          </cell>
        </row>
        <row r="395">
          <cell r="B395" t="str">
            <v>PR01172AI9904</v>
          </cell>
          <cell r="C395" t="str">
            <v>CA904 - Concreto fck 20MPa</v>
          </cell>
          <cell r="D395" t="str">
            <v>m3</v>
          </cell>
          <cell r="E395">
            <v>0.01</v>
          </cell>
        </row>
        <row r="415">
          <cell r="C415" t="str">
            <v>COMPOSIÇÕES PRINCIPAIS</v>
          </cell>
        </row>
        <row r="417">
          <cell r="B417" t="str">
            <v>CÓDIGO</v>
          </cell>
          <cell r="C417" t="str">
            <v>TERRAPLANAGEM</v>
          </cell>
          <cell r="D417" t="str">
            <v>UNID</v>
          </cell>
          <cell r="E417" t="str">
            <v>VALOR</v>
          </cell>
        </row>
        <row r="418">
          <cell r="B418" t="str">
            <v>PR01436AI0010</v>
          </cell>
          <cell r="C418" t="str">
            <v>Limpeza mecânica terreno, incl. destocamento de árvores perímetro &lt; 78 cm</v>
          </cell>
          <cell r="D418" t="str">
            <v>m2</v>
          </cell>
          <cell r="E418">
            <v>23.69</v>
          </cell>
        </row>
        <row r="419">
          <cell r="B419" t="str">
            <v>PR01436AI0020</v>
          </cell>
          <cell r="C419" t="str">
            <v>Carga e transporte material de limpeza</v>
          </cell>
          <cell r="D419" t="str">
            <v>t x km</v>
          </cell>
          <cell r="E419">
            <v>63.81</v>
          </cell>
        </row>
        <row r="420">
          <cell r="B420" t="str">
            <v>PR01436AI0030</v>
          </cell>
          <cell r="C420" t="str">
            <v>Escavação e carga de material de 1/2a categoria, inclusive abertura de caixa para pavimento</v>
          </cell>
          <cell r="D420" t="str">
            <v>m3</v>
          </cell>
          <cell r="E420">
            <v>49</v>
          </cell>
        </row>
        <row r="421">
          <cell r="B421" t="str">
            <v>PR01436AI0040</v>
          </cell>
          <cell r="C421" t="str">
            <v>Transporte de 1ª/2ª categoria além 15 km</v>
          </cell>
          <cell r="D421" t="str">
            <v>t x km</v>
          </cell>
          <cell r="E421">
            <v>0.48</v>
          </cell>
        </row>
        <row r="422">
          <cell r="B422" t="str">
            <v>PR01436AI0050</v>
          </cell>
          <cell r="C422" t="str">
            <v>Espalhamento, regularização e compactação de material em bota-fora</v>
          </cell>
          <cell r="D422" t="str">
            <v>m3</v>
          </cell>
          <cell r="E422">
            <v>5.23</v>
          </cell>
        </row>
        <row r="423">
          <cell r="B423" t="str">
            <v>PR01436AI0160</v>
          </cell>
          <cell r="C423" t="str">
            <v>Escavação manual</v>
          </cell>
          <cell r="D423" t="str">
            <v>m3</v>
          </cell>
          <cell r="E423">
            <v>29.61</v>
          </cell>
        </row>
        <row r="424">
          <cell r="B424" t="str">
            <v>PR01436AI0180</v>
          </cell>
          <cell r="C424" t="str">
            <v>Escavação e carga material de jazida</v>
          </cell>
          <cell r="D424" t="str">
            <v>m3</v>
          </cell>
          <cell r="E424">
            <v>1.18</v>
          </cell>
        </row>
        <row r="430">
          <cell r="B430" t="str">
            <v>CÓDIGO</v>
          </cell>
          <cell r="C430" t="str">
            <v>FUNDAÇÕES</v>
          </cell>
          <cell r="D430" t="str">
            <v>UNID</v>
          </cell>
          <cell r="E430" t="str">
            <v>VALOR</v>
          </cell>
        </row>
        <row r="431">
          <cell r="B431" t="str">
            <v>PR01436AI0060</v>
          </cell>
          <cell r="C431" t="str">
            <v>Execução de estaca raiz - Ø50cm em solo - reta - (exclusive armação)</v>
          </cell>
          <cell r="D431" t="str">
            <v>m</v>
          </cell>
          <cell r="E431">
            <v>293.41000000000003</v>
          </cell>
        </row>
        <row r="432">
          <cell r="B432" t="str">
            <v>PR01436AI0070</v>
          </cell>
          <cell r="C432" t="str">
            <v>Execução de estaca raiz - Ø50cm em rocha - reta - (exclusive armação)</v>
          </cell>
          <cell r="D432" t="str">
            <v>m</v>
          </cell>
          <cell r="E432">
            <v>310.52999999999997</v>
          </cell>
        </row>
        <row r="433">
          <cell r="B433" t="str">
            <v>PR01436AI0080</v>
          </cell>
          <cell r="C433" t="str">
            <v>Execução de estaca raiz - Ø50cm em solo - inclinada - (exclusive armação)</v>
          </cell>
          <cell r="D433" t="str">
            <v>m</v>
          </cell>
          <cell r="E433">
            <v>301.97000000000003</v>
          </cell>
        </row>
        <row r="434">
          <cell r="B434" t="str">
            <v>PR01436AI0090</v>
          </cell>
          <cell r="C434" t="str">
            <v>Execução de estaca raiz - Ø50cm em rocha - inclinada - (exclusive armação)</v>
          </cell>
          <cell r="D434" t="str">
            <v>m</v>
          </cell>
          <cell r="E434">
            <v>319.94</v>
          </cell>
        </row>
        <row r="435">
          <cell r="B435" t="str">
            <v>PR01436AI0095</v>
          </cell>
          <cell r="C435" t="str">
            <v>Encamisamento metálico perdido</v>
          </cell>
          <cell r="D435" t="str">
            <v>kg</v>
          </cell>
          <cell r="E435">
            <v>0.01</v>
          </cell>
        </row>
        <row r="436">
          <cell r="B436" t="str">
            <v>PR01436AI0100</v>
          </cell>
          <cell r="C436" t="str">
            <v>Estaca metálica, fornec. e cravação - reta</v>
          </cell>
          <cell r="D436" t="str">
            <v>m</v>
          </cell>
          <cell r="E436">
            <v>45.39</v>
          </cell>
        </row>
        <row r="437">
          <cell r="B437" t="str">
            <v>PR01436AI0110</v>
          </cell>
          <cell r="C437" t="str">
            <v>Estaca metálica, fornec. e cravação - inclinada</v>
          </cell>
          <cell r="D437" t="str">
            <v>m</v>
          </cell>
          <cell r="E437">
            <v>45.45</v>
          </cell>
        </row>
        <row r="438">
          <cell r="B438" t="str">
            <v>PR01436AI0130</v>
          </cell>
          <cell r="C438" t="str">
            <v>Tubulão a céu aberto Ø 1,40m - em solo</v>
          </cell>
          <cell r="D438" t="str">
            <v>m</v>
          </cell>
          <cell r="E438">
            <v>1302.25</v>
          </cell>
        </row>
        <row r="439">
          <cell r="B439" t="str">
            <v>PR01436AI0140</v>
          </cell>
          <cell r="C439" t="str">
            <v>Tubulão a ar comprimido Ø 1,40m - em solo</v>
          </cell>
          <cell r="D439" t="str">
            <v>m</v>
          </cell>
          <cell r="E439">
            <v>1113.1199999999999</v>
          </cell>
        </row>
        <row r="440">
          <cell r="B440" t="str">
            <v>PR01436AI0135</v>
          </cell>
          <cell r="C440" t="str">
            <v>Escavação tubulão céu aberto 1a/2a cat.</v>
          </cell>
          <cell r="D440" t="str">
            <v>m3</v>
          </cell>
          <cell r="E440">
            <v>605.55999999999995</v>
          </cell>
        </row>
        <row r="441">
          <cell r="B441" t="str">
            <v>PR01436AI0145</v>
          </cell>
          <cell r="C441" t="str">
            <v>Escavação tubulão ar comprimido 1a/2a cat.</v>
          </cell>
          <cell r="D441" t="str">
            <v>m3</v>
          </cell>
          <cell r="E441">
            <v>650.55999999999995</v>
          </cell>
        </row>
        <row r="442">
          <cell r="B442" t="str">
            <v>PR01436AI0147</v>
          </cell>
          <cell r="C442" t="str">
            <v>Escoramento de cavas de fundação</v>
          </cell>
          <cell r="D442" t="str">
            <v>m3</v>
          </cell>
          <cell r="E442">
            <v>53.75</v>
          </cell>
        </row>
        <row r="443">
          <cell r="B443" t="str">
            <v>PR01436AI0149</v>
          </cell>
          <cell r="C443" t="str">
            <v>Bomba d'água a gasolina</v>
          </cell>
          <cell r="D443" t="str">
            <v>h</v>
          </cell>
          <cell r="E443">
            <v>9.48</v>
          </cell>
        </row>
        <row r="444">
          <cell r="B444" t="str">
            <v>PR01436AI0150</v>
          </cell>
          <cell r="C444" t="str">
            <v>Alargamento da base de tubulão a ar comprimido</v>
          </cell>
          <cell r="D444" t="str">
            <v>m3</v>
          </cell>
          <cell r="E444">
            <v>650.02</v>
          </cell>
        </row>
        <row r="446">
          <cell r="B446" t="str">
            <v>CÓDIGO</v>
          </cell>
          <cell r="C446" t="str">
            <v>BLOCO</v>
          </cell>
          <cell r="D446" t="str">
            <v>UNID</v>
          </cell>
          <cell r="E446" t="str">
            <v>VALOR</v>
          </cell>
        </row>
        <row r="447">
          <cell r="B447" t="str">
            <v>PR01436AI0170</v>
          </cell>
          <cell r="C447" t="str">
            <v>Reaterro compactado</v>
          </cell>
          <cell r="D447" t="str">
            <v>m3</v>
          </cell>
          <cell r="E447">
            <v>16.010000000000002</v>
          </cell>
        </row>
        <row r="454">
          <cell r="B454" t="str">
            <v>CÓDIGO</v>
          </cell>
          <cell r="C454" t="str">
            <v>CONCRETO</v>
          </cell>
          <cell r="D454" t="str">
            <v>UNID</v>
          </cell>
          <cell r="E454" t="str">
            <v>VALOR</v>
          </cell>
        </row>
        <row r="455">
          <cell r="B455" t="str">
            <v>PR01436AI0300</v>
          </cell>
          <cell r="C455" t="str">
            <v>Concreto Fck 11MPa ( convencional )</v>
          </cell>
          <cell r="D455" t="str">
            <v>m3</v>
          </cell>
          <cell r="E455">
            <v>0.01</v>
          </cell>
        </row>
        <row r="456">
          <cell r="B456" t="str">
            <v>PR01436AI0302</v>
          </cell>
          <cell r="C456" t="str">
            <v>Concreto Fck 15MPa ( convencional )</v>
          </cell>
          <cell r="D456" t="str">
            <v>m3</v>
          </cell>
          <cell r="E456">
            <v>0.01</v>
          </cell>
        </row>
        <row r="457">
          <cell r="B457" t="str">
            <v>PR01436AI0304</v>
          </cell>
          <cell r="C457" t="str">
            <v>Concreto Fck 20MPa ( convencional )</v>
          </cell>
          <cell r="D457" t="str">
            <v>m3</v>
          </cell>
          <cell r="E457">
            <v>0.01</v>
          </cell>
        </row>
        <row r="458">
          <cell r="B458" t="str">
            <v>PR01436AI0306</v>
          </cell>
          <cell r="C458" t="str">
            <v>Concreto Fck 25MPa ( convencional )</v>
          </cell>
          <cell r="D458" t="str">
            <v>m3</v>
          </cell>
          <cell r="E458">
            <v>0.01</v>
          </cell>
        </row>
        <row r="459">
          <cell r="B459" t="str">
            <v>PR01436AI0310</v>
          </cell>
          <cell r="C459" t="str">
            <v>Concreto Fck 30MPa ( convencional )</v>
          </cell>
          <cell r="D459" t="str">
            <v>m3</v>
          </cell>
          <cell r="E459">
            <v>420.95</v>
          </cell>
        </row>
        <row r="460">
          <cell r="B460" t="str">
            <v>PR01436AI0320</v>
          </cell>
          <cell r="C460" t="str">
            <v>Concreto Fck 40MPa ( convencional )</v>
          </cell>
          <cell r="D460" t="str">
            <v>m3</v>
          </cell>
          <cell r="E460" t="e">
            <v>#VALUE!</v>
          </cell>
        </row>
        <row r="461">
          <cell r="B461" t="str">
            <v>PR01436AI0330</v>
          </cell>
          <cell r="C461" t="str">
            <v>Concreto Fck 40MPa ( bombeado )</v>
          </cell>
          <cell r="D461" t="str">
            <v>m3</v>
          </cell>
          <cell r="E461">
            <v>475.33</v>
          </cell>
        </row>
        <row r="462">
          <cell r="B462" t="str">
            <v>PR01436AI0332</v>
          </cell>
          <cell r="C462" t="str">
            <v>Concreto ciclópico</v>
          </cell>
          <cell r="D462" t="str">
            <v>m3</v>
          </cell>
          <cell r="E462">
            <v>375.56</v>
          </cell>
        </row>
        <row r="463">
          <cell r="B463" t="str">
            <v>PR01436AI0340</v>
          </cell>
          <cell r="C463" t="str">
            <v>Forma plana para concreto armado comum - blocos</v>
          </cell>
          <cell r="D463" t="str">
            <v>m2</v>
          </cell>
          <cell r="E463">
            <v>61.17</v>
          </cell>
        </row>
        <row r="464">
          <cell r="B464" t="str">
            <v>PR01436AI0350</v>
          </cell>
          <cell r="C464" t="str">
            <v>Forma plana para concreto protendido ou aparente - estrutura</v>
          </cell>
          <cell r="D464" t="str">
            <v>m2</v>
          </cell>
          <cell r="E464">
            <v>59.49</v>
          </cell>
        </row>
        <row r="465">
          <cell r="B465" t="str">
            <v>PR01436AI0360</v>
          </cell>
          <cell r="C465" t="str">
            <v>Forma plana para concreto protendido ou aparente - drenagem</v>
          </cell>
          <cell r="D465" t="str">
            <v>m2</v>
          </cell>
          <cell r="E465">
            <v>0.01</v>
          </cell>
        </row>
        <row r="466">
          <cell r="B466" t="str">
            <v>PR01436AI0370</v>
          </cell>
          <cell r="C466" t="str">
            <v>Forma metalica</v>
          </cell>
          <cell r="D466" t="str">
            <v>m2</v>
          </cell>
          <cell r="E466">
            <v>59.2</v>
          </cell>
        </row>
        <row r="467">
          <cell r="B467" t="str">
            <v>PR01436AI0120</v>
          </cell>
          <cell r="C467" t="str">
            <v>Fornecimento, corte, dobra e aplicação de aço CA-50 - Fundações</v>
          </cell>
          <cell r="D467" t="str">
            <v>kg</v>
          </cell>
          <cell r="E467">
            <v>4.09</v>
          </cell>
        </row>
        <row r="468">
          <cell r="B468" t="str">
            <v>PR01436AI0121</v>
          </cell>
          <cell r="C468" t="str">
            <v>Cimbramento pontes e viadutos sem estaca</v>
          </cell>
          <cell r="D468" t="str">
            <v>m3</v>
          </cell>
          <cell r="E468">
            <v>9.48</v>
          </cell>
        </row>
        <row r="469">
          <cell r="B469" t="str">
            <v>PR01436AI0122</v>
          </cell>
          <cell r="C469" t="str">
            <v>Fornecimento, corte, dobra e aplicação de aço CA-50 - Blocos</v>
          </cell>
          <cell r="D469" t="str">
            <v>kg</v>
          </cell>
          <cell r="E469">
            <v>4.1500000000000004</v>
          </cell>
        </row>
        <row r="470">
          <cell r="B470" t="str">
            <v>PR01436AI0124</v>
          </cell>
          <cell r="C470" t="str">
            <v>Fornecimento, corte, dobra e aplicação de aço CA-50 - Estrutura</v>
          </cell>
          <cell r="D470" t="str">
            <v>kg</v>
          </cell>
          <cell r="E470">
            <v>4.01</v>
          </cell>
        </row>
        <row r="471">
          <cell r="B471" t="str">
            <v>PR01436AI0126</v>
          </cell>
          <cell r="C471" t="str">
            <v>Fornecimento, corte, dobra e aplicação de aço CA-50 - Drenagem</v>
          </cell>
          <cell r="D471" t="str">
            <v>kg</v>
          </cell>
          <cell r="E471">
            <v>0.01</v>
          </cell>
        </row>
        <row r="472">
          <cell r="B472" t="str">
            <v>PR01436AI0128</v>
          </cell>
          <cell r="C472" t="str">
            <v>Aço para concreto protendido tipo CP-190 RB</v>
          </cell>
          <cell r="D472" t="str">
            <v>kg</v>
          </cell>
          <cell r="E472">
            <v>8.4</v>
          </cell>
        </row>
        <row r="473">
          <cell r="B473" t="str">
            <v>PR01436AI0127</v>
          </cell>
          <cell r="C473" t="str">
            <v>Aparelho de apoio neoprene fretado</v>
          </cell>
          <cell r="D473" t="str">
            <v>dm3</v>
          </cell>
          <cell r="E473">
            <v>62.71</v>
          </cell>
        </row>
        <row r="474">
          <cell r="B474" t="str">
            <v>PR01436AI0129</v>
          </cell>
          <cell r="C474" t="str">
            <v>Concreto Grout</v>
          </cell>
          <cell r="D474" t="str">
            <v>m3</v>
          </cell>
          <cell r="E474">
            <v>2051.15</v>
          </cell>
        </row>
        <row r="475">
          <cell r="B475" t="str">
            <v>PR01436AI1000</v>
          </cell>
          <cell r="C475" t="str">
            <v>Aparelho de ancoragem ativo de 15 fios de Ø 5/8" (15,2mm)</v>
          </cell>
          <cell r="D475" t="str">
            <v>un</v>
          </cell>
          <cell r="E475">
            <v>0.12</v>
          </cell>
        </row>
        <row r="476">
          <cell r="B476" t="str">
            <v>PR01436AI1010</v>
          </cell>
          <cell r="C476" t="str">
            <v>Aparelho de ancoragem ativo de 18 fios de Ø 5/8" (15,2mm)</v>
          </cell>
          <cell r="D476" t="str">
            <v>un</v>
          </cell>
          <cell r="E476">
            <v>0.09</v>
          </cell>
        </row>
        <row r="477">
          <cell r="B477" t="str">
            <v>PR01436AI1020</v>
          </cell>
          <cell r="C477" t="str">
            <v>Aparelho de ancoragem ativo de 19 fios de Ø 5/8" (15,2mm)</v>
          </cell>
          <cell r="D477" t="str">
            <v>un</v>
          </cell>
          <cell r="E477">
            <v>0.13</v>
          </cell>
        </row>
        <row r="478">
          <cell r="B478" t="str">
            <v>PR01436AI1030</v>
          </cell>
          <cell r="C478" t="str">
            <v>Aparelho de ancoragem ativo de 21 fios de Ø 5/8" (15,2mm)</v>
          </cell>
          <cell r="D478" t="str">
            <v>un</v>
          </cell>
          <cell r="E478">
            <v>0.17</v>
          </cell>
        </row>
        <row r="479">
          <cell r="B479" t="str">
            <v>PR01436AI1040</v>
          </cell>
          <cell r="C479" t="str">
            <v>Aparelho de ancoragem ativo de 22 fios de Ø 5/8" (15,2mm)</v>
          </cell>
          <cell r="D479" t="str">
            <v>un</v>
          </cell>
          <cell r="E479">
            <v>0.11</v>
          </cell>
        </row>
        <row r="480">
          <cell r="B480" t="str">
            <v>PR01436AI1050</v>
          </cell>
          <cell r="C480" t="str">
            <v>Aparelho de ancoragem ativo de 25 fios de Ø 5/8" (15,2mm)</v>
          </cell>
          <cell r="D480" t="str">
            <v>un</v>
          </cell>
          <cell r="E480">
            <v>0.22</v>
          </cell>
        </row>
        <row r="481">
          <cell r="B481" t="str">
            <v>PR01436AI1060</v>
          </cell>
          <cell r="C481" t="str">
            <v>Aparelho de ancoragem ativo de 27 fios de Ø 5/8" (15,2mm)</v>
          </cell>
          <cell r="D481" t="str">
            <v>un</v>
          </cell>
          <cell r="E481">
            <v>0.13</v>
          </cell>
        </row>
        <row r="482">
          <cell r="B482" t="str">
            <v>PR01436AI1070</v>
          </cell>
          <cell r="C482" t="str">
            <v>Aparelho de ancoragem ativo de 31 fios de Ø 5/8" (15,2mm)</v>
          </cell>
          <cell r="D482" t="str">
            <v>un</v>
          </cell>
          <cell r="E482">
            <v>0.11</v>
          </cell>
        </row>
        <row r="483">
          <cell r="B483" t="str">
            <v>PR01436AI1080</v>
          </cell>
          <cell r="C483" t="str">
            <v>Aparelho de ancoragem passivo de 19 fios de Ø 5/8" (15,2mm)</v>
          </cell>
          <cell r="D483" t="str">
            <v>un</v>
          </cell>
          <cell r="E483">
            <v>0.18</v>
          </cell>
        </row>
        <row r="484">
          <cell r="B484" t="str">
            <v>PR01436AI1090</v>
          </cell>
          <cell r="C484" t="str">
            <v>Aparelho de ancoragem passivo de 21 fios de Ø 5/8" (15,2mm)</v>
          </cell>
          <cell r="D484" t="str">
            <v>un</v>
          </cell>
          <cell r="E484">
            <v>0.17</v>
          </cell>
        </row>
        <row r="485">
          <cell r="B485" t="str">
            <v>PR01436AI1100</v>
          </cell>
          <cell r="C485" t="str">
            <v>Aparelho de ancoragem passivo de 22 fios de Ø 5/8" (15,2mm)</v>
          </cell>
          <cell r="D485" t="str">
            <v>un</v>
          </cell>
          <cell r="E485">
            <v>0.17</v>
          </cell>
        </row>
        <row r="486">
          <cell r="B486" t="str">
            <v>PR01436AI1110</v>
          </cell>
          <cell r="C486" t="str">
            <v>Aparelho de ancoragem passivo de 25 fios de Ø 5/8" (15,2mm)</v>
          </cell>
          <cell r="D486" t="str">
            <v>un</v>
          </cell>
          <cell r="E486">
            <v>0.22</v>
          </cell>
        </row>
        <row r="487">
          <cell r="B487" t="str">
            <v>PR01436AI1120</v>
          </cell>
          <cell r="C487" t="str">
            <v>Aparelho de ancoragem passivo de 27 fios de Ø 5/8" (15,2mm)</v>
          </cell>
          <cell r="D487" t="str">
            <v>un</v>
          </cell>
          <cell r="E487">
            <v>0.19</v>
          </cell>
        </row>
        <row r="488">
          <cell r="B488" t="str">
            <v>PR01436AI1130</v>
          </cell>
          <cell r="C488" t="str">
            <v>Aparelho de ancoragem ativo de 7 fios de Ø 5/8" (15,2mm)</v>
          </cell>
          <cell r="D488" t="str">
            <v>un</v>
          </cell>
          <cell r="E488">
            <v>0.03</v>
          </cell>
        </row>
        <row r="489">
          <cell r="B489" t="str">
            <v>PR01436AI1140</v>
          </cell>
          <cell r="C489" t="str">
            <v>Aparelho de ancoragem ativo de 9 fios de Ø 5/8" (15,2mm)</v>
          </cell>
          <cell r="D489" t="str">
            <v>un</v>
          </cell>
          <cell r="E489">
            <v>0.14000000000000001</v>
          </cell>
        </row>
        <row r="490">
          <cell r="B490" t="str">
            <v>PR01436AI1150</v>
          </cell>
          <cell r="C490" t="str">
            <v>Aparelho de ancoragem ativo de 10 fios de Ø 5/8" (15,2mm)</v>
          </cell>
          <cell r="D490" t="str">
            <v>un</v>
          </cell>
          <cell r="E490">
            <v>0.16</v>
          </cell>
        </row>
        <row r="491">
          <cell r="B491" t="str">
            <v>PR01436AI1160</v>
          </cell>
          <cell r="C491" t="str">
            <v>Aparelho de ancoragem ativo de 12 fios de Ø 5/8" (15,2mm)</v>
          </cell>
          <cell r="D491" t="str">
            <v>un</v>
          </cell>
          <cell r="E491">
            <v>0.21</v>
          </cell>
        </row>
        <row r="505">
          <cell r="B505" t="str">
            <v>CÓDIGO</v>
          </cell>
          <cell r="C505" t="str">
            <v>PAVIMENTAÇÃO</v>
          </cell>
          <cell r="D505" t="str">
            <v>UNID</v>
          </cell>
          <cell r="E505" t="str">
            <v>VALOR</v>
          </cell>
        </row>
        <row r="506">
          <cell r="B506" t="str">
            <v>PR01436AI0400</v>
          </cell>
          <cell r="C506" t="str">
            <v>Imprimadura betuminosa ligante, inclusive fornecimento material betuminoso</v>
          </cell>
          <cell r="D506" t="str">
            <v>m2</v>
          </cell>
          <cell r="E506">
            <v>5.04</v>
          </cell>
        </row>
        <row r="507">
          <cell r="B507" t="str">
            <v>PR01436AI0405</v>
          </cell>
          <cell r="C507" t="str">
            <v>Usinagem de CBUQ</v>
          </cell>
          <cell r="D507" t="str">
            <v>t</v>
          </cell>
          <cell r="E507">
            <v>15.64</v>
          </cell>
        </row>
        <row r="508">
          <cell r="B508" t="str">
            <v>PR01436AI0407</v>
          </cell>
          <cell r="C508" t="str">
            <v>Transporte de massa asfáltica</v>
          </cell>
          <cell r="D508" t="str">
            <v>tkm</v>
          </cell>
          <cell r="E508">
            <v>1.01</v>
          </cell>
        </row>
        <row r="509">
          <cell r="B509" t="str">
            <v>PR01436AI0410</v>
          </cell>
          <cell r="C509" t="str">
            <v>Fornecimento e aplicação de SMA, inclusive fornecimento de material betuminoso</v>
          </cell>
          <cell r="D509" t="str">
            <v>m3</v>
          </cell>
          <cell r="E509">
            <v>165.14</v>
          </cell>
        </row>
        <row r="510">
          <cell r="B510" t="str">
            <v>PR01436AI0420</v>
          </cell>
          <cell r="C510" t="str">
            <v>Regularização de sub-leito</v>
          </cell>
          <cell r="D510" t="str">
            <v>m2</v>
          </cell>
          <cell r="E510">
            <v>46.42</v>
          </cell>
        </row>
        <row r="511">
          <cell r="B511" t="str">
            <v>PR01436AI0430</v>
          </cell>
          <cell r="C511" t="str">
            <v>Sub-base ou base brita graduada simples</v>
          </cell>
          <cell r="D511" t="str">
            <v>m3</v>
          </cell>
          <cell r="E511">
            <v>392.3</v>
          </cell>
        </row>
        <row r="512">
          <cell r="B512" t="str">
            <v>PR01436AI0440</v>
          </cell>
          <cell r="C512" t="str">
            <v>Macadame seco</v>
          </cell>
          <cell r="D512" t="str">
            <v>m3</v>
          </cell>
          <cell r="E512">
            <v>229.02</v>
          </cell>
        </row>
        <row r="513">
          <cell r="B513" t="str">
            <v>PR01436AI0450</v>
          </cell>
          <cell r="C513" t="str">
            <v>Imprimadura betuminosa impermeabilizante, inclusive fornecimento material betuminoso</v>
          </cell>
          <cell r="D513" t="str">
            <v>m2</v>
          </cell>
          <cell r="E513">
            <v>35.979999999999997</v>
          </cell>
        </row>
        <row r="514">
          <cell r="B514" t="str">
            <v>PR01436AI0460</v>
          </cell>
          <cell r="C514" t="str">
            <v>Fornecimento e aplicação de CBUQ, inclusive forn material betuminoso</v>
          </cell>
          <cell r="D514" t="str">
            <v>m3</v>
          </cell>
          <cell r="E514">
            <v>137.46</v>
          </cell>
        </row>
        <row r="515">
          <cell r="B515" t="str">
            <v>PR01436AI0470</v>
          </cell>
          <cell r="C515" t="str">
            <v>Fresagem contínua de pavimento, independente de espessura</v>
          </cell>
          <cell r="D515" t="str">
            <v>m3</v>
          </cell>
          <cell r="E515">
            <v>6313.75</v>
          </cell>
        </row>
        <row r="516">
          <cell r="B516" t="str">
            <v>PR01436AI0480</v>
          </cell>
          <cell r="C516" t="str">
            <v>Geogrelha</v>
          </cell>
          <cell r="D516" t="str">
            <v>m2</v>
          </cell>
          <cell r="E516">
            <v>0.01</v>
          </cell>
        </row>
        <row r="517">
          <cell r="B517" t="str">
            <v>PR01436AI0490</v>
          </cell>
          <cell r="C517" t="str">
            <v>Transporte de material proveniente de demolição para bota fora</v>
          </cell>
          <cell r="D517" t="str">
            <v>m3 x km</v>
          </cell>
          <cell r="E517">
            <v>1.8499999999999999</v>
          </cell>
        </row>
        <row r="518">
          <cell r="B518" t="str">
            <v>PR01436AI0900</v>
          </cell>
          <cell r="C518" t="str">
            <v>Demolição de pavimento flexível, inclusive bases e sub-bases</v>
          </cell>
          <cell r="D518" t="str">
            <v>m3</v>
          </cell>
          <cell r="E518">
            <v>100.61</v>
          </cell>
        </row>
        <row r="519">
          <cell r="B519" t="str">
            <v>PR01436AI0910</v>
          </cell>
          <cell r="C519" t="str">
            <v xml:space="preserve">Remoção de paralelepípedo, inclusive carga e transporte para bota-fora </v>
          </cell>
          <cell r="D519" t="str">
            <v>m2</v>
          </cell>
          <cell r="E519">
            <v>2.2999999999999998</v>
          </cell>
        </row>
        <row r="521">
          <cell r="B521" t="str">
            <v>CÓDIGO</v>
          </cell>
          <cell r="C521" t="str">
            <v>DRENAGEM</v>
          </cell>
          <cell r="D521" t="str">
            <v>UNID</v>
          </cell>
          <cell r="E521" t="str">
            <v>VALOR</v>
          </cell>
        </row>
        <row r="522">
          <cell r="B522" t="str">
            <v>PR01436AI0500</v>
          </cell>
          <cell r="C522" t="str">
            <v>Remoção de BSTC Ø 0,40</v>
          </cell>
          <cell r="D522" t="str">
            <v>m</v>
          </cell>
          <cell r="E522">
            <v>5.35</v>
          </cell>
        </row>
        <row r="523">
          <cell r="B523" t="str">
            <v>PR01436AI0510</v>
          </cell>
          <cell r="C523" t="str">
            <v>Remoção de BSTC Ø 0,80</v>
          </cell>
          <cell r="D523" t="str">
            <v>m</v>
          </cell>
          <cell r="E523">
            <v>5.62</v>
          </cell>
        </row>
        <row r="524">
          <cell r="B524" t="str">
            <v>PR01436AI0520</v>
          </cell>
          <cell r="C524" t="str">
            <v>Descidas d´água de aterros em degraus - DAD 07</v>
          </cell>
          <cell r="D524" t="str">
            <v>m</v>
          </cell>
          <cell r="E524">
            <v>8041.12</v>
          </cell>
        </row>
        <row r="525">
          <cell r="B525" t="str">
            <v>PR01436AI0530</v>
          </cell>
          <cell r="C525" t="str">
            <v>Dissipadores de energia - DEB 01</v>
          </cell>
          <cell r="D525" t="str">
            <v>un</v>
          </cell>
          <cell r="E525">
            <v>56.17</v>
          </cell>
        </row>
        <row r="526">
          <cell r="B526" t="str">
            <v>PR01436AI0540</v>
          </cell>
          <cell r="C526" t="str">
            <v>Caixa coletora tipo - TCC 01</v>
          </cell>
          <cell r="D526" t="str">
            <v>un</v>
          </cell>
          <cell r="E526">
            <v>173.81</v>
          </cell>
        </row>
        <row r="527">
          <cell r="B527" t="str">
            <v>PR01436AI0550</v>
          </cell>
          <cell r="C527" t="str">
            <v>Caixa coletora tipo - CCS 06</v>
          </cell>
          <cell r="D527" t="str">
            <v>un</v>
          </cell>
          <cell r="E527">
            <v>220.12</v>
          </cell>
        </row>
        <row r="528">
          <cell r="B528" t="str">
            <v>PR01436AI0560</v>
          </cell>
          <cell r="C528" t="str">
            <v>BSTC Ø 0,80 (CA-2) - berço de brita - h &lt;= 5,0 m - serviço acabado</v>
          </cell>
          <cell r="D528" t="str">
            <v>m</v>
          </cell>
          <cell r="E528">
            <v>287.63</v>
          </cell>
        </row>
        <row r="529">
          <cell r="B529" t="str">
            <v>PR01436AI0570</v>
          </cell>
          <cell r="C529" t="str">
            <v>BSTM Ø 1,20 - Tunnel Liner (esp= 2,7 mm) - serviço acabado</v>
          </cell>
          <cell r="D529" t="str">
            <v>m</v>
          </cell>
          <cell r="E529">
            <v>2319.0300000000002</v>
          </cell>
        </row>
        <row r="530">
          <cell r="B530" t="str">
            <v>PR01436AI0580</v>
          </cell>
          <cell r="C530" t="str">
            <v>Remoção de dispositivos de drenagem (sarjetas, canaletas, etc)</v>
          </cell>
          <cell r="D530" t="str">
            <v>m</v>
          </cell>
          <cell r="E530">
            <v>13.08</v>
          </cell>
        </row>
        <row r="531">
          <cell r="B531" t="str">
            <v>PR01436AI0590</v>
          </cell>
          <cell r="C531" t="str">
            <v>Demolição de Concreto Armado (caixas, etc)</v>
          </cell>
          <cell r="D531" t="str">
            <v>m3</v>
          </cell>
          <cell r="E531">
            <v>423.86</v>
          </cell>
        </row>
        <row r="532">
          <cell r="B532" t="str">
            <v>PR01436AI0595</v>
          </cell>
          <cell r="C532" t="str">
            <v>Dreno longitudinal profundo em solo - DPS06</v>
          </cell>
          <cell r="D532" t="str">
            <v>m</v>
          </cell>
          <cell r="E532">
            <v>60.09</v>
          </cell>
        </row>
        <row r="533">
          <cell r="B533" t="str">
            <v>PR01436AI0600</v>
          </cell>
          <cell r="C533" t="str">
            <v>Dreno longitudinal profundo em solo - DPS08</v>
          </cell>
          <cell r="D533" t="str">
            <v>m</v>
          </cell>
          <cell r="E533">
            <v>79.23</v>
          </cell>
        </row>
        <row r="534">
          <cell r="B534" t="str">
            <v>PR01436AI0610</v>
          </cell>
          <cell r="C534" t="str">
            <v>Tubo FoFo Ø 0,10 m</v>
          </cell>
          <cell r="D534" t="str">
            <v>m</v>
          </cell>
          <cell r="E534">
            <v>13.95</v>
          </cell>
        </row>
        <row r="535">
          <cell r="B535" t="str">
            <v>PR01436AI0620</v>
          </cell>
          <cell r="C535" t="str">
            <v>Tubo FoFo Ø 0,15 m</v>
          </cell>
          <cell r="D535" t="str">
            <v>m</v>
          </cell>
          <cell r="E535">
            <v>18.22</v>
          </cell>
        </row>
        <row r="536">
          <cell r="B536" t="str">
            <v>PR01436AI0630</v>
          </cell>
          <cell r="C536" t="str">
            <v>Tubo FoFo Ø 0,20 m</v>
          </cell>
          <cell r="D536" t="str">
            <v>m</v>
          </cell>
          <cell r="E536">
            <v>22.49</v>
          </cell>
        </row>
        <row r="537">
          <cell r="B537" t="str">
            <v>PR01436AI0640</v>
          </cell>
          <cell r="C537" t="str">
            <v>Tubo FoFo Ø 0,25 m</v>
          </cell>
          <cell r="D537" t="str">
            <v>m</v>
          </cell>
          <cell r="E537">
            <v>26.76</v>
          </cell>
        </row>
        <row r="538">
          <cell r="B538" t="str">
            <v>PR01436AI0650</v>
          </cell>
          <cell r="C538" t="str">
            <v>Tubo Fofo Ø 0,30 m</v>
          </cell>
          <cell r="D538" t="str">
            <v>m</v>
          </cell>
          <cell r="E538">
            <v>31.03</v>
          </cell>
        </row>
        <row r="539">
          <cell r="B539" t="str">
            <v>PR01436AI0660</v>
          </cell>
          <cell r="C539" t="str">
            <v>Caixa de ligação 0,40x0,40x0,40 m</v>
          </cell>
          <cell r="D539" t="str">
            <v>un</v>
          </cell>
          <cell r="E539">
            <v>31.03</v>
          </cell>
        </row>
        <row r="540">
          <cell r="B540" t="str">
            <v>PR01436AI0670</v>
          </cell>
          <cell r="C540" t="str">
            <v>Curva 90º Ø 0,10 m</v>
          </cell>
          <cell r="D540" t="str">
            <v>un</v>
          </cell>
          <cell r="E540">
            <v>12.57</v>
          </cell>
        </row>
        <row r="541">
          <cell r="B541" t="str">
            <v>PR01436AI0680</v>
          </cell>
          <cell r="C541" t="str">
            <v>Curva 90º Ø 0,15 m</v>
          </cell>
          <cell r="D541" t="str">
            <v>un</v>
          </cell>
          <cell r="E541">
            <v>16.34</v>
          </cell>
        </row>
        <row r="542">
          <cell r="B542" t="str">
            <v>PR01436AI0690</v>
          </cell>
          <cell r="C542" t="str">
            <v>Curva 90º Ø 0,20 m</v>
          </cell>
          <cell r="D542" t="str">
            <v>un</v>
          </cell>
          <cell r="E542">
            <v>20.11</v>
          </cell>
        </row>
        <row r="543">
          <cell r="B543" t="str">
            <v>PR01436AI0700</v>
          </cell>
          <cell r="C543" t="str">
            <v>Curva 90º Ø 0,25 m</v>
          </cell>
          <cell r="D543" t="str">
            <v>un</v>
          </cell>
          <cell r="E543">
            <v>23.88</v>
          </cell>
        </row>
        <row r="544">
          <cell r="B544" t="str">
            <v>PR01436AI0710</v>
          </cell>
          <cell r="C544" t="str">
            <v>Curva 90º Ø 0,30 m</v>
          </cell>
          <cell r="D544" t="str">
            <v>un</v>
          </cell>
          <cell r="E544">
            <v>27.64</v>
          </cell>
        </row>
        <row r="545">
          <cell r="B545" t="str">
            <v>PR01436AI0720</v>
          </cell>
          <cell r="C545" t="str">
            <v>Tê Ø 0,30 m</v>
          </cell>
          <cell r="D545" t="str">
            <v>un</v>
          </cell>
          <cell r="E545">
            <v>27.64</v>
          </cell>
        </row>
        <row r="546">
          <cell r="B546" t="str">
            <v>PR01436AI0730</v>
          </cell>
          <cell r="C546" t="str">
            <v>Tê Ø 0,15 para 0,10 m</v>
          </cell>
          <cell r="D546" t="str">
            <v>un</v>
          </cell>
          <cell r="E546">
            <v>16.34</v>
          </cell>
        </row>
        <row r="547">
          <cell r="B547" t="str">
            <v>PR01436AI0740</v>
          </cell>
          <cell r="C547" t="str">
            <v>Tê Ø 0,20 para 0,10 m</v>
          </cell>
          <cell r="D547" t="str">
            <v>un</v>
          </cell>
          <cell r="E547">
            <v>20.11</v>
          </cell>
        </row>
        <row r="548">
          <cell r="B548" t="str">
            <v>PR01436AI0750</v>
          </cell>
          <cell r="C548" t="str">
            <v>Tê Ø 0,25 para 0,10 m</v>
          </cell>
          <cell r="D548" t="str">
            <v>un</v>
          </cell>
          <cell r="E548">
            <v>23.88</v>
          </cell>
        </row>
        <row r="549">
          <cell r="B549" t="str">
            <v>PR01436AI0760</v>
          </cell>
          <cell r="C549" t="str">
            <v>Tê Ø 0,30 para 0,10 m</v>
          </cell>
          <cell r="D549" t="str">
            <v>un</v>
          </cell>
          <cell r="E549">
            <v>27.64</v>
          </cell>
        </row>
        <row r="550">
          <cell r="B550" t="str">
            <v>PR01436AI0770</v>
          </cell>
          <cell r="C550" t="str">
            <v>Redução Ø 0,15 para 0,10 m</v>
          </cell>
          <cell r="D550" t="str">
            <v>un</v>
          </cell>
          <cell r="E550">
            <v>12.57</v>
          </cell>
        </row>
        <row r="551">
          <cell r="B551" t="str">
            <v>PR01436AI0780</v>
          </cell>
          <cell r="C551" t="str">
            <v>Redução Ø 0,20 para 0,15 m</v>
          </cell>
          <cell r="D551" t="str">
            <v>un</v>
          </cell>
          <cell r="E551">
            <v>14.46</v>
          </cell>
        </row>
        <row r="552">
          <cell r="B552" t="str">
            <v>PR01436AI0790</v>
          </cell>
          <cell r="C552" t="str">
            <v>Redução Ø 0,25 para 0,20 m</v>
          </cell>
          <cell r="D552" t="str">
            <v>un</v>
          </cell>
          <cell r="E552">
            <v>16.34</v>
          </cell>
        </row>
        <row r="553">
          <cell r="B553" t="str">
            <v>PR01436AI0800</v>
          </cell>
          <cell r="C553" t="str">
            <v>Redução Ø 0,30 para 0,20 m</v>
          </cell>
          <cell r="D553" t="str">
            <v>un</v>
          </cell>
          <cell r="E553">
            <v>18.22</v>
          </cell>
        </row>
        <row r="554">
          <cell r="B554" t="str">
            <v>PR01436AI0810</v>
          </cell>
          <cell r="C554" t="str">
            <v>Redução Ø 0,30 para 0,25 m</v>
          </cell>
          <cell r="D554" t="str">
            <v>un</v>
          </cell>
          <cell r="E554">
            <v>18.850000000000001</v>
          </cell>
        </row>
        <row r="555">
          <cell r="B555" t="str">
            <v>PR01436AI0820</v>
          </cell>
          <cell r="C555" t="str">
            <v>CAP Ø 0,30 m</v>
          </cell>
          <cell r="D555" t="str">
            <v>un</v>
          </cell>
          <cell r="E555">
            <v>18.850000000000001</v>
          </cell>
        </row>
        <row r="556">
          <cell r="B556" t="str">
            <v>PR01436AI0830</v>
          </cell>
          <cell r="C556" t="str">
            <v>Suporte em U Ø 0,15 m</v>
          </cell>
          <cell r="D556" t="str">
            <v>un</v>
          </cell>
          <cell r="E556">
            <v>12.57</v>
          </cell>
        </row>
        <row r="557">
          <cell r="B557" t="str">
            <v>PR01436AI0840</v>
          </cell>
          <cell r="C557" t="str">
            <v>Suporte em U Ø 0,20 m</v>
          </cell>
          <cell r="D557" t="str">
            <v>un</v>
          </cell>
          <cell r="E557">
            <v>13.83</v>
          </cell>
        </row>
        <row r="558">
          <cell r="B558" t="str">
            <v>PR01436AI0850</v>
          </cell>
          <cell r="C558" t="str">
            <v>Suporte em U Ø 0,25 m</v>
          </cell>
          <cell r="D558" t="str">
            <v>un</v>
          </cell>
          <cell r="E558">
            <v>15.08</v>
          </cell>
        </row>
        <row r="559">
          <cell r="B559" t="str">
            <v>PR01436AI0860</v>
          </cell>
          <cell r="C559" t="str">
            <v>Suporte em U Ø 0,30 m</v>
          </cell>
          <cell r="D559" t="str">
            <v>un</v>
          </cell>
          <cell r="E559">
            <v>16.34</v>
          </cell>
        </row>
        <row r="560">
          <cell r="B560" t="str">
            <v>PR01436AI0870</v>
          </cell>
          <cell r="C560" t="str">
            <v>Braçadeira Ø 0,20 m</v>
          </cell>
          <cell r="D560" t="str">
            <v>un</v>
          </cell>
          <cell r="E560">
            <v>10.06</v>
          </cell>
        </row>
        <row r="561">
          <cell r="B561" t="str">
            <v>PR01436AI0880</v>
          </cell>
          <cell r="C561" t="str">
            <v>Braçadeira Ø 0,25 m</v>
          </cell>
          <cell r="D561" t="str">
            <v>un</v>
          </cell>
          <cell r="E561">
            <v>10.69</v>
          </cell>
        </row>
        <row r="562">
          <cell r="B562" t="str">
            <v>PR01436AI0890</v>
          </cell>
          <cell r="C562" t="str">
            <v>Braçadeira Ø 0,30 m</v>
          </cell>
          <cell r="D562" t="str">
            <v>un</v>
          </cell>
          <cell r="E562">
            <v>11.32</v>
          </cell>
        </row>
        <row r="563">
          <cell r="E563" t="e">
            <v>#N/A</v>
          </cell>
        </row>
        <row r="564">
          <cell r="E564" t="e">
            <v>#N/A</v>
          </cell>
        </row>
      </sheetData>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put"/>
      <sheetName val="Inputs"/>
      <sheetName val="Assum"/>
      <sheetName val="Op-BS"/>
      <sheetName val="IS"/>
      <sheetName val="BSCF"/>
      <sheetName val="Ratios"/>
      <sheetName val="Sens"/>
      <sheetName val="Matrix"/>
      <sheetName val="Contrib"/>
      <sheetName val="AcqIS"/>
      <sheetName val="AcqBSCF"/>
      <sheetName val="AcqRat"/>
      <sheetName val="AcqDCF1"/>
      <sheetName val="AcqDCF2"/>
      <sheetName val="Wacc"/>
      <sheetName val="DCF-EBITDA"/>
      <sheetName val="Summary"/>
      <sheetName val="Macroeconomic"/>
      <sheetName val="Scenarios"/>
      <sheetName val="Projections"/>
      <sheetName val="Income Statement"/>
      <sheetName val="Balance Sheet - Cash Flow"/>
      <sheetName val="Module1"/>
      <sheetName val="Module2"/>
      <sheetName val="Module3"/>
      <sheetName val="Module4"/>
      <sheetName val="Turno"/>
      <sheetName val="Validação de Dados"/>
      <sheetName val="Graficos"/>
      <sheetName val="Status"/>
    </sheetNames>
    <sheetDataSet>
      <sheetData sheetId="0" refreshError="1"/>
      <sheetData sheetId="1" refreshError="1"/>
      <sheetData sheetId="2" refreshError="1"/>
      <sheetData sheetId="3" refreshError="1">
        <row r="14">
          <cell r="E14" t="e">
            <v>#REF!</v>
          </cell>
        </row>
        <row r="15">
          <cell r="E15">
            <v>0</v>
          </cell>
        </row>
        <row r="17">
          <cell r="E17" t="e">
            <v>#REF!</v>
          </cell>
        </row>
        <row r="19">
          <cell r="E19">
            <v>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RELATA VÉIO"/>
      <sheetName val="ORIGINAL"/>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F16"/>
      <sheetName val="F17"/>
      <sheetName val="F18"/>
      <sheetName val="F19"/>
      <sheetName val="F20"/>
      <sheetName val="4 ADEQ- AUX-F10"/>
      <sheetName val="PIS-AUX-F10"/>
      <sheetName val="REPASSE-AUX-F10"/>
      <sheetName val="cofins - aux-F10"/>
      <sheetName val="iss-aux-F10"/>
      <sheetName val="dIF vgs - AUX-F10"/>
      <sheetName val="TOTAL AUX-F10"/>
      <sheetName val="Comparativo de Mercado"/>
      <sheetName val="Capa Simulador"/>
      <sheetName val="FLUXO + DRE  Original 20 anos"/>
      <sheetName val="Fatores 20 anos"/>
      <sheetName val="Prorrogação 25 anos"/>
    </sheetNames>
    <sheetDataSet>
      <sheetData sheetId="0" refreshError="1"/>
      <sheetData sheetId="1" refreshError="1"/>
      <sheetData sheetId="2" refreshError="1"/>
      <sheetData sheetId="3" refreshError="1"/>
      <sheetData sheetId="4" refreshError="1"/>
      <sheetData sheetId="5" refreshError="1"/>
      <sheetData sheetId="6" refreshError="1">
        <row r="54">
          <cell r="F54">
            <v>0</v>
          </cell>
        </row>
        <row r="55">
          <cell r="F55" t="e">
            <v>#REF!</v>
          </cell>
        </row>
        <row r="56">
          <cell r="F56">
            <v>0</v>
          </cell>
        </row>
        <row r="57">
          <cell r="F57">
            <v>0</v>
          </cell>
        </row>
        <row r="62">
          <cell r="A62" t="str">
            <v>***** NESTA PLANILHA SÓ ESTÃO CONTEMPLADOS OS 15 PRIMEIROS FATORES *****</v>
          </cell>
        </row>
        <row r="64">
          <cell r="B64" t="str">
            <v>RESUMO DOS DESEQUILIBRIOS NO CONTRATO EM VPL (Milhares de Reais)</v>
          </cell>
        </row>
        <row r="66">
          <cell r="B66" t="str">
            <v>FATOR</v>
          </cell>
          <cell r="C66" t="str">
            <v>DISCRIMINAÇÃO</v>
          </cell>
          <cell r="G66" t="str">
            <v>VPL (a)</v>
          </cell>
          <cell r="H66">
            <v>9</v>
          </cell>
          <cell r="I66" t="str">
            <v>TIR (b)</v>
          </cell>
        </row>
        <row r="67">
          <cell r="B67" t="str">
            <v>FATOR 1</v>
          </cell>
          <cell r="C67" t="str">
            <v>1ª Adequação - Investimentos</v>
          </cell>
          <cell r="G67">
            <v>2942.2342439565728</v>
          </cell>
          <cell r="H67">
            <v>13779.588393793019</v>
          </cell>
          <cell r="I67">
            <v>0.1929206088596252</v>
          </cell>
        </row>
        <row r="68">
          <cell r="B68" t="str">
            <v>FATOR 2</v>
          </cell>
          <cell r="C68" t="str">
            <v>2ª Adequação - Investimentos</v>
          </cell>
          <cell r="G68">
            <v>-2858.1343799323081</v>
          </cell>
          <cell r="H68">
            <v>-13385.717133335542</v>
          </cell>
          <cell r="I68">
            <v>0.18198652864778544</v>
          </cell>
        </row>
        <row r="69">
          <cell r="B69" t="str">
            <v>FATOR 3</v>
          </cell>
          <cell r="C69" t="str">
            <v>3ª Adequação - Investimentos</v>
          </cell>
          <cell r="G69">
            <v>10893.160356878618</v>
          </cell>
          <cell r="H69">
            <v>51016.762629857534</v>
          </cell>
          <cell r="I69">
            <v>0.20801699151630479</v>
          </cell>
        </row>
        <row r="70">
          <cell r="B70" t="str">
            <v>FATOR 4</v>
          </cell>
          <cell r="C70" t="str">
            <v>Perda de Receita - Mudança na local. Pças de Águas da Prata, Mococa e Aguaí</v>
          </cell>
          <cell r="G70">
            <v>-8619.9580449402256</v>
          </cell>
          <cell r="H70">
            <v>-40370.50213626508</v>
          </cell>
          <cell r="I70">
            <v>0.17166195069345008</v>
          </cell>
        </row>
        <row r="71">
          <cell r="B71" t="str">
            <v>FATOR 5</v>
          </cell>
          <cell r="C71" t="str">
            <v>Perda de Receita - Atraso no início da operação das Pças de AP, Mococa e Aguaí</v>
          </cell>
          <cell r="G71">
            <v>-1147.1859970057678</v>
          </cell>
          <cell r="H71">
            <v>-5372.7030342101725</v>
          </cell>
          <cell r="I71">
            <v>0.1851049757163141</v>
          </cell>
        </row>
        <row r="72">
          <cell r="B72" t="str">
            <v>FATOR 6</v>
          </cell>
          <cell r="C72" t="str">
            <v>Perda de Receita -Eliminação da Pça de VGSul</v>
          </cell>
          <cell r="G72">
            <v>-2390.9676829216119</v>
          </cell>
          <cell r="H72">
            <v>-11197.799971635133</v>
          </cell>
          <cell r="I72">
            <v>0.18279633462555153</v>
          </cell>
        </row>
        <row r="73">
          <cell r="B73" t="str">
            <v>FATOR 7</v>
          </cell>
          <cell r="C73" t="str">
            <v>Despesas de eliminação da Pça de VGSul</v>
          </cell>
          <cell r="G73">
            <v>1181.5965000743256</v>
          </cell>
          <cell r="H73">
            <v>5533.8603484797686</v>
          </cell>
          <cell r="I73">
            <v>0.18928978760184645</v>
          </cell>
        </row>
        <row r="74">
          <cell r="B74" t="str">
            <v>FATOR 8</v>
          </cell>
          <cell r="C74" t="str">
            <v>Inclusão da SP-342</v>
          </cell>
          <cell r="G74">
            <v>286.62129443290826</v>
          </cell>
          <cell r="H74">
            <v>1342.3552085609977</v>
          </cell>
          <cell r="I74">
            <v>0.18766844458258236</v>
          </cell>
        </row>
        <row r="75">
          <cell r="B75" t="str">
            <v>FATOR 9</v>
          </cell>
          <cell r="C75" t="str">
            <v>Melhoria Per. Urbano SJBV + Cred. ISS + Comp. Ônus</v>
          </cell>
          <cell r="G75">
            <v>-286.62498304556186</v>
          </cell>
          <cell r="H75">
            <v>-1342.3724837199063</v>
          </cell>
          <cell r="I75">
            <v>0.18660788476916476</v>
          </cell>
        </row>
        <row r="76">
          <cell r="B76" t="str">
            <v>FATOR 10</v>
          </cell>
          <cell r="C76" t="str">
            <v>ISSQN+COFINS+PIS + Dif. VGS+4ª adequação</v>
          </cell>
          <cell r="G76">
            <v>-4955.3649323851396</v>
          </cell>
          <cell r="H76">
            <v>-23207.835762756844</v>
          </cell>
          <cell r="I76">
            <v>0.17807877572825079</v>
          </cell>
        </row>
        <row r="77">
          <cell r="B77" t="str">
            <v>FATOR 11</v>
          </cell>
          <cell r="C77" t="str">
            <v>5ª Adequação de Investimentos</v>
          </cell>
          <cell r="G77">
            <v>-934.65049856871076</v>
          </cell>
          <cell r="H77">
            <v>-4377.3194431355278</v>
          </cell>
          <cell r="I77">
            <v>0.18546570303586915</v>
          </cell>
        </row>
        <row r="78">
          <cell r="B78" t="str">
            <v>FATOR 12</v>
          </cell>
          <cell r="C78" t="str">
            <v>Desconto Antec. SP-340 - Ônus Fixo</v>
          </cell>
          <cell r="G78">
            <v>648.58147454830078</v>
          </cell>
          <cell r="H78">
            <v>3037.5507244102487</v>
          </cell>
          <cell r="I78">
            <v>0.18832422896592715</v>
          </cell>
        </row>
        <row r="79">
          <cell r="B79" t="str">
            <v>FATOR 13</v>
          </cell>
          <cell r="C79" t="str">
            <v>6º Adequação de Investimentos</v>
          </cell>
          <cell r="G79">
            <v>-94.66807578594694</v>
          </cell>
          <cell r="H79">
            <v>-443.36616672931586</v>
          </cell>
          <cell r="I79">
            <v>0.18698144984267806</v>
          </cell>
        </row>
        <row r="80">
          <cell r="B80" t="str">
            <v>FATOR 14</v>
          </cell>
          <cell r="C80" t="str">
            <v>7º Adequação de Investimentos</v>
          </cell>
          <cell r="G80">
            <v>-1220.6388098121997</v>
          </cell>
          <cell r="H80">
            <v>-5716.710153601819</v>
          </cell>
          <cell r="I80">
            <v>0.18493538238564791</v>
          </cell>
        </row>
        <row r="81">
          <cell r="B81" t="str">
            <v>FATOR 15</v>
          </cell>
          <cell r="C81" t="str">
            <v>Desconto do Ônus Fixo</v>
          </cell>
          <cell r="G81">
            <v>2608.7483278709774</v>
          </cell>
          <cell r="H81">
            <v>12217.748554485401</v>
          </cell>
          <cell r="I81">
            <v>0.19176683911033335</v>
          </cell>
        </row>
        <row r="82">
          <cell r="B82" t="str">
            <v>TOTAL GERAL</v>
          </cell>
          <cell r="G82">
            <v>-3947.251206635769</v>
          </cell>
          <cell r="H82">
            <v>-18486.460425802376</v>
          </cell>
          <cell r="I82">
            <v>0.17863707739599149</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25</v>
          </cell>
        </row>
        <row r="90">
          <cell r="B90" t="str">
            <v>Reajuste na Receita Base  de:</v>
          </cell>
          <cell r="F90">
            <v>0</v>
          </cell>
        </row>
        <row r="92">
          <cell r="B92" t="str">
            <v>Considera o Reajuste a Partir do:</v>
          </cell>
          <cell r="F92">
            <v>9</v>
          </cell>
        </row>
        <row r="94">
          <cell r="B94" t="str">
            <v>EFEITOS NOS RESULTADOS PROJETADOS</v>
          </cell>
        </row>
        <row r="96">
          <cell r="B96" t="str">
            <v>TIR Original do Contrato (ao ano)</v>
          </cell>
          <cell r="J96">
            <v>0.18715262042307898</v>
          </cell>
        </row>
        <row r="98">
          <cell r="B98" t="str">
            <v>TIR Resultante dos Desequilibrio no Contrato Original (ao ano)</v>
          </cell>
          <cell r="J98">
            <v>0.17863707739599149</v>
          </cell>
        </row>
        <row r="100">
          <cell r="B100" t="str">
            <v>Diferença entre a TIR Original x TIR Desequilibrios</v>
          </cell>
          <cell r="J100">
            <v>-8.5155430270874855E-3</v>
          </cell>
        </row>
        <row r="102">
          <cell r="B102" t="str">
            <v>TIR Resultante das Alternativas Utilizadas para o Reequilibrio (ao ano)</v>
          </cell>
          <cell r="J102">
            <v>0.18870041972201257</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-1.1491715801235414E-11</v>
          </cell>
          <cell r="G136">
            <v>0.18715262042307898</v>
          </cell>
          <cell r="H136">
            <v>-36347.961760615988</v>
          </cell>
          <cell r="I136">
            <v>-5585.5403999999999</v>
          </cell>
          <cell r="J136">
            <v>-30191.959935000006</v>
          </cell>
          <cell r="K136">
            <v>-24719.396564999988</v>
          </cell>
          <cell r="L136">
            <v>-11320.944255</v>
          </cell>
          <cell r="M136">
            <v>7227.1481750000048</v>
          </cell>
          <cell r="N136">
            <v>26234.365624999991</v>
          </cell>
          <cell r="O136">
            <v>29306.897240000006</v>
          </cell>
          <cell r="P136">
            <v>36807.029714999997</v>
          </cell>
          <cell r="Q136">
            <v>21950.210380000008</v>
          </cell>
          <cell r="R136">
            <v>40564.205499999996</v>
          </cell>
          <cell r="S136">
            <v>46761.231954999988</v>
          </cell>
          <cell r="T136">
            <v>49560.351080000008</v>
          </cell>
          <cell r="U136">
            <v>53196.235584999995</v>
          </cell>
          <cell r="V136">
            <v>54187.037929999999</v>
          </cell>
          <cell r="W136">
            <v>53426.751534999989</v>
          </cell>
          <cell r="X136">
            <v>55125.760599999994</v>
          </cell>
          <cell r="Y136">
            <v>58688.514024999989</v>
          </cell>
          <cell r="Z136">
            <v>63084.716289999989</v>
          </cell>
          <cell r="AA136">
            <v>69696.823599999989</v>
          </cell>
        </row>
        <row r="137">
          <cell r="B137" t="str">
            <v>(+)Desequilibrio do Projeto Original (a)</v>
          </cell>
        </row>
        <row r="138">
          <cell r="B138" t="str">
            <v>1ª Adequação - Investimentos</v>
          </cell>
        </row>
        <row r="139">
          <cell r="B139" t="str">
            <v>Fluxo de Caixa do Fator</v>
          </cell>
          <cell r="H139">
            <v>19252.260000000002</v>
          </cell>
          <cell r="I139">
            <v>-14644.48</v>
          </cell>
          <cell r="J139">
            <v>-4874.08</v>
          </cell>
          <cell r="K139">
            <v>15518.5</v>
          </cell>
          <cell r="L139">
            <v>-12424.27</v>
          </cell>
          <cell r="M139">
            <v>-3917.66</v>
          </cell>
          <cell r="N139">
            <v>-1211.71</v>
          </cell>
          <cell r="O139">
            <v>448.29000000000087</v>
          </cell>
          <cell r="P139">
            <v>-4630</v>
          </cell>
          <cell r="Q139">
            <v>603</v>
          </cell>
          <cell r="R139">
            <v>12</v>
          </cell>
          <cell r="S139">
            <v>11</v>
          </cell>
          <cell r="T139">
            <v>12</v>
          </cell>
          <cell r="U139">
            <v>12</v>
          </cell>
          <cell r="V139">
            <v>12</v>
          </cell>
          <cell r="W139">
            <v>12</v>
          </cell>
          <cell r="X139">
            <v>52</v>
          </cell>
          <cell r="Y139">
            <v>51</v>
          </cell>
          <cell r="Z139">
            <v>52</v>
          </cell>
          <cell r="AA139">
            <v>51</v>
          </cell>
        </row>
        <row r="140">
          <cell r="B140" t="str">
            <v>Somatoria com Projeto Original</v>
          </cell>
          <cell r="F140">
            <v>2942.2342439565728</v>
          </cell>
          <cell r="G140">
            <v>0.1929206088596252</v>
          </cell>
          <cell r="H140">
            <v>-17095.701760615986</v>
          </cell>
          <cell r="I140">
            <v>-20230.020400000001</v>
          </cell>
          <cell r="J140">
            <v>-35066.039935000008</v>
          </cell>
          <cell r="K140">
            <v>-9200.8965649999882</v>
          </cell>
          <cell r="L140">
            <v>-23745.214254999999</v>
          </cell>
          <cell r="M140">
            <v>3309.488175000005</v>
          </cell>
          <cell r="N140">
            <v>25022.655624999992</v>
          </cell>
          <cell r="O140">
            <v>29755.187240000007</v>
          </cell>
          <cell r="P140">
            <v>32177.029714999997</v>
          </cell>
          <cell r="Q140">
            <v>22553.210380000008</v>
          </cell>
          <cell r="R140">
            <v>40576.205499999996</v>
          </cell>
          <cell r="S140">
            <v>46772.231954999988</v>
          </cell>
          <cell r="T140">
            <v>49572.351080000008</v>
          </cell>
          <cell r="U140">
            <v>53208.235584999995</v>
          </cell>
          <cell r="V140">
            <v>54199.037929999999</v>
          </cell>
          <cell r="W140">
            <v>53438.751534999989</v>
          </cell>
          <cell r="X140">
            <v>55177.760599999994</v>
          </cell>
          <cell r="Y140">
            <v>58739.514024999989</v>
          </cell>
          <cell r="Z140">
            <v>63136.716289999989</v>
          </cell>
          <cell r="AA140">
            <v>69747.823599999989</v>
          </cell>
        </row>
        <row r="141">
          <cell r="B141" t="str">
            <v>2ª Adequação - Investimentos</v>
          </cell>
        </row>
        <row r="142">
          <cell r="B142" t="str">
            <v>Fluxo de Caixa do Fator</v>
          </cell>
          <cell r="H142">
            <v>0.51000000000067303</v>
          </cell>
          <cell r="I142">
            <v>-1341.7060000000001</v>
          </cell>
          <cell r="J142">
            <v>8813.8780700000025</v>
          </cell>
          <cell r="K142">
            <v>-11246.497890000001</v>
          </cell>
          <cell r="L142">
            <v>2684.7239999999997</v>
          </cell>
          <cell r="M142">
            <v>299.97000000000003</v>
          </cell>
          <cell r="N142">
            <v>-5022.8</v>
          </cell>
          <cell r="O142">
            <v>-1082.19</v>
          </cell>
          <cell r="P142">
            <v>-4682.2</v>
          </cell>
          <cell r="Q142">
            <v>-73.039999999999964</v>
          </cell>
          <cell r="R142">
            <v>95.119999999999891</v>
          </cell>
          <cell r="S142">
            <v>95.329999999999927</v>
          </cell>
          <cell r="T142">
            <v>-72.96999999999997</v>
          </cell>
          <cell r="U142">
            <v>94.649999999999977</v>
          </cell>
          <cell r="V142">
            <v>94.779999999999973</v>
          </cell>
          <cell r="W142">
            <v>94.629999999999654</v>
          </cell>
          <cell r="X142">
            <v>0.47999999999956344</v>
          </cell>
          <cell r="Y142">
            <v>0.13999999999941792</v>
          </cell>
          <cell r="Z142">
            <v>-0.36999999999989086</v>
          </cell>
          <cell r="AA142">
            <v>1.999999999998181E-2</v>
          </cell>
        </row>
        <row r="143">
          <cell r="B143" t="str">
            <v>Somatoria com Projeto Original</v>
          </cell>
          <cell r="F143">
            <v>-2858.1343799323081</v>
          </cell>
          <cell r="G143">
            <v>0.18198652864778544</v>
          </cell>
          <cell r="H143">
            <v>-36347.451760615986</v>
          </cell>
          <cell r="I143">
            <v>-6927.2464</v>
          </cell>
          <cell r="J143">
            <v>-21378.081865000004</v>
          </cell>
          <cell r="K143">
            <v>-35965.894454999987</v>
          </cell>
          <cell r="L143">
            <v>-8636.2202550000002</v>
          </cell>
          <cell r="M143">
            <v>7527.1181750000051</v>
          </cell>
          <cell r="N143">
            <v>21211.565624999992</v>
          </cell>
          <cell r="O143">
            <v>28224.707240000007</v>
          </cell>
          <cell r="P143">
            <v>32124.829714999996</v>
          </cell>
          <cell r="Q143">
            <v>21877.170380000007</v>
          </cell>
          <cell r="R143">
            <v>40659.325499999999</v>
          </cell>
          <cell r="S143">
            <v>46856.56195499999</v>
          </cell>
          <cell r="T143">
            <v>49487.381080000006</v>
          </cell>
          <cell r="U143">
            <v>53290.885584999996</v>
          </cell>
          <cell r="V143">
            <v>54281.817929999997</v>
          </cell>
          <cell r="W143">
            <v>53521.381534999986</v>
          </cell>
          <cell r="X143">
            <v>55126.24059999999</v>
          </cell>
          <cell r="Y143">
            <v>58688.654024999989</v>
          </cell>
          <cell r="Z143">
            <v>63084.346289999987</v>
          </cell>
          <cell r="AA143">
            <v>69696.843599999993</v>
          </cell>
        </row>
        <row r="144">
          <cell r="B144" t="str">
            <v>3ª Adequação - Investimentos</v>
          </cell>
        </row>
        <row r="145">
          <cell r="B145" t="str">
            <v>Fluxo de Caixa do Fator</v>
          </cell>
          <cell r="H145">
            <v>-3273.0780520016669</v>
          </cell>
          <cell r="I145">
            <v>-757.19261472096741</v>
          </cell>
          <cell r="J145">
            <v>-10.784935282080987</v>
          </cell>
          <cell r="K145">
            <v>1048.4916214721975</v>
          </cell>
          <cell r="L145">
            <v>33793.169240090552</v>
          </cell>
          <cell r="M145">
            <v>11209.538175983558</v>
          </cell>
          <cell r="N145">
            <v>-7533.0392431861483</v>
          </cell>
          <cell r="O145">
            <v>1713.3823430151374</v>
          </cell>
          <cell r="P145">
            <v>216.85607911513813</v>
          </cell>
          <cell r="Q145">
            <v>-8556.0896760253909</v>
          </cell>
          <cell r="R145">
            <v>-3637.4357643274147</v>
          </cell>
          <cell r="S145">
            <v>-4105.1847691144512</v>
          </cell>
          <cell r="T145">
            <v>-4010.7914161369226</v>
          </cell>
          <cell r="U145">
            <v>338.72817249581499</v>
          </cell>
          <cell r="V145">
            <v>403.281122495815</v>
          </cell>
          <cell r="W145">
            <v>391.6587841758149</v>
          </cell>
          <cell r="X145">
            <v>501.08363917581545</v>
          </cell>
          <cell r="Y145">
            <v>420.15473917581443</v>
          </cell>
          <cell r="Z145">
            <v>438.59751337581514</v>
          </cell>
          <cell r="AA145">
            <v>355.83229337581497</v>
          </cell>
        </row>
        <row r="146">
          <cell r="B146" t="str">
            <v>Somatoria com Projeto Original</v>
          </cell>
          <cell r="F146">
            <v>10893.160356878618</v>
          </cell>
          <cell r="G146">
            <v>0.20801699151630479</v>
          </cell>
          <cell r="H146">
            <v>-39621.039812617659</v>
          </cell>
          <cell r="I146">
            <v>-6342.7330147209668</v>
          </cell>
          <cell r="J146">
            <v>-30202.744870282088</v>
          </cell>
          <cell r="K146">
            <v>-23670.904943527792</v>
          </cell>
          <cell r="L146">
            <v>22472.22498509055</v>
          </cell>
          <cell r="M146">
            <v>18436.686350983564</v>
          </cell>
          <cell r="N146">
            <v>18701.326381813844</v>
          </cell>
          <cell r="O146">
            <v>31020.279583015144</v>
          </cell>
          <cell r="P146">
            <v>37023.885794115136</v>
          </cell>
          <cell r="Q146">
            <v>13394.120703974617</v>
          </cell>
          <cell r="R146">
            <v>36926.769735672584</v>
          </cell>
          <cell r="S146">
            <v>42656.047185885538</v>
          </cell>
          <cell r="T146">
            <v>45549.559663863081</v>
          </cell>
          <cell r="U146">
            <v>53534.963757495811</v>
          </cell>
          <cell r="V146">
            <v>54590.319052495812</v>
          </cell>
          <cell r="W146">
            <v>53818.410319175804</v>
          </cell>
          <cell r="X146">
            <v>55626.844239175807</v>
          </cell>
          <cell r="Y146">
            <v>59108.668764175804</v>
          </cell>
          <cell r="Z146">
            <v>63523.313803375808</v>
          </cell>
          <cell r="AA146">
            <v>70052.655893375806</v>
          </cell>
        </row>
        <row r="147">
          <cell r="B147" t="str">
            <v>Perda de Receita - Mudança na local. Pças de Águas da Prata, Mococa e Aguaí</v>
          </cell>
        </row>
        <row r="148">
          <cell r="B148" t="str">
            <v>Fluxo de Caixa do Fator</v>
          </cell>
          <cell r="H148">
            <v>0</v>
          </cell>
          <cell r="I148">
            <v>-1382.0408974779361</v>
          </cell>
          <cell r="J148">
            <v>-1441.1149530966591</v>
          </cell>
          <cell r="K148">
            <v>-1501.6254320122725</v>
          </cell>
          <cell r="L148">
            <v>-1873.8548681076236</v>
          </cell>
          <cell r="M148">
            <v>-1948.4788740456402</v>
          </cell>
          <cell r="N148">
            <v>-2268.1382306918822</v>
          </cell>
          <cell r="O148">
            <v>-2353.2069174354929</v>
          </cell>
          <cell r="P148">
            <v>-2439.1646316000183</v>
          </cell>
          <cell r="Q148">
            <v>-2525.730183468047</v>
          </cell>
          <cell r="R148">
            <v>-2612.779209644058</v>
          </cell>
          <cell r="S148">
            <v>-2700.7181562644073</v>
          </cell>
          <cell r="T148">
            <v>-2788.1550829252164</v>
          </cell>
          <cell r="U148">
            <v>-2876.548220560549</v>
          </cell>
          <cell r="V148">
            <v>-2964.2404371199045</v>
          </cell>
          <cell r="W148">
            <v>-3051.7918133720405</v>
          </cell>
          <cell r="X148">
            <v>-3139.7245374324348</v>
          </cell>
          <cell r="Y148">
            <v>-3226.2776787899393</v>
          </cell>
          <cell r="Z148">
            <v>-3312.091512701239</v>
          </cell>
          <cell r="AA148">
            <v>-3397.4367820152474</v>
          </cell>
        </row>
        <row r="149">
          <cell r="B149" t="str">
            <v>Somatoria com Projeto Original</v>
          </cell>
          <cell r="F149">
            <v>-8619.9580449402256</v>
          </cell>
          <cell r="G149">
            <v>0.17166195069345008</v>
          </cell>
          <cell r="H149">
            <v>-36347.961760615988</v>
          </cell>
          <cell r="I149">
            <v>-6967.5812974779365</v>
          </cell>
          <cell r="J149">
            <v>-31633.074888096664</v>
          </cell>
          <cell r="K149">
            <v>-26221.02199701226</v>
          </cell>
          <cell r="L149">
            <v>-13194.799123107623</v>
          </cell>
          <cell r="M149">
            <v>5278.6693009543651</v>
          </cell>
          <cell r="N149">
            <v>23966.227394308109</v>
          </cell>
          <cell r="O149">
            <v>26953.690322564515</v>
          </cell>
          <cell r="P149">
            <v>34367.865083399978</v>
          </cell>
          <cell r="Q149">
            <v>19424.48019653196</v>
          </cell>
          <cell r="R149">
            <v>37951.426290355936</v>
          </cell>
          <cell r="S149">
            <v>44060.513798735585</v>
          </cell>
          <cell r="T149">
            <v>46772.195997074792</v>
          </cell>
          <cell r="U149">
            <v>50319.687364439444</v>
          </cell>
          <cell r="V149">
            <v>51222.797492880098</v>
          </cell>
          <cell r="W149">
            <v>50374.959721627951</v>
          </cell>
          <cell r="X149">
            <v>51986.03606256756</v>
          </cell>
          <cell r="Y149">
            <v>55462.236346210047</v>
          </cell>
          <cell r="Z149">
            <v>59772.624777298748</v>
          </cell>
          <cell r="AA149">
            <v>66299.386817984749</v>
          </cell>
        </row>
        <row r="150">
          <cell r="B150" t="str">
            <v>Perda de Receita - Atraso no início da operação das Pças de AP, Mococa e Aguaí</v>
          </cell>
        </row>
        <row r="151">
          <cell r="B151" t="str">
            <v>Fluxo de Caixa do Fator</v>
          </cell>
          <cell r="H151">
            <v>-1361.8848624580535</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row>
        <row r="152">
          <cell r="B152" t="str">
            <v>Somatoria com Projeto Original</v>
          </cell>
          <cell r="F152">
            <v>-1147.1859970057678</v>
          </cell>
          <cell r="G152">
            <v>0.1851049757163141</v>
          </cell>
          <cell r="H152">
            <v>-37709.846623074045</v>
          </cell>
          <cell r="I152">
            <v>-5585.5403999999999</v>
          </cell>
          <cell r="J152">
            <v>-30191.959935000006</v>
          </cell>
          <cell r="K152">
            <v>-24719.396564999988</v>
          </cell>
          <cell r="L152">
            <v>-11320.944255</v>
          </cell>
          <cell r="M152">
            <v>7227.1481750000048</v>
          </cell>
          <cell r="N152">
            <v>26234.365624999991</v>
          </cell>
          <cell r="O152">
            <v>29306.897240000006</v>
          </cell>
          <cell r="P152">
            <v>36807.029714999997</v>
          </cell>
          <cell r="Q152">
            <v>21950.210380000008</v>
          </cell>
          <cell r="R152">
            <v>40564.205499999996</v>
          </cell>
          <cell r="S152">
            <v>46761.231954999988</v>
          </cell>
          <cell r="T152">
            <v>49560.351080000008</v>
          </cell>
          <cell r="U152">
            <v>53196.235584999995</v>
          </cell>
          <cell r="V152">
            <v>54187.037929999999</v>
          </cell>
          <cell r="W152">
            <v>53426.751534999989</v>
          </cell>
          <cell r="X152">
            <v>55125.760599999994</v>
          </cell>
          <cell r="Y152">
            <v>58688.514024999989</v>
          </cell>
          <cell r="Z152">
            <v>63084.716289999989</v>
          </cell>
          <cell r="AA152">
            <v>69696.823599999989</v>
          </cell>
        </row>
        <row r="153">
          <cell r="B153" t="str">
            <v>Perda de Receita -Eliminação da Pça de VGSul</v>
          </cell>
        </row>
        <row r="154">
          <cell r="B154" t="str">
            <v>Fluxo de Caixa do Fator</v>
          </cell>
          <cell r="H154">
            <v>0</v>
          </cell>
          <cell r="I154">
            <v>0</v>
          </cell>
          <cell r="J154">
            <v>0</v>
          </cell>
          <cell r="K154">
            <v>0</v>
          </cell>
          <cell r="L154">
            <v>-114.03895800000001</v>
          </cell>
          <cell r="M154">
            <v>-969.71043000000009</v>
          </cell>
          <cell r="N154">
            <v>-1005.11055</v>
          </cell>
          <cell r="O154">
            <v>-1041.1428150000002</v>
          </cell>
          <cell r="P154">
            <v>-1077.807225</v>
          </cell>
          <cell r="Q154">
            <v>-1113.8394899999998</v>
          </cell>
          <cell r="R154">
            <v>-1151.76819</v>
          </cell>
          <cell r="S154">
            <v>-1187.8004550000001</v>
          </cell>
          <cell r="T154">
            <v>-1225.09701</v>
          </cell>
          <cell r="U154">
            <v>-1261.129275</v>
          </cell>
          <cell r="V154">
            <v>-1300.322265</v>
          </cell>
          <cell r="W154">
            <v>-1336.9866750000001</v>
          </cell>
          <cell r="X154">
            <v>-1373.651085</v>
          </cell>
          <cell r="Y154">
            <v>-1410.9476400000001</v>
          </cell>
          <cell r="Z154">
            <v>-1447.6120500000002</v>
          </cell>
          <cell r="AA154">
            <v>-1483.644315</v>
          </cell>
        </row>
        <row r="155">
          <cell r="B155" t="str">
            <v>Somatoria com Projeto Original</v>
          </cell>
          <cell r="F155">
            <v>-2390.9676829216119</v>
          </cell>
          <cell r="G155">
            <v>0.18279633462555153</v>
          </cell>
          <cell r="H155">
            <v>-36347.961760615988</v>
          </cell>
          <cell r="I155">
            <v>-5585.5403999999999</v>
          </cell>
          <cell r="J155">
            <v>-30191.959935000006</v>
          </cell>
          <cell r="K155">
            <v>-24719.396564999988</v>
          </cell>
          <cell r="L155">
            <v>-11434.983213</v>
          </cell>
          <cell r="M155">
            <v>6257.4377450000047</v>
          </cell>
          <cell r="N155">
            <v>25229.25507499999</v>
          </cell>
          <cell r="O155">
            <v>28265.754425000006</v>
          </cell>
          <cell r="P155">
            <v>35729.22249</v>
          </cell>
          <cell r="Q155">
            <v>20836.370890000009</v>
          </cell>
          <cell r="R155">
            <v>39412.437309999994</v>
          </cell>
          <cell r="S155">
            <v>45573.431499999992</v>
          </cell>
          <cell r="T155">
            <v>48335.25407000001</v>
          </cell>
          <cell r="U155">
            <v>51935.106309999996</v>
          </cell>
          <cell r="V155">
            <v>52886.715664999996</v>
          </cell>
          <cell r="W155">
            <v>52089.764859999988</v>
          </cell>
          <cell r="X155">
            <v>53752.109514999996</v>
          </cell>
          <cell r="Y155">
            <v>57277.566384999991</v>
          </cell>
          <cell r="Z155">
            <v>61637.104239999986</v>
          </cell>
          <cell r="AA155">
            <v>68213.179284999991</v>
          </cell>
        </row>
        <row r="156">
          <cell r="B156" t="str">
            <v>Despesas de eliminação da Pça de VGSul</v>
          </cell>
        </row>
        <row r="157">
          <cell r="B157" t="str">
            <v>Fluxo de Caixa do Fator</v>
          </cell>
          <cell r="H157">
            <v>0</v>
          </cell>
          <cell r="I157">
            <v>0</v>
          </cell>
          <cell r="J157">
            <v>0</v>
          </cell>
          <cell r="K157">
            <v>0</v>
          </cell>
          <cell r="L157">
            <v>97.506411314784316</v>
          </cell>
          <cell r="M157">
            <v>1228.0653425051682</v>
          </cell>
          <cell r="N157">
            <v>1216.9886673385317</v>
          </cell>
          <cell r="O157">
            <v>226.1119020728917</v>
          </cell>
          <cell r="P157">
            <v>239.2201765978308</v>
          </cell>
          <cell r="Q157">
            <v>239.3858365978241</v>
          </cell>
          <cell r="R157">
            <v>239.38620326449848</v>
          </cell>
          <cell r="S157">
            <v>227.8779091501587</v>
          </cell>
          <cell r="T157">
            <v>227.92505200727686</v>
          </cell>
          <cell r="U157">
            <v>228.03615200727876</v>
          </cell>
          <cell r="V157">
            <v>228.04662298279541</v>
          </cell>
          <cell r="W157">
            <v>241.95990043027365</v>
          </cell>
          <cell r="X157">
            <v>241.83920945476922</v>
          </cell>
          <cell r="Y157">
            <v>241.68435043026062</v>
          </cell>
          <cell r="Z157">
            <v>230.4711327179659</v>
          </cell>
          <cell r="AA157">
            <v>230.54239881281313</v>
          </cell>
        </row>
        <row r="158">
          <cell r="B158" t="str">
            <v>Somatoria com Projeto Original</v>
          </cell>
          <cell r="F158">
            <v>1181.5965000743256</v>
          </cell>
          <cell r="G158">
            <v>0.18928978760184645</v>
          </cell>
          <cell r="H158">
            <v>-36347.961760615988</v>
          </cell>
          <cell r="I158">
            <v>-5585.5403999999999</v>
          </cell>
          <cell r="J158">
            <v>-30191.959935000006</v>
          </cell>
          <cell r="K158">
            <v>-24719.396564999988</v>
          </cell>
          <cell r="L158">
            <v>-11223.437843685217</v>
          </cell>
          <cell r="M158">
            <v>8455.2135175051735</v>
          </cell>
          <cell r="N158">
            <v>27451.354292338525</v>
          </cell>
          <cell r="O158">
            <v>29533.009142072897</v>
          </cell>
          <cell r="P158">
            <v>37046.249891597829</v>
          </cell>
          <cell r="Q158">
            <v>22189.596216597831</v>
          </cell>
          <cell r="R158">
            <v>40803.591703264494</v>
          </cell>
          <cell r="S158">
            <v>46989.109864150145</v>
          </cell>
          <cell r="T158">
            <v>49788.276132007282</v>
          </cell>
          <cell r="U158">
            <v>53424.271737007271</v>
          </cell>
          <cell r="V158">
            <v>54415.084552982793</v>
          </cell>
          <cell r="W158">
            <v>53668.711435430261</v>
          </cell>
          <cell r="X158">
            <v>55367.599809454761</v>
          </cell>
          <cell r="Y158">
            <v>58930.198375430249</v>
          </cell>
          <cell r="Z158">
            <v>63315.187422717958</v>
          </cell>
          <cell r="AA158">
            <v>69927.365998812806</v>
          </cell>
        </row>
        <row r="159">
          <cell r="B159" t="str">
            <v>Inclusão da SP-342</v>
          </cell>
        </row>
        <row r="160">
          <cell r="B160" t="str">
            <v>Fluxo de Caixa do Fator</v>
          </cell>
          <cell r="H160">
            <v>0</v>
          </cell>
          <cell r="I160">
            <v>0</v>
          </cell>
          <cell r="J160">
            <v>0</v>
          </cell>
          <cell r="K160">
            <v>0</v>
          </cell>
          <cell r="L160">
            <v>0</v>
          </cell>
          <cell r="M160">
            <v>0</v>
          </cell>
          <cell r="N160">
            <v>-726.64790216326696</v>
          </cell>
          <cell r="O160">
            <v>233.40925531719131</v>
          </cell>
          <cell r="P160">
            <v>151.0600316049713</v>
          </cell>
          <cell r="Q160">
            <v>170.28482070161499</v>
          </cell>
          <cell r="R160">
            <v>250.5406578630782</v>
          </cell>
          <cell r="S160">
            <v>426.98582790577166</v>
          </cell>
          <cell r="T160">
            <v>479.54237751579058</v>
          </cell>
          <cell r="U160">
            <v>534.59810150217982</v>
          </cell>
          <cell r="V160">
            <v>585.85560004154468</v>
          </cell>
          <cell r="W160">
            <v>490.52868234480775</v>
          </cell>
          <cell r="X160">
            <v>545.1924538805406</v>
          </cell>
          <cell r="Y160">
            <v>604.30506438319571</v>
          </cell>
          <cell r="Z160">
            <v>783.53436933121702</v>
          </cell>
          <cell r="AA160">
            <v>849.17959650476223</v>
          </cell>
        </row>
        <row r="161">
          <cell r="B161" t="str">
            <v>Somatoria com Projeto Original</v>
          </cell>
          <cell r="F161">
            <v>286.62129443290826</v>
          </cell>
          <cell r="G161">
            <v>0.18766844458258236</v>
          </cell>
          <cell r="H161">
            <v>-36347.961760615988</v>
          </cell>
          <cell r="I161">
            <v>-5585.5403999999999</v>
          </cell>
          <cell r="J161">
            <v>-30191.959935000006</v>
          </cell>
          <cell r="K161">
            <v>-24719.396564999988</v>
          </cell>
          <cell r="L161">
            <v>-11320.944255</v>
          </cell>
          <cell r="M161">
            <v>7227.1481750000048</v>
          </cell>
          <cell r="N161">
            <v>25507.717722836725</v>
          </cell>
          <cell r="O161">
            <v>29540.306495317196</v>
          </cell>
          <cell r="P161">
            <v>36958.089746604965</v>
          </cell>
          <cell r="Q161">
            <v>22120.495200701622</v>
          </cell>
          <cell r="R161">
            <v>40814.746157863075</v>
          </cell>
          <cell r="S161">
            <v>47188.217782905762</v>
          </cell>
          <cell r="T161">
            <v>50039.893457515798</v>
          </cell>
          <cell r="U161">
            <v>53730.833686502177</v>
          </cell>
          <cell r="V161">
            <v>54772.893530041547</v>
          </cell>
          <cell r="W161">
            <v>53917.2802173448</v>
          </cell>
          <cell r="X161">
            <v>55670.953053880534</v>
          </cell>
          <cell r="Y161">
            <v>59292.819089383185</v>
          </cell>
          <cell r="Z161">
            <v>63868.250659331206</v>
          </cell>
          <cell r="AA161">
            <v>70546.003196504753</v>
          </cell>
        </row>
        <row r="162">
          <cell r="B162" t="str">
            <v>Melhoria Per. Urbano SJBV + Cred. ISS + Comp. Ônus</v>
          </cell>
        </row>
        <row r="163">
          <cell r="B163" t="str">
            <v>Fluxo de Caixa do Fator</v>
          </cell>
          <cell r="H163">
            <v>2144.7634133172628</v>
          </cell>
          <cell r="I163">
            <v>2114.9321803089315</v>
          </cell>
          <cell r="J163">
            <v>1424.5829664266853</v>
          </cell>
          <cell r="K163">
            <v>0</v>
          </cell>
          <cell r="L163">
            <v>0</v>
          </cell>
          <cell r="M163">
            <v>0</v>
          </cell>
          <cell r="N163">
            <v>-2594.6182055480558</v>
          </cell>
          <cell r="O163">
            <v>-3091.563102711124</v>
          </cell>
          <cell r="P163">
            <v>-3686.7701265261958</v>
          </cell>
          <cell r="Q163">
            <v>-2271.5362079468237</v>
          </cell>
          <cell r="R163">
            <v>-6112.2270059068233</v>
          </cell>
          <cell r="S163">
            <v>-1904.6803965461577</v>
          </cell>
          <cell r="T163">
            <v>-3962.425139743867</v>
          </cell>
          <cell r="U163">
            <v>-4198.3404083394707</v>
          </cell>
          <cell r="V163">
            <v>-1843.1914325029852</v>
          </cell>
          <cell r="W163">
            <v>2700.0975929024216</v>
          </cell>
          <cell r="X163">
            <v>2997.8415118213406</v>
          </cell>
          <cell r="Y163">
            <v>2997.8415118213406</v>
          </cell>
          <cell r="Z163">
            <v>2001.3413596817013</v>
          </cell>
          <cell r="AA163">
            <v>-3667.2169664588387</v>
          </cell>
        </row>
        <row r="164">
          <cell r="B164" t="str">
            <v>Somatoria com Projeto Original</v>
          </cell>
          <cell r="F164">
            <v>-286.62498304556186</v>
          </cell>
          <cell r="G164">
            <v>0.18660788476916476</v>
          </cell>
          <cell r="H164">
            <v>-34203.198347298727</v>
          </cell>
          <cell r="I164">
            <v>-3470.6082196910684</v>
          </cell>
          <cell r="J164">
            <v>-28767.37696857332</v>
          </cell>
          <cell r="K164">
            <v>-24719.396564999988</v>
          </cell>
          <cell r="L164">
            <v>-11320.944255</v>
          </cell>
          <cell r="M164">
            <v>7227.1481750000048</v>
          </cell>
          <cell r="N164">
            <v>23639.747419451935</v>
          </cell>
          <cell r="O164">
            <v>26215.334137288883</v>
          </cell>
          <cell r="P164">
            <v>33120.259588473804</v>
          </cell>
          <cell r="Q164">
            <v>19678.674172053183</v>
          </cell>
          <cell r="R164">
            <v>34451.978494093171</v>
          </cell>
          <cell r="S164">
            <v>44856.55155845383</v>
          </cell>
          <cell r="T164">
            <v>45597.925940256144</v>
          </cell>
          <cell r="U164">
            <v>48997.895176660524</v>
          </cell>
          <cell r="V164">
            <v>52343.846497497012</v>
          </cell>
          <cell r="W164">
            <v>56126.849127902409</v>
          </cell>
          <cell r="X164">
            <v>58123.602111821332</v>
          </cell>
          <cell r="Y164">
            <v>61686.355536821327</v>
          </cell>
          <cell r="Z164">
            <v>65086.057649681694</v>
          </cell>
          <cell r="AA164">
            <v>66029.606633541145</v>
          </cell>
        </row>
        <row r="165">
          <cell r="B165" t="str">
            <v>ISSQN+COFINS+PIS + Dif. VGS+4ª adequação</v>
          </cell>
        </row>
        <row r="166">
          <cell r="B166" t="str">
            <v>Fluxo de Caixa do Fator</v>
          </cell>
          <cell r="H166">
            <v>137.47505803655164</v>
          </cell>
          <cell r="I166">
            <v>-443.11453049706643</v>
          </cell>
          <cell r="J166">
            <v>-508.14373569332048</v>
          </cell>
          <cell r="K166">
            <v>-707.3446553083013</v>
          </cell>
          <cell r="L166">
            <v>-351.5675224232881</v>
          </cell>
          <cell r="M166">
            <v>-1494.635196267544</v>
          </cell>
          <cell r="N166">
            <v>8402.7013933768831</v>
          </cell>
          <cell r="O166">
            <v>-13762.832934728913</v>
          </cell>
          <cell r="P166">
            <v>-1530.3723438929728</v>
          </cell>
          <cell r="Q166">
            <v>-1647.7586458920609</v>
          </cell>
          <cell r="R166">
            <v>-1783.8539026015903</v>
          </cell>
          <cell r="S166">
            <v>-2522.070078103096</v>
          </cell>
          <cell r="T166">
            <v>-2291.4467800942557</v>
          </cell>
          <cell r="U166">
            <v>-2157.8071353423761</v>
          </cell>
          <cell r="V166">
            <v>-2292.4692283591944</v>
          </cell>
          <cell r="W166">
            <v>-2426.0453820536841</v>
          </cell>
          <cell r="X166">
            <v>-2558.3405750571983</v>
          </cell>
          <cell r="Y166">
            <v>-2688.6321942099321</v>
          </cell>
          <cell r="Z166">
            <v>-2825.331992623313</v>
          </cell>
          <cell r="AA166">
            <v>-2982.9687235709725</v>
          </cell>
        </row>
        <row r="167">
          <cell r="B167" t="str">
            <v>Somatoria com Projeto Original</v>
          </cell>
          <cell r="F167">
            <v>-4955.3649323851396</v>
          </cell>
          <cell r="G167">
            <v>0.17807877572825079</v>
          </cell>
          <cell r="H167">
            <v>-36210.486702579437</v>
          </cell>
          <cell r="I167">
            <v>-6028.6549304970667</v>
          </cell>
          <cell r="J167">
            <v>-30700.103670693326</v>
          </cell>
          <cell r="K167">
            <v>-25426.741220308289</v>
          </cell>
          <cell r="L167">
            <v>-11672.511777423288</v>
          </cell>
          <cell r="M167">
            <v>5732.5129787324604</v>
          </cell>
          <cell r="N167">
            <v>34637.067018376874</v>
          </cell>
          <cell r="O167">
            <v>15544.064305271093</v>
          </cell>
          <cell r="P167">
            <v>35276.657371107023</v>
          </cell>
          <cell r="Q167">
            <v>20302.451734107948</v>
          </cell>
          <cell r="R167">
            <v>38780.351597398403</v>
          </cell>
          <cell r="S167">
            <v>44239.161876896891</v>
          </cell>
          <cell r="T167">
            <v>47268.904299905749</v>
          </cell>
          <cell r="U167">
            <v>51038.428449657622</v>
          </cell>
          <cell r="V167">
            <v>51894.568701640805</v>
          </cell>
          <cell r="W167">
            <v>51000.706152946303</v>
          </cell>
          <cell r="X167">
            <v>52567.420024942796</v>
          </cell>
          <cell r="Y167">
            <v>55999.881830790058</v>
          </cell>
          <cell r="Z167">
            <v>60259.384297376673</v>
          </cell>
          <cell r="AA167">
            <v>66713.854876429017</v>
          </cell>
        </row>
        <row r="168">
          <cell r="B168" t="str">
            <v>5ª Adequação de Investimentos</v>
          </cell>
        </row>
        <row r="169">
          <cell r="B169" t="str">
            <v>Fluxo de Caixa do Fator</v>
          </cell>
          <cell r="H169">
            <v>0</v>
          </cell>
          <cell r="I169">
            <v>0</v>
          </cell>
          <cell r="J169">
            <v>1.8189894035458565E-12</v>
          </cell>
          <cell r="K169">
            <v>0</v>
          </cell>
          <cell r="L169">
            <v>0</v>
          </cell>
          <cell r="M169">
            <v>0</v>
          </cell>
          <cell r="N169">
            <v>-3470.044534248731</v>
          </cell>
          <cell r="O169">
            <v>2401.3628122052978</v>
          </cell>
          <cell r="P169">
            <v>-1864.9972889796315</v>
          </cell>
          <cell r="Q169">
            <v>-376.84541096437164</v>
          </cell>
          <cell r="R169">
            <v>-613.10852322048731</v>
          </cell>
          <cell r="S169">
            <v>-105.74363258115341</v>
          </cell>
          <cell r="T169">
            <v>239.57807311655461</v>
          </cell>
          <cell r="U169">
            <v>118.25412742644525</v>
          </cell>
          <cell r="V169">
            <v>118.26050158995892</v>
          </cell>
          <cell r="W169">
            <v>118.25231618455314</v>
          </cell>
          <cell r="X169">
            <v>118.24839726563391</v>
          </cell>
          <cell r="Y169">
            <v>118.24839726563391</v>
          </cell>
          <cell r="Z169">
            <v>118.2511994052735</v>
          </cell>
          <cell r="AA169">
            <v>118.24702554581535</v>
          </cell>
        </row>
        <row r="170">
          <cell r="B170" t="str">
            <v>Somatoria com Projeto Original</v>
          </cell>
          <cell r="F170">
            <v>-934.65049856871076</v>
          </cell>
          <cell r="G170">
            <v>0.18546570303586915</v>
          </cell>
          <cell r="H170">
            <v>-36347.961760615988</v>
          </cell>
          <cell r="I170">
            <v>-5585.5403999999999</v>
          </cell>
          <cell r="J170">
            <v>-30191.959935000006</v>
          </cell>
          <cell r="K170">
            <v>-24719.396564999988</v>
          </cell>
          <cell r="L170">
            <v>-11320.944255</v>
          </cell>
          <cell r="M170">
            <v>7227.1481750000048</v>
          </cell>
          <cell r="N170">
            <v>22764.321090751262</v>
          </cell>
          <cell r="O170">
            <v>31708.260052205304</v>
          </cell>
          <cell r="P170">
            <v>34942.032426020363</v>
          </cell>
          <cell r="Q170">
            <v>21573.364969035636</v>
          </cell>
          <cell r="R170">
            <v>39951.09697677951</v>
          </cell>
          <cell r="S170">
            <v>46655.488322418838</v>
          </cell>
          <cell r="T170">
            <v>49799.929153116565</v>
          </cell>
          <cell r="U170">
            <v>53314.489712426439</v>
          </cell>
          <cell r="V170">
            <v>54305.298431589959</v>
          </cell>
          <cell r="W170">
            <v>53545.003851184541</v>
          </cell>
          <cell r="X170">
            <v>55244.008997265628</v>
          </cell>
          <cell r="Y170">
            <v>58806.762422265623</v>
          </cell>
          <cell r="Z170">
            <v>63202.967489405266</v>
          </cell>
          <cell r="AA170">
            <v>69815.070625545806</v>
          </cell>
        </row>
        <row r="171">
          <cell r="B171" t="str">
            <v>Desconto Antec. SP-340 - Ônus Fixo</v>
          </cell>
        </row>
        <row r="172">
          <cell r="B172" t="str">
            <v>Fluxo de Caixa do Fator</v>
          </cell>
          <cell r="H172">
            <v>0</v>
          </cell>
          <cell r="I172">
            <v>0</v>
          </cell>
          <cell r="J172">
            <v>0</v>
          </cell>
          <cell r="K172">
            <v>0</v>
          </cell>
          <cell r="L172">
            <v>0</v>
          </cell>
          <cell r="M172">
            <v>0</v>
          </cell>
          <cell r="N172">
            <v>0</v>
          </cell>
          <cell r="O172">
            <v>811.35713150764991</v>
          </cell>
          <cell r="P172">
            <v>1390.8979397273997</v>
          </cell>
          <cell r="Q172">
            <v>811.35713150764991</v>
          </cell>
          <cell r="R172">
            <v>0</v>
          </cell>
          <cell r="S172">
            <v>0</v>
          </cell>
          <cell r="T172">
            <v>0</v>
          </cell>
          <cell r="U172">
            <v>0</v>
          </cell>
          <cell r="V172">
            <v>0</v>
          </cell>
          <cell r="W172">
            <v>0</v>
          </cell>
          <cell r="X172">
            <v>0</v>
          </cell>
          <cell r="Y172">
            <v>0</v>
          </cell>
          <cell r="Z172">
            <v>0</v>
          </cell>
          <cell r="AA172">
            <v>0</v>
          </cell>
        </row>
        <row r="173">
          <cell r="B173" t="str">
            <v>Somatoria com Projeto Original</v>
          </cell>
          <cell r="F173">
            <v>648.58147454830078</v>
          </cell>
          <cell r="G173">
            <v>0.18832422896592715</v>
          </cell>
          <cell r="H173">
            <v>-36347.961760615988</v>
          </cell>
          <cell r="I173">
            <v>-5585.5403999999999</v>
          </cell>
          <cell r="J173">
            <v>-30191.959935000006</v>
          </cell>
          <cell r="K173">
            <v>-24719.396564999988</v>
          </cell>
          <cell r="L173">
            <v>-11320.944255</v>
          </cell>
          <cell r="M173">
            <v>7227.1481750000048</v>
          </cell>
          <cell r="N173">
            <v>26234.365624999991</v>
          </cell>
          <cell r="O173">
            <v>30118.254371507657</v>
          </cell>
          <cell r="P173">
            <v>38197.927654727398</v>
          </cell>
          <cell r="Q173">
            <v>22761.567511507659</v>
          </cell>
          <cell r="R173">
            <v>40564.205499999996</v>
          </cell>
          <cell r="S173">
            <v>46761.231954999988</v>
          </cell>
          <cell r="T173">
            <v>49560.351080000008</v>
          </cell>
          <cell r="U173">
            <v>53196.235584999995</v>
          </cell>
          <cell r="V173">
            <v>54187.037929999999</v>
          </cell>
          <cell r="W173">
            <v>53426.751534999989</v>
          </cell>
          <cell r="X173">
            <v>55125.760599999994</v>
          </cell>
          <cell r="Y173">
            <v>58688.514024999989</v>
          </cell>
          <cell r="Z173">
            <v>63084.716289999989</v>
          </cell>
          <cell r="AA173">
            <v>69696.823599999989</v>
          </cell>
        </row>
        <row r="174">
          <cell r="B174" t="str">
            <v>6º Adequação de Investimentos</v>
          </cell>
        </row>
        <row r="175">
          <cell r="B175" t="str">
            <v>Fluxo de Caixa do Fator</v>
          </cell>
          <cell r="H175">
            <v>0</v>
          </cell>
          <cell r="I175">
            <v>0</v>
          </cell>
          <cell r="J175">
            <v>0</v>
          </cell>
          <cell r="K175">
            <v>0</v>
          </cell>
          <cell r="L175">
            <v>0</v>
          </cell>
          <cell r="M175">
            <v>0</v>
          </cell>
          <cell r="N175">
            <v>0</v>
          </cell>
          <cell r="O175">
            <v>655.34113076923074</v>
          </cell>
          <cell r="P175">
            <v>-1019.4051692307693</v>
          </cell>
          <cell r="Q175">
            <v>-336.25676923076986</v>
          </cell>
          <cell r="R175">
            <v>22.023230769230793</v>
          </cell>
          <cell r="S175">
            <v>22.023230769230793</v>
          </cell>
          <cell r="T175">
            <v>22.023230769230793</v>
          </cell>
          <cell r="U175">
            <v>22.023230769230793</v>
          </cell>
          <cell r="V175">
            <v>22.023230769230793</v>
          </cell>
          <cell r="W175">
            <v>22.023230769230793</v>
          </cell>
          <cell r="X175">
            <v>22.023230769230793</v>
          </cell>
          <cell r="Y175">
            <v>22.023230769230793</v>
          </cell>
          <cell r="Z175">
            <v>22.023230769230793</v>
          </cell>
          <cell r="AA175">
            <v>22.023230769230793</v>
          </cell>
        </row>
        <row r="176">
          <cell r="B176" t="str">
            <v>Somatoria com Projeto Original</v>
          </cell>
          <cell r="F176">
            <v>-94.66807578594694</v>
          </cell>
          <cell r="G176">
            <v>0.18698144984267806</v>
          </cell>
          <cell r="H176">
            <v>-36347.961760615988</v>
          </cell>
          <cell r="I176">
            <v>-5585.5403999999999</v>
          </cell>
          <cell r="J176">
            <v>-30191.959935000006</v>
          </cell>
          <cell r="K176">
            <v>-24719.396564999988</v>
          </cell>
          <cell r="L176">
            <v>-11320.944255</v>
          </cell>
          <cell r="M176">
            <v>7227.1481750000048</v>
          </cell>
          <cell r="N176">
            <v>26234.365624999991</v>
          </cell>
          <cell r="O176">
            <v>29962.238370769235</v>
          </cell>
          <cell r="P176">
            <v>35787.624545769228</v>
          </cell>
          <cell r="Q176">
            <v>21613.953610769237</v>
          </cell>
          <cell r="R176">
            <v>40586.228730769224</v>
          </cell>
          <cell r="S176">
            <v>46783.255185769216</v>
          </cell>
          <cell r="T176">
            <v>49582.374310769235</v>
          </cell>
          <cell r="U176">
            <v>53218.258815769223</v>
          </cell>
          <cell r="V176">
            <v>54209.061160769226</v>
          </cell>
          <cell r="W176">
            <v>53448.774765769216</v>
          </cell>
          <cell r="X176">
            <v>55147.783830769222</v>
          </cell>
          <cell r="Y176">
            <v>58710.537255769217</v>
          </cell>
          <cell r="Z176">
            <v>63106.739520769217</v>
          </cell>
          <cell r="AA176">
            <v>69718.846830769224</v>
          </cell>
        </row>
        <row r="177">
          <cell r="B177" t="str">
            <v>7º Adequação de Investimentos</v>
          </cell>
        </row>
        <row r="178">
          <cell r="B178" t="str">
            <v>Fluxo de Caixa do Fator</v>
          </cell>
          <cell r="H178">
            <v>0</v>
          </cell>
          <cell r="I178">
            <v>0</v>
          </cell>
          <cell r="J178">
            <v>0</v>
          </cell>
          <cell r="K178">
            <v>0</v>
          </cell>
          <cell r="L178">
            <v>0</v>
          </cell>
          <cell r="M178">
            <v>-97.438140000000047</v>
          </cell>
          <cell r="N178">
            <v>-64.566561428571589</v>
          </cell>
          <cell r="O178">
            <v>270.77008472527461</v>
          </cell>
          <cell r="P178">
            <v>1696.1771347252748</v>
          </cell>
          <cell r="Q178">
            <v>-4091.6214652747253</v>
          </cell>
          <cell r="R178">
            <v>-1915.5345252747252</v>
          </cell>
          <cell r="S178">
            <v>-5399.601991941392</v>
          </cell>
          <cell r="T178">
            <v>-19.983479441392035</v>
          </cell>
          <cell r="U178">
            <v>-1.6651794413920697</v>
          </cell>
          <cell r="V178">
            <v>386.90482055860792</v>
          </cell>
          <cell r="W178">
            <v>386.90482055860792</v>
          </cell>
          <cell r="X178">
            <v>386.90482055860792</v>
          </cell>
          <cell r="Y178">
            <v>386.89592055860777</v>
          </cell>
          <cell r="Z178">
            <v>386.90592055860799</v>
          </cell>
          <cell r="AA178">
            <v>386.90592055860799</v>
          </cell>
        </row>
        <row r="179">
          <cell r="B179" t="str">
            <v>Somatoria com Projeto Original</v>
          </cell>
          <cell r="F179">
            <v>-1220.6388098121997</v>
          </cell>
          <cell r="G179">
            <v>0.18493538238564791</v>
          </cell>
          <cell r="H179">
            <v>-36347.961760615988</v>
          </cell>
          <cell r="I179">
            <v>-5585.5403999999999</v>
          </cell>
          <cell r="J179">
            <v>-30191.959935000006</v>
          </cell>
          <cell r="K179">
            <v>-24719.396564999988</v>
          </cell>
          <cell r="L179">
            <v>-11320.944255</v>
          </cell>
          <cell r="M179">
            <v>7129.7100350000046</v>
          </cell>
          <cell r="N179">
            <v>26169.79906357142</v>
          </cell>
          <cell r="O179">
            <v>29577.66732472528</v>
          </cell>
          <cell r="P179">
            <v>38503.206849725269</v>
          </cell>
          <cell r="Q179">
            <v>17858.588914725282</v>
          </cell>
          <cell r="R179">
            <v>38648.670974725268</v>
          </cell>
          <cell r="S179">
            <v>41361.6299630586</v>
          </cell>
          <cell r="T179">
            <v>49540.367600558617</v>
          </cell>
          <cell r="U179">
            <v>53194.570405558603</v>
          </cell>
          <cell r="V179">
            <v>54573.942750558606</v>
          </cell>
          <cell r="W179">
            <v>53813.656355558596</v>
          </cell>
          <cell r="X179">
            <v>55512.665420558602</v>
          </cell>
          <cell r="Y179">
            <v>59075.409945558597</v>
          </cell>
          <cell r="Z179">
            <v>63471.622210558598</v>
          </cell>
          <cell r="AA179">
            <v>70083.729520558598</v>
          </cell>
        </row>
        <row r="180">
          <cell r="B180" t="str">
            <v>Desconto do Ônus Fixo</v>
          </cell>
        </row>
        <row r="181">
          <cell r="B181" t="str">
            <v>Fluxo de Caixa do Fator</v>
          </cell>
          <cell r="H181">
            <v>0</v>
          </cell>
          <cell r="I181">
            <v>0</v>
          </cell>
          <cell r="J181">
            <v>0</v>
          </cell>
          <cell r="K181">
            <v>0</v>
          </cell>
          <cell r="L181">
            <v>0</v>
          </cell>
          <cell r="M181">
            <v>0</v>
          </cell>
          <cell r="N181">
            <v>0</v>
          </cell>
          <cell r="O181">
            <v>0</v>
          </cell>
          <cell r="P181">
            <v>0</v>
          </cell>
          <cell r="Q181">
            <v>1019.4753499999999</v>
          </cell>
          <cell r="R181">
            <v>3077.1894000000002</v>
          </cell>
          <cell r="S181">
            <v>3077.1894000000002</v>
          </cell>
          <cell r="T181">
            <v>3077.1894000000002</v>
          </cell>
          <cell r="U181">
            <v>3077.1894000000002</v>
          </cell>
          <cell r="V181">
            <v>3077.1894000000002</v>
          </cell>
          <cell r="W181">
            <v>3077.1894000000002</v>
          </cell>
          <cell r="X181">
            <v>3077.1894000000002</v>
          </cell>
          <cell r="Y181">
            <v>3077.1894000000002</v>
          </cell>
          <cell r="Z181">
            <v>3077.1894000000002</v>
          </cell>
          <cell r="AA181">
            <v>3077.1894000000002</v>
          </cell>
        </row>
        <row r="182">
          <cell r="B182" t="str">
            <v>Somatoria com Projeto Original</v>
          </cell>
          <cell r="F182">
            <v>2608.7483278709774</v>
          </cell>
          <cell r="G182">
            <v>0.19176683911033335</v>
          </cell>
          <cell r="H182">
            <v>-36347.961760615988</v>
          </cell>
          <cell r="I182">
            <v>-5585.5403999999999</v>
          </cell>
          <cell r="J182">
            <v>-30191.959935000006</v>
          </cell>
          <cell r="K182">
            <v>-24719.396564999988</v>
          </cell>
          <cell r="L182">
            <v>-11320.944255</v>
          </cell>
          <cell r="M182">
            <v>7227.1481750000048</v>
          </cell>
          <cell r="N182">
            <v>26234.365624999991</v>
          </cell>
          <cell r="O182">
            <v>29306.897240000006</v>
          </cell>
          <cell r="P182">
            <v>36807.029714999997</v>
          </cell>
          <cell r="Q182">
            <v>22969.685730000008</v>
          </cell>
          <cell r="R182">
            <v>43641.394899999999</v>
          </cell>
          <cell r="S182">
            <v>49838.421354999991</v>
          </cell>
          <cell r="T182">
            <v>52637.540480000011</v>
          </cell>
          <cell r="U182">
            <v>56273.424984999998</v>
          </cell>
          <cell r="V182">
            <v>57264.227330000002</v>
          </cell>
          <cell r="W182">
            <v>56503.940934999991</v>
          </cell>
          <cell r="X182">
            <v>58202.95</v>
          </cell>
          <cell r="Y182">
            <v>61765.703424999992</v>
          </cell>
          <cell r="Z182">
            <v>66161.905689999985</v>
          </cell>
          <cell r="AA182">
            <v>72774.012999999992</v>
          </cell>
        </row>
        <row r="183">
          <cell r="B183" t="str">
            <v>(=)TOTAL GERAL</v>
          </cell>
        </row>
        <row r="184">
          <cell r="B184" t="str">
            <v>Fluxo de Caixa do Fator</v>
          </cell>
          <cell r="H184">
            <v>16900.045556894096</v>
          </cell>
          <cell r="I184">
            <v>-16453.601862387037</v>
          </cell>
          <cell r="J184">
            <v>3404.3374123546291</v>
          </cell>
          <cell r="K184">
            <v>3111.5236441516236</v>
          </cell>
          <cell r="L184">
            <v>21811.668302874423</v>
          </cell>
          <cell r="M184">
            <v>4309.6508781755438</v>
          </cell>
          <cell r="N184">
            <v>-14276.985166551245</v>
          </cell>
          <cell r="O184">
            <v>-14570.911110262856</v>
          </cell>
          <cell r="P184">
            <v>-17236.505423458973</v>
          </cell>
          <cell r="Q184">
            <v>-18149.2147099951</v>
          </cell>
          <cell r="R184">
            <v>-14130.447629078291</v>
          </cell>
          <cell r="S184">
            <v>-14065.393111725494</v>
          </cell>
          <cell r="T184">
            <v>-10312.6107749328</v>
          </cell>
          <cell r="U184">
            <v>-6070.0110344828381</v>
          </cell>
          <cell r="V184">
            <v>-3471.8820645441319</v>
          </cell>
          <cell r="W184">
            <v>720.42085693998479</v>
          </cell>
          <cell r="X184">
            <v>871.08646543630539</v>
          </cell>
          <cell r="Y184">
            <v>593.62510140421227</v>
          </cell>
          <cell r="Z184">
            <v>-475.09142948473982</v>
          </cell>
          <cell r="AA184">
            <v>-6440.3269214780148</v>
          </cell>
        </row>
        <row r="185">
          <cell r="B185" t="str">
            <v>Somatoria com Projeto Original</v>
          </cell>
          <cell r="F185">
            <v>-3947.251206635683</v>
          </cell>
          <cell r="G185">
            <v>0.17863707739599149</v>
          </cell>
          <cell r="H185">
            <v>-19447.916203721892</v>
          </cell>
          <cell r="I185">
            <v>-22039.142262387038</v>
          </cell>
          <cell r="J185">
            <v>-26787.622522645375</v>
          </cell>
          <cell r="K185">
            <v>-21607.872920848364</v>
          </cell>
          <cell r="L185">
            <v>10490.724047874422</v>
          </cell>
          <cell r="M185">
            <v>11536.799053175549</v>
          </cell>
          <cell r="N185">
            <v>11957.380458448746</v>
          </cell>
          <cell r="O185">
            <v>14735.98612973715</v>
          </cell>
          <cell r="P185">
            <v>19570.524291541024</v>
          </cell>
          <cell r="Q185">
            <v>3800.9956700049079</v>
          </cell>
          <cell r="R185">
            <v>26433.757870921705</v>
          </cell>
          <cell r="S185">
            <v>32695.838843274494</v>
          </cell>
          <cell r="T185">
            <v>39247.740305067207</v>
          </cell>
          <cell r="U185">
            <v>47126.22455051716</v>
          </cell>
          <cell r="V185">
            <v>50715.155865455868</v>
          </cell>
          <cell r="W185">
            <v>54147.172391939974</v>
          </cell>
          <cell r="X185">
            <v>55996.847065436297</v>
          </cell>
          <cell r="Y185">
            <v>59282.139126404203</v>
          </cell>
          <cell r="Z185">
            <v>62609.62486051525</v>
          </cell>
          <cell r="AA185">
            <v>63256.496678521973</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45225.590166399845</v>
          </cell>
          <cell r="H191">
            <v>65191.528684683908</v>
          </cell>
          <cell r="I191">
            <v>68157.425197073477</v>
          </cell>
          <cell r="J191">
            <v>71177.810929603162</v>
          </cell>
          <cell r="K191">
            <v>78341.458236826322</v>
          </cell>
          <cell r="L191">
            <v>77806.692738306912</v>
          </cell>
          <cell r="M191">
            <v>85891.863778649742</v>
          </cell>
          <cell r="N191">
            <v>98407.794618329179</v>
          </cell>
          <cell r="O191">
            <v>102424.55413390552</v>
          </cell>
          <cell r="P191">
            <v>105923.81972479667</v>
          </cell>
          <cell r="Q191">
            <v>109449.79188343475</v>
          </cell>
          <cell r="R191">
            <v>112903.54484083348</v>
          </cell>
          <cell r="S191">
            <v>116348.18537449437</v>
          </cell>
          <cell r="T191">
            <v>119784.44945203738</v>
          </cell>
          <cell r="U191">
            <v>123192.10959128066</v>
          </cell>
          <cell r="V191">
            <v>126574.10344612873</v>
          </cell>
          <cell r="W191">
            <v>129913.27057359819</v>
          </cell>
          <cell r="X191">
            <v>133198.22003295869</v>
          </cell>
          <cell r="Y191">
            <v>136426.24482006804</v>
          </cell>
          <cell r="Z191">
            <v>139586.84809754303</v>
          </cell>
          <cell r="AA191">
            <v>2045925.306320952</v>
          </cell>
        </row>
        <row r="192">
          <cell r="B192" t="str">
            <v>1.1 - Operacionais    (1.1.1 + 1.1.2)</v>
          </cell>
          <cell r="G192">
            <v>45225.590166399845</v>
          </cell>
          <cell r="H192">
            <v>65191.528684683908</v>
          </cell>
          <cell r="I192">
            <v>68157.425197073477</v>
          </cell>
          <cell r="J192">
            <v>71177.810929603162</v>
          </cell>
          <cell r="K192">
            <v>78341.458236826322</v>
          </cell>
          <cell r="L192">
            <v>77806.692738306912</v>
          </cell>
          <cell r="M192">
            <v>85891.863778649742</v>
          </cell>
          <cell r="N192">
            <v>98407.794618329179</v>
          </cell>
          <cell r="O192">
            <v>102424.55413390552</v>
          </cell>
          <cell r="P192">
            <v>105923.81972479667</v>
          </cell>
          <cell r="Q192">
            <v>109449.79188343475</v>
          </cell>
          <cell r="R192">
            <v>112903.54484083348</v>
          </cell>
          <cell r="S192">
            <v>116348.18537449437</v>
          </cell>
          <cell r="T192">
            <v>119784.44945203738</v>
          </cell>
          <cell r="U192">
            <v>123192.10959128066</v>
          </cell>
          <cell r="V192">
            <v>126574.10344612873</v>
          </cell>
          <cell r="W192">
            <v>129913.27057359819</v>
          </cell>
          <cell r="X192">
            <v>133198.22003295869</v>
          </cell>
          <cell r="Y192">
            <v>136426.24482006804</v>
          </cell>
          <cell r="Z192">
            <v>139586.84809754303</v>
          </cell>
          <cell r="AA192">
            <v>2045925.306320952</v>
          </cell>
        </row>
        <row r="193">
          <cell r="B193" t="str">
            <v>1.1.1 - Receitas de  Pedágios    (Transp. Qd.2.1.1.2)</v>
          </cell>
          <cell r="G193">
            <v>45106.588082191774</v>
          </cell>
          <cell r="H193">
            <v>65023.528335370058</v>
          </cell>
          <cell r="I193">
            <v>67981.420470797922</v>
          </cell>
          <cell r="J193">
            <v>70993.83225887295</v>
          </cell>
          <cell r="K193">
            <v>78137.455731207097</v>
          </cell>
          <cell r="L193">
            <v>77594.692763306026</v>
          </cell>
          <cell r="M193">
            <v>84572.914255846626</v>
          </cell>
          <cell r="N193">
            <v>93797.999739954568</v>
          </cell>
          <cell r="O193">
            <v>97806.738500326392</v>
          </cell>
          <cell r="P193">
            <v>100307.78280284526</v>
          </cell>
          <cell r="Q193">
            <v>102457.06539173654</v>
          </cell>
          <cell r="R193">
            <v>105901.82062207442</v>
          </cell>
          <cell r="S193">
            <v>109337.44496931664</v>
          </cell>
          <cell r="T193">
            <v>112764.72106258676</v>
          </cell>
          <cell r="U193">
            <v>116163.3810768913</v>
          </cell>
          <cell r="V193">
            <v>119536.36500167643</v>
          </cell>
          <cell r="W193">
            <v>122866.54286028015</v>
          </cell>
          <cell r="X193">
            <v>126143.50648625659</v>
          </cell>
          <cell r="Y193">
            <v>129363.51765335015</v>
          </cell>
          <cell r="Z193">
            <v>132515.12673625132</v>
          </cell>
          <cell r="AA193">
            <v>1958372.4448011389</v>
          </cell>
        </row>
        <row r="194">
          <cell r="B194" t="str">
            <v>1.1.2 - Outras Receitas Operacionais    (calculado 2.1.2.)</v>
          </cell>
          <cell r="G194">
            <v>119.00208420806717</v>
          </cell>
          <cell r="H194">
            <v>168.00034931384781</v>
          </cell>
          <cell r="I194">
            <v>176.00472627555732</v>
          </cell>
          <cell r="J194">
            <v>183.97867073021396</v>
          </cell>
          <cell r="K194">
            <v>204.00250561921959</v>
          </cell>
          <cell r="L194">
            <v>211.9999750008844</v>
          </cell>
          <cell r="M194">
            <v>1318.949522803114</v>
          </cell>
          <cell r="N194">
            <v>4609.7948783746151</v>
          </cell>
          <cell r="O194">
            <v>4617.8156335791246</v>
          </cell>
          <cell r="P194">
            <v>5616.0369219514068</v>
          </cell>
          <cell r="Q194">
            <v>6992.7264916982058</v>
          </cell>
          <cell r="R194">
            <v>7001.7242187590637</v>
          </cell>
          <cell r="S194">
            <v>7010.7404051777285</v>
          </cell>
          <cell r="T194">
            <v>7019.7283894506318</v>
          </cell>
          <cell r="U194">
            <v>7028.7285143893732</v>
          </cell>
          <cell r="V194">
            <v>7037.7384444523013</v>
          </cell>
          <cell r="W194">
            <v>7046.7277133180378</v>
          </cell>
          <cell r="X194">
            <v>7054.713546702098</v>
          </cell>
          <cell r="Y194">
            <v>7062.7271667178757</v>
          </cell>
          <cell r="Z194">
            <v>7071.721361291713</v>
          </cell>
          <cell r="AA194">
            <v>87552.861519813072</v>
          </cell>
        </row>
        <row r="195">
          <cell r="B195" t="str">
            <v>2 -  DEDUÇÕES DA RECEITA    (2.1)</v>
          </cell>
          <cell r="G195">
            <v>1273.9479686304855</v>
          </cell>
          <cell r="H195">
            <v>2478.7046864174235</v>
          </cell>
          <cell r="I195">
            <v>3685.6856023138653</v>
          </cell>
          <cell r="J195">
            <v>6210.1200595145401</v>
          </cell>
          <cell r="K195">
            <v>6883.5197101766971</v>
          </cell>
          <cell r="L195">
            <v>7473.4231479569289</v>
          </cell>
          <cell r="M195">
            <v>8107.0096303780147</v>
          </cell>
          <cell r="N195">
            <v>8233.7810137399756</v>
          </cell>
          <cell r="O195">
            <v>8555.7769181981021</v>
          </cell>
          <cell r="P195">
            <v>8827.9992219952692</v>
          </cell>
          <cell r="Q195">
            <v>9129.0490619242028</v>
          </cell>
          <cell r="R195">
            <v>9427.3758489114971</v>
          </cell>
          <cell r="S195">
            <v>9724.6952276276152</v>
          </cell>
          <cell r="T195">
            <v>10021.625921802113</v>
          </cell>
          <cell r="U195">
            <v>10315.936972966743</v>
          </cell>
          <cell r="V195">
            <v>10607.900242648426</v>
          </cell>
          <cell r="W195">
            <v>10896.428041122859</v>
          </cell>
          <cell r="X195">
            <v>11180.369314107544</v>
          </cell>
          <cell r="Y195">
            <v>11472.473588494573</v>
          </cell>
          <cell r="Z195">
            <v>11793.667806559963</v>
          </cell>
          <cell r="AA195">
            <v>166299.48998548681</v>
          </cell>
        </row>
        <row r="196">
          <cell r="B196" t="str">
            <v>2.1 - Tributos sobre Faturamento    (2.1.1+ .... + 2.1.4)</v>
          </cell>
          <cell r="G196">
            <v>1273.9479686304855</v>
          </cell>
          <cell r="H196">
            <v>2478.7046864174235</v>
          </cell>
          <cell r="I196">
            <v>3685.6856023138653</v>
          </cell>
          <cell r="J196">
            <v>6210.1200595145401</v>
          </cell>
          <cell r="K196">
            <v>6883.5197101766971</v>
          </cell>
          <cell r="L196">
            <v>7473.4231479569289</v>
          </cell>
          <cell r="M196">
            <v>8107.0096303780147</v>
          </cell>
          <cell r="N196">
            <v>8233.7810137399756</v>
          </cell>
          <cell r="O196">
            <v>8555.7769181981021</v>
          </cell>
          <cell r="P196">
            <v>8827.9992219952692</v>
          </cell>
          <cell r="Q196">
            <v>9129.0490619242028</v>
          </cell>
          <cell r="R196">
            <v>9427.3758489114971</v>
          </cell>
          <cell r="S196">
            <v>9724.6952276276152</v>
          </cell>
          <cell r="T196">
            <v>10021.625921802113</v>
          </cell>
          <cell r="U196">
            <v>10315.936972966743</v>
          </cell>
          <cell r="V196">
            <v>10607.900242648426</v>
          </cell>
          <cell r="W196">
            <v>10896.428041122859</v>
          </cell>
          <cell r="X196">
            <v>11180.369314107544</v>
          </cell>
          <cell r="Y196">
            <v>11472.473588494573</v>
          </cell>
          <cell r="Z196">
            <v>11793.667806559963</v>
          </cell>
          <cell r="AA196">
            <v>166299.48998548681</v>
          </cell>
        </row>
        <row r="197">
          <cell r="B197" t="str">
            <v>2.1.1 - I.S.S    (transp. Qd  1.3.)</v>
          </cell>
          <cell r="G197">
            <v>9.5233750570059783E-2</v>
          </cell>
          <cell r="H197">
            <v>94.474307919599596</v>
          </cell>
          <cell r="I197">
            <v>1125.4885098834388</v>
          </cell>
          <cell r="J197">
            <v>3549.7273672913261</v>
          </cell>
          <cell r="K197">
            <v>3906.864135541527</v>
          </cell>
          <cell r="L197">
            <v>3879.7157857243733</v>
          </cell>
          <cell r="M197">
            <v>4228.6556294452803</v>
          </cell>
          <cell r="N197">
            <v>4625.0995939547065</v>
          </cell>
          <cell r="O197">
            <v>4779.0852736463421</v>
          </cell>
          <cell r="P197">
            <v>4950.5247700362233</v>
          </cell>
          <cell r="Q197">
            <v>5122.8674032018862</v>
          </cell>
          <cell r="R197">
            <v>5295.1230845147338</v>
          </cell>
          <cell r="S197">
            <v>5466.7780456164164</v>
          </cell>
          <cell r="T197">
            <v>5638.2368808033243</v>
          </cell>
          <cell r="U197">
            <v>5808.1688381349613</v>
          </cell>
          <cell r="V197">
            <v>5976.7291314153181</v>
          </cell>
          <cell r="W197">
            <v>6143.3343224257733</v>
          </cell>
          <cell r="X197">
            <v>6307.3180984776391</v>
          </cell>
          <cell r="Y197">
            <v>6468.1888893353362</v>
          </cell>
          <cell r="Z197">
            <v>6625.8280497186261</v>
          </cell>
          <cell r="AA197">
            <v>89992.303350837392</v>
          </cell>
        </row>
        <row r="198">
          <cell r="B198" t="str">
            <v>2.1.2 - Cofins    (transp. Qd 1.3.)</v>
          </cell>
          <cell r="G198">
            <v>979.88639879831646</v>
          </cell>
          <cell r="H198">
            <v>1959.6411570473786</v>
          </cell>
          <cell r="I198">
            <v>2104.2682086494488</v>
          </cell>
          <cell r="J198">
            <v>2186.6393411807931</v>
          </cell>
          <cell r="K198">
            <v>2356.7649071632495</v>
          </cell>
          <cell r="L198">
            <v>2757.6582645631152</v>
          </cell>
          <cell r="M198">
            <v>3220.5924446830436</v>
          </cell>
          <cell r="N198">
            <v>2966.0474497661294</v>
          </cell>
          <cell r="O198">
            <v>3104.1232276813744</v>
          </cell>
          <cell r="P198">
            <v>3186.9650887478683</v>
          </cell>
          <cell r="Q198">
            <v>3292.7534764799916</v>
          </cell>
          <cell r="R198">
            <v>3396.3751879313459</v>
          </cell>
          <cell r="S198">
            <v>3499.649442076985</v>
          </cell>
          <cell r="T198">
            <v>3602.7855845605468</v>
          </cell>
          <cell r="U198">
            <v>3705.0148874884585</v>
          </cell>
          <cell r="V198">
            <v>3806.4349038332707</v>
          </cell>
          <cell r="W198">
            <v>3906.6529249686969</v>
          </cell>
          <cell r="X198">
            <v>4005.2582504156717</v>
          </cell>
          <cell r="Y198">
            <v>4113.1116578287947</v>
          </cell>
          <cell r="Z198">
            <v>4247.5446142073069</v>
          </cell>
          <cell r="AA198">
            <v>62398.167418071782</v>
          </cell>
        </row>
        <row r="199">
          <cell r="B199" t="str">
            <v>2.1.3 - Pis / Pasep    (transp. Qd 1.3.)</v>
          </cell>
          <cell r="G199">
            <v>293.96633608159897</v>
          </cell>
          <cell r="H199">
            <v>424.58922145044545</v>
          </cell>
          <cell r="I199">
            <v>455.92888378097757</v>
          </cell>
          <cell r="J199">
            <v>473.75335104242055</v>
          </cell>
          <cell r="K199">
            <v>619.89066747192032</v>
          </cell>
          <cell r="L199">
            <v>836.0490976694407</v>
          </cell>
          <cell r="M199">
            <v>657.76155624969124</v>
          </cell>
          <cell r="N199">
            <v>642.6339700191395</v>
          </cell>
          <cell r="O199">
            <v>672.56841687038582</v>
          </cell>
          <cell r="P199">
            <v>690.50936321117808</v>
          </cell>
          <cell r="Q199">
            <v>713.42818224232576</v>
          </cell>
          <cell r="R199">
            <v>735.87757646541775</v>
          </cell>
          <cell r="S199">
            <v>758.26773993421341</v>
          </cell>
          <cell r="T199">
            <v>780.60345643824292</v>
          </cell>
          <cell r="U199">
            <v>802.75324734332446</v>
          </cell>
          <cell r="V199">
            <v>824.73620739983687</v>
          </cell>
          <cell r="W199">
            <v>846.44079372838814</v>
          </cell>
          <cell r="X199">
            <v>867.79296521423134</v>
          </cell>
          <cell r="Y199">
            <v>891.1730413304424</v>
          </cell>
          <cell r="Z199">
            <v>920.29514263403007</v>
          </cell>
          <cell r="AA199">
            <v>13909.019216577652</v>
          </cell>
        </row>
        <row r="200">
          <cell r="B200" t="str">
            <v>2.1.4 - CPMF    (transp Qd 1.3.)</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row>
        <row r="201">
          <cell r="B201" t="str">
            <v>3 -  RECEITA LIQUIDA    (1 - 2)</v>
          </cell>
          <cell r="G201">
            <v>43951.642197769361</v>
          </cell>
          <cell r="H201">
            <v>62712.823998266482</v>
          </cell>
          <cell r="I201">
            <v>64471.739594759609</v>
          </cell>
          <cell r="J201">
            <v>64967.69087008862</v>
          </cell>
          <cell r="K201">
            <v>71457.938526649625</v>
          </cell>
          <cell r="L201">
            <v>70333.269590349984</v>
          </cell>
          <cell r="M201">
            <v>77784.854148271726</v>
          </cell>
          <cell r="N201">
            <v>90174.0136045892</v>
          </cell>
          <cell r="O201">
            <v>93868.777215707421</v>
          </cell>
          <cell r="P201">
            <v>97095.820502801405</v>
          </cell>
          <cell r="Q201">
            <v>100320.74282151055</v>
          </cell>
          <cell r="R201">
            <v>103476.16899192198</v>
          </cell>
          <cell r="S201">
            <v>106623.49014686675</v>
          </cell>
          <cell r="T201">
            <v>109762.82353023527</v>
          </cell>
          <cell r="U201">
            <v>112876.17261831393</v>
          </cell>
          <cell r="V201">
            <v>115966.20320348031</v>
          </cell>
          <cell r="W201">
            <v>119016.84253247533</v>
          </cell>
          <cell r="X201">
            <v>122017.85071885114</v>
          </cell>
          <cell r="Y201">
            <v>124953.77123157347</v>
          </cell>
          <cell r="Z201">
            <v>127793.18029098306</v>
          </cell>
          <cell r="AA201">
            <v>1879625.8163354653</v>
          </cell>
        </row>
        <row r="202">
          <cell r="B202" t="str">
            <v>4 -  DESPESAS    (4.1)</v>
          </cell>
          <cell r="G202">
            <v>34282.39671824508</v>
          </cell>
          <cell r="H202">
            <v>40926.131563571231</v>
          </cell>
          <cell r="I202">
            <v>44920.068535952618</v>
          </cell>
          <cell r="J202">
            <v>48335.226602177216</v>
          </cell>
          <cell r="K202">
            <v>51724.087007701964</v>
          </cell>
          <cell r="L202">
            <v>52929.73732818896</v>
          </cell>
          <cell r="M202">
            <v>55235.798172900846</v>
          </cell>
          <cell r="N202">
            <v>60831.545035139119</v>
          </cell>
          <cell r="O202">
            <v>63533.89853329851</v>
          </cell>
          <cell r="P202">
            <v>66481.957424929657</v>
          </cell>
          <cell r="Q202">
            <v>66855.976807255327</v>
          </cell>
          <cell r="R202">
            <v>67079.534222289381</v>
          </cell>
          <cell r="S202">
            <v>68398.982600398303</v>
          </cell>
          <cell r="T202">
            <v>78935.287296417053</v>
          </cell>
          <cell r="U202">
            <v>62981.126712452082</v>
          </cell>
          <cell r="V202">
            <v>65466.103539704774</v>
          </cell>
          <cell r="W202">
            <v>67036.102538777559</v>
          </cell>
          <cell r="X202">
            <v>68769.72944049431</v>
          </cell>
          <cell r="Y202">
            <v>69860.108237685577</v>
          </cell>
          <cell r="Z202">
            <v>70790.199567520453</v>
          </cell>
          <cell r="AA202">
            <v>1205373.9978851003</v>
          </cell>
        </row>
        <row r="203">
          <cell r="B203" t="str">
            <v>4.1 - Operacionais    (4.1.1+ .... + 4.1.10)</v>
          </cell>
          <cell r="G203">
            <v>34282.39671824508</v>
          </cell>
          <cell r="H203">
            <v>40926.131563571231</v>
          </cell>
          <cell r="I203">
            <v>44920.068535952618</v>
          </cell>
          <cell r="J203">
            <v>48335.226602177216</v>
          </cell>
          <cell r="K203">
            <v>51724.087007701964</v>
          </cell>
          <cell r="L203">
            <v>52929.73732818896</v>
          </cell>
          <cell r="M203">
            <v>55235.798172900846</v>
          </cell>
          <cell r="N203">
            <v>60831.545035139119</v>
          </cell>
          <cell r="O203">
            <v>63533.89853329851</v>
          </cell>
          <cell r="P203">
            <v>66481.957424929657</v>
          </cell>
          <cell r="Q203">
            <v>66855.976807255327</v>
          </cell>
          <cell r="R203">
            <v>67079.534222289381</v>
          </cell>
          <cell r="S203">
            <v>68398.982600398303</v>
          </cell>
          <cell r="T203">
            <v>78935.287296417053</v>
          </cell>
          <cell r="U203">
            <v>62981.126712452082</v>
          </cell>
          <cell r="V203">
            <v>65466.103539704774</v>
          </cell>
          <cell r="W203">
            <v>67036.102538777559</v>
          </cell>
          <cell r="X203">
            <v>68769.72944049431</v>
          </cell>
          <cell r="Y203">
            <v>69860.108237685577</v>
          </cell>
          <cell r="Z203">
            <v>70790.199567520453</v>
          </cell>
          <cell r="AA203">
            <v>1205373.9978851003</v>
          </cell>
        </row>
        <row r="204">
          <cell r="B204" t="str">
            <v>4.1.1  -  Pessoal e Administradores    (Transp. Qd. 1.3.)</v>
          </cell>
          <cell r="G204">
            <v>9990</v>
          </cell>
          <cell r="H204">
            <v>19202</v>
          </cell>
          <cell r="I204">
            <v>19202</v>
          </cell>
          <cell r="J204">
            <v>19202</v>
          </cell>
          <cell r="K204">
            <v>19130.660100762907</v>
          </cell>
          <cell r="L204">
            <v>18864.07416150851</v>
          </cell>
          <cell r="M204">
            <v>19562.272160306587</v>
          </cell>
          <cell r="N204">
            <v>21257.895871673347</v>
          </cell>
          <cell r="O204">
            <v>21257.895871673347</v>
          </cell>
          <cell r="P204">
            <v>21257.895871673347</v>
          </cell>
          <cell r="Q204">
            <v>21257.895871673347</v>
          </cell>
          <cell r="R204">
            <v>21257.895871673347</v>
          </cell>
          <cell r="S204">
            <v>21257.895871673347</v>
          </cell>
          <cell r="T204">
            <v>21257.895871673347</v>
          </cell>
          <cell r="U204">
            <v>21257.895871673347</v>
          </cell>
          <cell r="V204">
            <v>21257.895871673347</v>
          </cell>
          <cell r="W204">
            <v>21256.91347014426</v>
          </cell>
          <cell r="X204">
            <v>21257.895871673347</v>
          </cell>
          <cell r="Y204">
            <v>21258.878273202434</v>
          </cell>
          <cell r="Z204">
            <v>21258.878273202434</v>
          </cell>
          <cell r="AA204">
            <v>401506.6351558608</v>
          </cell>
        </row>
        <row r="205">
          <cell r="B205" t="str">
            <v>4.1.2  -  Conservação de Rotina    (Transp. Qd. 1.3.)</v>
          </cell>
          <cell r="G205">
            <v>3346</v>
          </cell>
          <cell r="H205">
            <v>3150</v>
          </cell>
          <cell r="I205">
            <v>3150</v>
          </cell>
          <cell r="J205">
            <v>3150</v>
          </cell>
          <cell r="K205">
            <v>3129.8970448037585</v>
          </cell>
          <cell r="L205">
            <v>3006.1460437363903</v>
          </cell>
          <cell r="M205">
            <v>3134.1157392091836</v>
          </cell>
          <cell r="N205">
            <v>3525.9985143634544</v>
          </cell>
          <cell r="O205">
            <v>4838.4732271186431</v>
          </cell>
          <cell r="P205">
            <v>4838.3075671186498</v>
          </cell>
          <cell r="Q205">
            <v>4838.3072004519754</v>
          </cell>
          <cell r="R205">
            <v>3721.6537861072379</v>
          </cell>
          <cell r="S205">
            <v>3721.6066432501198</v>
          </cell>
          <cell r="T205">
            <v>3721.4955432501179</v>
          </cell>
          <cell r="U205">
            <v>3721.4968632501136</v>
          </cell>
          <cell r="V205">
            <v>5082.5730840754804</v>
          </cell>
          <cell r="W205">
            <v>5082.6819840754724</v>
          </cell>
          <cell r="X205">
            <v>5082.8486340754935</v>
          </cell>
          <cell r="Y205">
            <v>3969.5170529401776</v>
          </cell>
          <cell r="Z205">
            <v>3969.4575778208427</v>
          </cell>
          <cell r="AA205">
            <v>78180.576505647099</v>
          </cell>
        </row>
        <row r="206">
          <cell r="B206" t="str">
            <v>4.1.3  -  Consumo    (Transp. Qd. 1.3.)</v>
          </cell>
          <cell r="G206">
            <v>571</v>
          </cell>
          <cell r="H206">
            <v>1189</v>
          </cell>
          <cell r="I206">
            <v>1189</v>
          </cell>
          <cell r="J206">
            <v>1189</v>
          </cell>
          <cell r="K206">
            <v>1184.582588262009</v>
          </cell>
          <cell r="L206">
            <v>1168.0754180832007</v>
          </cell>
          <cell r="M206">
            <v>1221.1539637562776</v>
          </cell>
          <cell r="N206">
            <v>1350.0590032480359</v>
          </cell>
          <cell r="O206">
            <v>1350.0590032480359</v>
          </cell>
          <cell r="P206">
            <v>1350.0590032480359</v>
          </cell>
          <cell r="Q206">
            <v>1350.0590032480359</v>
          </cell>
          <cell r="R206">
            <v>1350.0590032480359</v>
          </cell>
          <cell r="S206">
            <v>1350.0590032480359</v>
          </cell>
          <cell r="T206">
            <v>1350.0590032480359</v>
          </cell>
          <cell r="U206">
            <v>1350.0590032480359</v>
          </cell>
          <cell r="V206">
            <v>1352.0238063062077</v>
          </cell>
          <cell r="W206">
            <v>1352.0238063062077</v>
          </cell>
          <cell r="X206">
            <v>1352.0238063062077</v>
          </cell>
          <cell r="Y206">
            <v>1352.0238063062077</v>
          </cell>
          <cell r="Z206">
            <v>1353.0062078352937</v>
          </cell>
          <cell r="AA206">
            <v>25273.385429145892</v>
          </cell>
        </row>
        <row r="207">
          <cell r="B207" t="str">
            <v>4.1.4  -  Transportes    (Transp. Qd. 1.3.)</v>
          </cell>
          <cell r="G207">
            <v>417</v>
          </cell>
          <cell r="H207">
            <v>1111</v>
          </cell>
          <cell r="I207">
            <v>1111</v>
          </cell>
          <cell r="J207">
            <v>1111</v>
          </cell>
          <cell r="K207">
            <v>1106.8723764163935</v>
          </cell>
          <cell r="L207">
            <v>1091.4480988144962</v>
          </cell>
          <cell r="M207">
            <v>1131.9907537590946</v>
          </cell>
          <cell r="N207">
            <v>1230.4514871959761</v>
          </cell>
          <cell r="O207">
            <v>1230.4514871959761</v>
          </cell>
          <cell r="P207">
            <v>1230.4514871959761</v>
          </cell>
          <cell r="Q207">
            <v>1230.4514871959761</v>
          </cell>
          <cell r="R207">
            <v>1230.4514871959761</v>
          </cell>
          <cell r="S207">
            <v>1230.4514871959761</v>
          </cell>
          <cell r="T207">
            <v>1230.4514871959761</v>
          </cell>
          <cell r="U207">
            <v>1231.4338887250619</v>
          </cell>
          <cell r="V207">
            <v>1231.4338887250619</v>
          </cell>
          <cell r="W207">
            <v>1231.4338887250619</v>
          </cell>
          <cell r="X207">
            <v>1231.4338887250619</v>
          </cell>
          <cell r="Y207">
            <v>1231.4338887250619</v>
          </cell>
          <cell r="Z207">
            <v>1231.4338887250619</v>
          </cell>
          <cell r="AA207">
            <v>23082.074971712198</v>
          </cell>
        </row>
        <row r="208">
          <cell r="B208" t="str">
            <v>4.1.5  -  Diversas    (Transp. Qd. 1.3.)</v>
          </cell>
          <cell r="G208">
            <v>178.40452068191715</v>
          </cell>
          <cell r="H208">
            <v>363.06917804059987</v>
          </cell>
          <cell r="I208">
            <v>381.00736624816597</v>
          </cell>
          <cell r="J208">
            <v>359.53180395132728</v>
          </cell>
          <cell r="K208">
            <v>364.17263145880213</v>
          </cell>
          <cell r="L208">
            <v>321.51536368231962</v>
          </cell>
          <cell r="M208">
            <v>286.43165500778235</v>
          </cell>
          <cell r="N208">
            <v>416.51506534289922</v>
          </cell>
          <cell r="O208">
            <v>417.87092927703861</v>
          </cell>
          <cell r="P208">
            <v>417.87092927703861</v>
          </cell>
          <cell r="Q208">
            <v>417.87092927703861</v>
          </cell>
          <cell r="R208">
            <v>417.87092927703861</v>
          </cell>
          <cell r="S208">
            <v>417.87092927703861</v>
          </cell>
          <cell r="T208">
            <v>417.87092927703861</v>
          </cell>
          <cell r="U208">
            <v>417.87092927703861</v>
          </cell>
          <cell r="V208">
            <v>417.87092927703861</v>
          </cell>
          <cell r="W208">
            <v>417.87092927703861</v>
          </cell>
          <cell r="X208">
            <v>417.87092927703861</v>
          </cell>
          <cell r="Y208">
            <v>417.87092927703861</v>
          </cell>
          <cell r="Z208">
            <v>417.87092927703861</v>
          </cell>
          <cell r="AA208">
            <v>7685.0987357382728</v>
          </cell>
        </row>
        <row r="209">
          <cell r="B209" t="str">
            <v>4.1.6  -  Depreciação/Amortização    (Transp. Qd. 1.3.)</v>
          </cell>
          <cell r="G209">
            <v>2458.2990173711678</v>
          </cell>
          <cell r="H209">
            <v>4195.5612783501074</v>
          </cell>
          <cell r="I209">
            <v>7690.9535947522427</v>
          </cell>
          <cell r="J209">
            <v>11108.565606097798</v>
          </cell>
          <cell r="K209">
            <v>14465.703496653307</v>
          </cell>
          <cell r="L209">
            <v>16602.889018342452</v>
          </cell>
          <cell r="M209">
            <v>17645.412630558734</v>
          </cell>
          <cell r="N209">
            <v>20112.454268010486</v>
          </cell>
          <cell r="O209">
            <v>21453.551883850592</v>
          </cell>
          <cell r="P209">
            <v>23989.938677528866</v>
          </cell>
          <cell r="Q209">
            <v>24519.969814322387</v>
          </cell>
          <cell r="R209">
            <v>25786.218188698651</v>
          </cell>
          <cell r="S209">
            <v>26983.256941811229</v>
          </cell>
          <cell r="T209">
            <v>37411.515032338895</v>
          </cell>
          <cell r="U209">
            <v>21303.331716872512</v>
          </cell>
          <cell r="V209">
            <v>22256.331837088728</v>
          </cell>
          <cell r="W209">
            <v>23688.331837088728</v>
          </cell>
          <cell r="X209">
            <v>25315.335170422059</v>
          </cell>
          <cell r="Y209">
            <v>27411.335752494135</v>
          </cell>
          <cell r="Z209">
            <v>28279.336973395035</v>
          </cell>
          <cell r="AA209">
            <v>402678.29273604811</v>
          </cell>
        </row>
        <row r="210">
          <cell r="B210" t="str">
            <v>4.1.7  -  Seguros    (transp. Qd 1.3.)</v>
          </cell>
          <cell r="G210">
            <v>1418.53</v>
          </cell>
          <cell r="H210">
            <v>1337.01</v>
          </cell>
          <cell r="I210">
            <v>1765.14</v>
          </cell>
          <cell r="J210">
            <v>1759.68</v>
          </cell>
          <cell r="K210">
            <v>1735.2</v>
          </cell>
          <cell r="L210">
            <v>1559.53</v>
          </cell>
          <cell r="M210">
            <v>1466.8663148473761</v>
          </cell>
          <cell r="N210">
            <v>1686.3879792459181</v>
          </cell>
          <cell r="O210">
            <v>1639.387556103746</v>
          </cell>
          <cell r="P210">
            <v>1965.6123042788611</v>
          </cell>
          <cell r="Q210">
            <v>1744.309686830409</v>
          </cell>
          <cell r="R210">
            <v>1735.3949224158885</v>
          </cell>
          <cell r="S210">
            <v>1771.3423349214295</v>
          </cell>
          <cell r="T210">
            <v>1792.6871880801395</v>
          </cell>
          <cell r="U210">
            <v>1858.1366421212497</v>
          </cell>
          <cell r="V210">
            <v>1941.9292741418885</v>
          </cell>
          <cell r="W210">
            <v>2000.0168157402813</v>
          </cell>
          <cell r="X210">
            <v>2027.5228873705466</v>
          </cell>
          <cell r="Y210">
            <v>2056.9417651758981</v>
          </cell>
          <cell r="Z210">
            <v>2041.9718068332193</v>
          </cell>
          <cell r="AA210">
            <v>35303.597478106851</v>
          </cell>
        </row>
        <row r="211">
          <cell r="B211" t="str">
            <v xml:space="preserve">4.1.8  -  Garantias  (transp. Qd 1.3.)  </v>
          </cell>
          <cell r="G211">
            <v>1175.8654751999998</v>
          </cell>
          <cell r="H211">
            <v>1129.73524664</v>
          </cell>
          <cell r="I211">
            <v>1093.2348190399998</v>
          </cell>
          <cell r="J211">
            <v>1027.1048642399999</v>
          </cell>
          <cell r="K211">
            <v>963.74502223999991</v>
          </cell>
          <cell r="L211">
            <v>909.16931143999989</v>
          </cell>
          <cell r="M211">
            <v>917.78904209631071</v>
          </cell>
          <cell r="N211">
            <v>1006.5390075091218</v>
          </cell>
          <cell r="O211">
            <v>980.46195081394865</v>
          </cell>
          <cell r="P211">
            <v>961.09699286498449</v>
          </cell>
          <cell r="Q211">
            <v>920.60905775311426</v>
          </cell>
          <cell r="R211">
            <v>899.87368844821117</v>
          </cell>
          <cell r="S211">
            <v>883.04382778629724</v>
          </cell>
          <cell r="T211">
            <v>866.76875779238276</v>
          </cell>
          <cell r="U211">
            <v>852.12850954628811</v>
          </cell>
          <cell r="V211">
            <v>835.81174503315594</v>
          </cell>
          <cell r="W211">
            <v>816.42169021256234</v>
          </cell>
          <cell r="X211">
            <v>795.84165165579157</v>
          </cell>
          <cell r="Y211">
            <v>776.30942496258967</v>
          </cell>
          <cell r="Z211">
            <v>757.62846750522317</v>
          </cell>
          <cell r="AA211">
            <v>18569.178552779984</v>
          </cell>
        </row>
        <row r="212">
          <cell r="B212" t="str">
            <v xml:space="preserve">4.1.9  -  Parc.Variável da Concessão   </v>
          </cell>
          <cell r="G212">
            <v>1356.7677049919953</v>
          </cell>
          <cell r="H212">
            <v>1955.7458605405172</v>
          </cell>
          <cell r="I212">
            <v>2044.7227559122041</v>
          </cell>
          <cell r="J212">
            <v>2135.3343278880948</v>
          </cell>
          <cell r="K212">
            <v>2350.2437471047892</v>
          </cell>
          <cell r="L212">
            <v>2334.200782149207</v>
          </cell>
          <cell r="M212">
            <v>2576.7559133594928</v>
          </cell>
          <cell r="N212">
            <v>2952.2338385498751</v>
          </cell>
          <cell r="O212">
            <v>3072.7366240171659</v>
          </cell>
          <cell r="P212">
            <v>3177.7145917438997</v>
          </cell>
          <cell r="Q212">
            <v>3283.4937565030423</v>
          </cell>
          <cell r="R212">
            <v>3387.106345225005</v>
          </cell>
          <cell r="S212">
            <v>3490.4455612348306</v>
          </cell>
          <cell r="T212">
            <v>3593.5334835611216</v>
          </cell>
          <cell r="U212">
            <v>3695.7632877384208</v>
          </cell>
          <cell r="V212">
            <v>3797.2231033838621</v>
          </cell>
          <cell r="W212">
            <v>3897.3981172079457</v>
          </cell>
          <cell r="X212">
            <v>3995.9466009887606</v>
          </cell>
          <cell r="Y212">
            <v>4092.7873446020412</v>
          </cell>
          <cell r="Z212">
            <v>4187.6054429262922</v>
          </cell>
          <cell r="AA212">
            <v>61377.759189628567</v>
          </cell>
        </row>
        <row r="213">
          <cell r="B213" t="str">
            <v xml:space="preserve">4.1.10 - Parcela Fixa da Concessão   </v>
          </cell>
          <cell r="G213">
            <v>13370.53</v>
          </cell>
          <cell r="H213">
            <v>7293.01</v>
          </cell>
          <cell r="I213">
            <v>7293.01</v>
          </cell>
          <cell r="J213">
            <v>7293.01</v>
          </cell>
          <cell r="K213">
            <v>7293.01</v>
          </cell>
          <cell r="L213">
            <v>7072.689130432389</v>
          </cell>
          <cell r="M213">
            <v>7293.01</v>
          </cell>
          <cell r="N213">
            <v>7293.01</v>
          </cell>
          <cell r="O213">
            <v>7293.01</v>
          </cell>
          <cell r="P213">
            <v>7293.01</v>
          </cell>
          <cell r="Q213">
            <v>7293.01</v>
          </cell>
          <cell r="R213">
            <v>7293.01</v>
          </cell>
          <cell r="S213">
            <v>7293.01</v>
          </cell>
          <cell r="T213">
            <v>7293.01</v>
          </cell>
          <cell r="U213">
            <v>7293.01</v>
          </cell>
          <cell r="V213">
            <v>7293.01</v>
          </cell>
          <cell r="W213">
            <v>7293.01</v>
          </cell>
          <cell r="X213">
            <v>7293.01</v>
          </cell>
          <cell r="Y213">
            <v>7293.01</v>
          </cell>
          <cell r="Z213">
            <v>7293.01</v>
          </cell>
          <cell r="AA213">
            <v>151717.39913043237</v>
          </cell>
        </row>
        <row r="214">
          <cell r="B214" t="str">
            <v>5 -  RESULTADO BRUTO OPERACIONAL     (3 - 4)</v>
          </cell>
          <cell r="G214">
            <v>9669.2454795242811</v>
          </cell>
          <cell r="H214">
            <v>21786.692434695251</v>
          </cell>
          <cell r="I214">
            <v>19551.671058806991</v>
          </cell>
          <cell r="J214">
            <v>16632.464267911404</v>
          </cell>
          <cell r="K214">
            <v>19733.85151894766</v>
          </cell>
          <cell r="L214">
            <v>17403.532262161025</v>
          </cell>
          <cell r="M214">
            <v>22549.05597537088</v>
          </cell>
          <cell r="N214">
            <v>29342.46856945008</v>
          </cell>
          <cell r="O214">
            <v>30334.878682408911</v>
          </cell>
          <cell r="P214">
            <v>30613.863077871749</v>
          </cell>
          <cell r="Q214">
            <v>33464.766014255219</v>
          </cell>
          <cell r="R214">
            <v>36396.634769632597</v>
          </cell>
          <cell r="S214">
            <v>38224.507546468449</v>
          </cell>
          <cell r="T214">
            <v>30827.536233818217</v>
          </cell>
          <cell r="U214">
            <v>49895.045905861843</v>
          </cell>
          <cell r="V214">
            <v>50500.099663775538</v>
          </cell>
          <cell r="W214">
            <v>51980.739993697774</v>
          </cell>
          <cell r="X214">
            <v>53248.121278356833</v>
          </cell>
          <cell r="Y214">
            <v>55093.66299388789</v>
          </cell>
          <cell r="Z214">
            <v>57002.980723462606</v>
          </cell>
          <cell r="AA214">
            <v>674251.81845036498</v>
          </cell>
        </row>
        <row r="215">
          <cell r="B215" t="str">
            <v>6 -  RESULTADO FINANCEIRO    (6.1)</v>
          </cell>
          <cell r="G215">
            <v>0</v>
          </cell>
          <cell r="H215">
            <v>129.89027007366479</v>
          </cell>
          <cell r="I215">
            <v>1985.5333177590542</v>
          </cell>
          <cell r="J215">
            <v>1707.1220875603744</v>
          </cell>
          <cell r="K215">
            <v>77.07094660820222</v>
          </cell>
          <cell r="L215">
            <v>946.51988838602392</v>
          </cell>
          <cell r="M215">
            <v>256.97774177753058</v>
          </cell>
          <cell r="N215">
            <v>458.94818592990651</v>
          </cell>
          <cell r="O215">
            <v>1047.5516994647551</v>
          </cell>
          <cell r="P215">
            <v>308.39036810599509</v>
          </cell>
          <cell r="Q215">
            <v>308.38763050326548</v>
          </cell>
          <cell r="R215">
            <v>308.38510401169805</v>
          </cell>
          <cell r="S215">
            <v>308.40321837697462</v>
          </cell>
          <cell r="T215">
            <v>308.38989260877901</v>
          </cell>
          <cell r="U215">
            <v>308.39002604249356</v>
          </cell>
          <cell r="V215">
            <v>308.40006570716258</v>
          </cell>
          <cell r="W215">
            <v>308.38923779041028</v>
          </cell>
          <cell r="X215">
            <v>308.37568889285518</v>
          </cell>
          <cell r="Y215">
            <v>677.29728530915338</v>
          </cell>
          <cell r="Z215">
            <v>1996.9780089640767</v>
          </cell>
          <cell r="AA215">
            <v>12059.400663872377</v>
          </cell>
        </row>
        <row r="216">
          <cell r="B216" t="str">
            <v>6.1 - Receitas    (Transp. Qd. 2B)</v>
          </cell>
          <cell r="G216">
            <v>0</v>
          </cell>
          <cell r="H216">
            <v>129.89027007366479</v>
          </cell>
          <cell r="I216">
            <v>1985.5333177590542</v>
          </cell>
          <cell r="J216">
            <v>1707.1220875603744</v>
          </cell>
          <cell r="K216">
            <v>77.07094660820222</v>
          </cell>
          <cell r="L216">
            <v>946.51988838602392</v>
          </cell>
          <cell r="M216">
            <v>256.97774177753058</v>
          </cell>
          <cell r="N216">
            <v>458.94818592990651</v>
          </cell>
          <cell r="O216">
            <v>1047.5516994647551</v>
          </cell>
          <cell r="P216">
            <v>308.39036810599509</v>
          </cell>
          <cell r="Q216">
            <v>308.38763050326548</v>
          </cell>
          <cell r="R216">
            <v>308.38510401169805</v>
          </cell>
          <cell r="S216">
            <v>308.40321837697462</v>
          </cell>
          <cell r="T216">
            <v>308.38989260877901</v>
          </cell>
          <cell r="U216">
            <v>308.39002604249356</v>
          </cell>
          <cell r="V216">
            <v>308.40006570716258</v>
          </cell>
          <cell r="W216">
            <v>308.38923779041028</v>
          </cell>
          <cell r="X216">
            <v>308.37568889285518</v>
          </cell>
          <cell r="Y216">
            <v>677.29728530915338</v>
          </cell>
          <cell r="Z216">
            <v>1996.9780089640767</v>
          </cell>
          <cell r="AA216">
            <v>12059.400663872377</v>
          </cell>
        </row>
        <row r="217">
          <cell r="B217" t="str">
            <v>7 -  RESULTADO OPERACIONAL    (5 + 6)</v>
          </cell>
          <cell r="G217">
            <v>9669.2454795242811</v>
          </cell>
          <cell r="H217">
            <v>21916.582704768916</v>
          </cell>
          <cell r="I217">
            <v>21537.204376566046</v>
          </cell>
          <cell r="J217">
            <v>18339.58635547178</v>
          </cell>
          <cell r="K217">
            <v>19810.922465555861</v>
          </cell>
          <cell r="L217">
            <v>18350.05215054705</v>
          </cell>
          <cell r="M217">
            <v>22806.03371714841</v>
          </cell>
          <cell r="N217">
            <v>29801.416755379985</v>
          </cell>
          <cell r="O217">
            <v>31382.430381873666</v>
          </cell>
          <cell r="P217">
            <v>30922.253445977745</v>
          </cell>
          <cell r="Q217">
            <v>33773.153644758488</v>
          </cell>
          <cell r="R217">
            <v>36705.019873644298</v>
          </cell>
          <cell r="S217">
            <v>38532.910764845423</v>
          </cell>
          <cell r="T217">
            <v>31135.926126426995</v>
          </cell>
          <cell r="U217">
            <v>50203.435931904336</v>
          </cell>
          <cell r="V217">
            <v>50808.499729482697</v>
          </cell>
          <cell r="W217">
            <v>52289.129231488187</v>
          </cell>
          <cell r="X217">
            <v>53556.496967249688</v>
          </cell>
          <cell r="Y217">
            <v>55770.960279197046</v>
          </cell>
          <cell r="Z217">
            <v>58999.958732426683</v>
          </cell>
          <cell r="AA217">
            <v>686311.21911423735</v>
          </cell>
        </row>
        <row r="218">
          <cell r="B218" t="str">
            <v>8 -  RESULTADO NÃO OPERACIONAL    (Tr. item 2, Qd. 3A)</v>
          </cell>
          <cell r="G218">
            <v>48.000840688968268</v>
          </cell>
          <cell r="H218">
            <v>67.000139309689288</v>
          </cell>
          <cell r="I218">
            <v>70.001879768687573</v>
          </cell>
          <cell r="J218">
            <v>73.991421924107797</v>
          </cell>
          <cell r="K218">
            <v>81.000994878219558</v>
          </cell>
          <cell r="L218">
            <v>84.999989976769669</v>
          </cell>
          <cell r="M218">
            <v>89.999209121245826</v>
          </cell>
          <cell r="N218">
            <v>92.995579866835087</v>
          </cell>
          <cell r="O218">
            <v>97.003861393286229</v>
          </cell>
          <cell r="P218">
            <v>101.00012055742891</v>
          </cell>
          <cell r="Q218">
            <v>103.99920092201307</v>
          </cell>
          <cell r="R218">
            <v>107.99828539597065</v>
          </cell>
          <cell r="S218">
            <v>111.00475774131516</v>
          </cell>
          <cell r="T218">
            <v>114.99995995333694</v>
          </cell>
          <cell r="U218">
            <v>118.00000996470135</v>
          </cell>
          <cell r="V218">
            <v>122.00398202365136</v>
          </cell>
          <cell r="W218">
            <v>124.99969105289173</v>
          </cell>
          <cell r="X218">
            <v>128.9940136423954</v>
          </cell>
          <cell r="Y218">
            <v>131.99947092988077</v>
          </cell>
          <cell r="Z218">
            <v>135.99714034867677</v>
          </cell>
          <cell r="AA218">
            <v>2005.9905494600714</v>
          </cell>
        </row>
        <row r="219">
          <cell r="B219" t="str">
            <v>9 -  RESULTADO ANTES CONTRIBUIÇÃO SOCIAL   (7 + 8)</v>
          </cell>
          <cell r="G219">
            <v>9717.2463202132494</v>
          </cell>
          <cell r="H219">
            <v>21983.582844078606</v>
          </cell>
          <cell r="I219">
            <v>21607.206256334732</v>
          </cell>
          <cell r="J219">
            <v>18413.577777395887</v>
          </cell>
          <cell r="K219">
            <v>19891.923460434082</v>
          </cell>
          <cell r="L219">
            <v>18435.052140523818</v>
          </cell>
          <cell r="M219">
            <v>22896.032926269654</v>
          </cell>
          <cell r="N219">
            <v>29894.41233524682</v>
          </cell>
          <cell r="O219">
            <v>31479.434243266951</v>
          </cell>
          <cell r="P219">
            <v>31023.253566535175</v>
          </cell>
          <cell r="Q219">
            <v>33877.152845680503</v>
          </cell>
          <cell r="R219">
            <v>36813.018159040272</v>
          </cell>
          <cell r="S219">
            <v>38643.915522586736</v>
          </cell>
          <cell r="T219">
            <v>31250.926086380332</v>
          </cell>
          <cell r="U219">
            <v>50321.435941869036</v>
          </cell>
          <cell r="V219">
            <v>50930.503711506346</v>
          </cell>
          <cell r="W219">
            <v>52414.12892254108</v>
          </cell>
          <cell r="X219">
            <v>53685.490980892086</v>
          </cell>
          <cell r="Y219">
            <v>55902.959750126931</v>
          </cell>
          <cell r="Z219">
            <v>59135.955872775361</v>
          </cell>
          <cell r="AA219">
            <v>688317.2096636974</v>
          </cell>
        </row>
        <row r="220">
          <cell r="B220" t="str">
            <v>10- CONTRIBUIÇÃO SOCIAL (Legislação vigente)</v>
          </cell>
          <cell r="G220">
            <v>861.55926700675298</v>
          </cell>
          <cell r="H220">
            <v>1809.5713803206145</v>
          </cell>
          <cell r="I220">
            <v>1842.7773052799405</v>
          </cell>
          <cell r="J220">
            <v>1650.7639878724774</v>
          </cell>
          <cell r="K220">
            <v>1969.5560152087467</v>
          </cell>
          <cell r="L220">
            <v>2006.3376291785376</v>
          </cell>
          <cell r="M220">
            <v>2331.0756225434861</v>
          </cell>
          <cell r="N220">
            <v>2863.5649539596252</v>
          </cell>
          <cell r="O220">
            <v>2950.6694785351101</v>
          </cell>
          <cell r="P220">
            <v>2823.6035514544642</v>
          </cell>
          <cell r="Q220">
            <v>2958.849315396239</v>
          </cell>
          <cell r="R220">
            <v>3120.8962878595662</v>
          </cell>
          <cell r="S220">
            <v>3207.4045057637195</v>
          </cell>
          <cell r="T220">
            <v>3357.4743672522782</v>
          </cell>
          <cell r="U220">
            <v>3502.2064627207315</v>
          </cell>
          <cell r="V220">
            <v>3548.9734139090097</v>
          </cell>
          <cell r="W220">
            <v>3672.7171427917897</v>
          </cell>
          <cell r="X220">
            <v>3779.5325061265371</v>
          </cell>
          <cell r="Y220">
            <v>3919.249654231091</v>
          </cell>
          <cell r="Z220">
            <v>3378.607883705492</v>
          </cell>
          <cell r="AA220">
            <v>55555.390731116218</v>
          </cell>
        </row>
        <row r="221">
          <cell r="B221" t="str">
            <v>11- RESULTADO ANTES IMPOSTO DE RENDA    (9 - 10)</v>
          </cell>
          <cell r="G221">
            <v>8855.6870532064968</v>
          </cell>
          <cell r="H221">
            <v>20174.01146375799</v>
          </cell>
          <cell r="I221">
            <v>19764.42895105479</v>
          </cell>
          <cell r="J221">
            <v>16762.81378952341</v>
          </cell>
          <cell r="K221">
            <v>17922.367445225336</v>
          </cell>
          <cell r="L221">
            <v>16428.714511345279</v>
          </cell>
          <cell r="M221">
            <v>20564.957303726169</v>
          </cell>
          <cell r="N221">
            <v>27030.847381287196</v>
          </cell>
          <cell r="O221">
            <v>28528.764764731841</v>
          </cell>
          <cell r="P221">
            <v>28199.650015080711</v>
          </cell>
          <cell r="Q221">
            <v>30918.303530284262</v>
          </cell>
          <cell r="R221">
            <v>33692.121871180709</v>
          </cell>
          <cell r="S221">
            <v>35436.511016823017</v>
          </cell>
          <cell r="T221">
            <v>27893.451719128054</v>
          </cell>
          <cell r="U221">
            <v>46819.229479148307</v>
          </cell>
          <cell r="V221">
            <v>47381.530297597339</v>
          </cell>
          <cell r="W221">
            <v>48741.411779749287</v>
          </cell>
          <cell r="X221">
            <v>49905.958474765546</v>
          </cell>
          <cell r="Y221">
            <v>51983.71009589584</v>
          </cell>
          <cell r="Z221">
            <v>55757.347989069865</v>
          </cell>
          <cell r="AA221">
            <v>632761.81893258123</v>
          </cell>
        </row>
        <row r="222">
          <cell r="B222" t="str">
            <v>12- IMPOSTO DE RENDA (Legislação vigente)</v>
          </cell>
          <cell r="G222">
            <v>2668.3727093961033</v>
          </cell>
          <cell r="H222">
            <v>5630.9105635019187</v>
          </cell>
          <cell r="I222">
            <v>5734.679078999814</v>
          </cell>
          <cell r="J222">
            <v>5134.637462101492</v>
          </cell>
          <cell r="K222">
            <v>6130.8625475273329</v>
          </cell>
          <cell r="L222">
            <v>6238.6242824479295</v>
          </cell>
          <cell r="M222">
            <v>7260.6113204483945</v>
          </cell>
          <cell r="N222">
            <v>8924.6404811238281</v>
          </cell>
          <cell r="O222">
            <v>9235.3290014597696</v>
          </cell>
          <cell r="P222">
            <v>8842.4768706243758</v>
          </cell>
          <cell r="Q222">
            <v>9269.4563374311547</v>
          </cell>
          <cell r="R222">
            <v>9781.3009448079865</v>
          </cell>
          <cell r="S222">
            <v>10057.503853358512</v>
          </cell>
          <cell r="T222">
            <v>10532.783509767116</v>
          </cell>
          <cell r="U222">
            <v>10991.845688278307</v>
          </cell>
          <cell r="V222">
            <v>11145.262821985134</v>
          </cell>
          <cell r="W222">
            <v>11539.747517089345</v>
          </cell>
          <cell r="X222">
            <v>11881.869972502454</v>
          </cell>
          <cell r="Y222">
            <v>12327.3790995212</v>
          </cell>
          <cell r="Z222">
            <v>10647.358563016936</v>
          </cell>
          <cell r="AA222">
            <v>173975.65262538911</v>
          </cell>
        </row>
        <row r="223">
          <cell r="B223" t="str">
            <v>13- RESULTADO DE EXERCÍCIO    (11 - 12)</v>
          </cell>
          <cell r="G223">
            <v>6187.3143438103934</v>
          </cell>
          <cell r="H223">
            <v>14543.100900256071</v>
          </cell>
          <cell r="I223">
            <v>14029.749872054976</v>
          </cell>
          <cell r="J223">
            <v>11628.176327421919</v>
          </cell>
          <cell r="K223">
            <v>11791.504897698003</v>
          </cell>
          <cell r="L223">
            <v>10190.090228897348</v>
          </cell>
          <cell r="M223">
            <v>13304.345983277773</v>
          </cell>
          <cell r="N223">
            <v>18106.206900163368</v>
          </cell>
          <cell r="O223">
            <v>19293.435763272071</v>
          </cell>
          <cell r="P223">
            <v>19357.173144456334</v>
          </cell>
          <cell r="Q223">
            <v>21648.847192853107</v>
          </cell>
          <cell r="R223">
            <v>23910.820926372722</v>
          </cell>
          <cell r="S223">
            <v>25379.007163464506</v>
          </cell>
          <cell r="T223">
            <v>17360.668209360938</v>
          </cell>
          <cell r="U223">
            <v>35827.383790870001</v>
          </cell>
          <cell r="V223">
            <v>36236.267475612207</v>
          </cell>
          <cell r="W223">
            <v>37201.664262659942</v>
          </cell>
          <cell r="X223">
            <v>38024.08850226309</v>
          </cell>
          <cell r="Y223">
            <v>39656.330996374643</v>
          </cell>
          <cell r="Z223">
            <v>45109.989426052925</v>
          </cell>
          <cell r="AA223">
            <v>458786.16630719212</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136008.47411252346</v>
          </cell>
          <cell r="H229">
            <v>139083.46466782322</v>
          </cell>
          <cell r="I229">
            <v>142063.36189175968</v>
          </cell>
          <cell r="J229">
            <v>144940.61144094629</v>
          </cell>
          <cell r="K229">
            <v>147708.3695844688</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709804.28169752157</v>
          </cell>
        </row>
        <row r="230">
          <cell r="B230" t="str">
            <v>1.1 - Operacionais    (1.1.1 + 1.1.2)</v>
          </cell>
          <cell r="G230">
            <v>136008.47411252346</v>
          </cell>
          <cell r="H230">
            <v>139083.46466782322</v>
          </cell>
          <cell r="I230">
            <v>142063.36189175968</v>
          </cell>
          <cell r="J230">
            <v>144940.61144094629</v>
          </cell>
          <cell r="K230">
            <v>147708.3695844688</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709804.28169752157</v>
          </cell>
        </row>
        <row r="231">
          <cell r="B231" t="str">
            <v>1.1.1 - Receitas de  Pedágios    (Transp. Qd.2.1.1.2)</v>
          </cell>
          <cell r="G231">
            <v>135669.15358908995</v>
          </cell>
          <cell r="H231">
            <v>138736.47250913622</v>
          </cell>
          <cell r="I231">
            <v>141708.93534126432</v>
          </cell>
          <cell r="J231">
            <v>144579.0065890293</v>
          </cell>
          <cell r="K231">
            <v>147339.85959558791</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708033.4276241078</v>
          </cell>
        </row>
        <row r="232">
          <cell r="B232" t="str">
            <v>1.1.2 - Outras Receitas Operacionais    (calculado 2.1.2.)</v>
          </cell>
          <cell r="G232">
            <v>339.32052343351086</v>
          </cell>
          <cell r="H232">
            <v>346.99215868701856</v>
          </cell>
          <cell r="I232">
            <v>354.42655049533801</v>
          </cell>
          <cell r="J232">
            <v>361.60485191699144</v>
          </cell>
          <cell r="K232">
            <v>368.50998888088702</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1770.8540734137459</v>
          </cell>
        </row>
        <row r="233">
          <cell r="B233" t="str">
            <v>2 -  DEDUÇÕES DA RECEITA    (2.1)</v>
          </cell>
          <cell r="G233">
            <v>11764.733010733278</v>
          </cell>
          <cell r="H233">
            <v>12030.719693766709</v>
          </cell>
          <cell r="I233">
            <v>12288.480803637212</v>
          </cell>
          <cell r="J233">
            <v>12537.362889641856</v>
          </cell>
          <cell r="K233">
            <v>12776.77396905655</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61398.070366835607</v>
          </cell>
        </row>
        <row r="234">
          <cell r="B234" t="str">
            <v>2.1 - Tributos sobre Faturamento    (2.1.1+ .... + 2.1.4)</v>
          </cell>
          <cell r="G234">
            <v>11764.733010733278</v>
          </cell>
          <cell r="H234">
            <v>12030.719693766709</v>
          </cell>
          <cell r="I234">
            <v>12288.480803637212</v>
          </cell>
          <cell r="J234">
            <v>12537.362889641856</v>
          </cell>
          <cell r="K234">
            <v>12776.77396905655</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61398.070366835607</v>
          </cell>
        </row>
        <row r="235">
          <cell r="B235" t="str">
            <v>2.1.1 - I.S.S    (transp. Qd  1.3.)</v>
          </cell>
          <cell r="G235">
            <v>6800.4237056261736</v>
          </cell>
          <cell r="H235">
            <v>6954.1732333911614</v>
          </cell>
          <cell r="I235">
            <v>7103.1680945879843</v>
          </cell>
          <cell r="J235">
            <v>7247.0305720473152</v>
          </cell>
          <cell r="K235">
            <v>7385.418479223441</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35490.214084876076</v>
          </cell>
        </row>
        <row r="236">
          <cell r="B236" t="str">
            <v>2.1.2 - Cofins    (transp. Qd 1.3.)</v>
          </cell>
          <cell r="G236">
            <v>4080.2542233757035</v>
          </cell>
          <cell r="H236">
            <v>4172.5039400346968</v>
          </cell>
          <cell r="I236">
            <v>4261.9008567527899</v>
          </cell>
          <cell r="J236">
            <v>4348.2183432283882</v>
          </cell>
          <cell r="K236">
            <v>4431.251087534064</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21294.128450925644</v>
          </cell>
        </row>
        <row r="237">
          <cell r="B237" t="str">
            <v>2.1.3 - Pis / Pasep    (transp. Qd 1.3.)</v>
          </cell>
          <cell r="G237">
            <v>884.05508173140242</v>
          </cell>
          <cell r="H237">
            <v>904.04252034085096</v>
          </cell>
          <cell r="I237">
            <v>923.41185229643781</v>
          </cell>
          <cell r="J237">
            <v>942.11397436615084</v>
          </cell>
          <cell r="K237">
            <v>960.10440229904714</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4613.7278310338888</v>
          </cell>
        </row>
        <row r="238">
          <cell r="B238" t="str">
            <v>2.1.4 - CPMF    (transp Qd 1.3.)</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row>
        <row r="239">
          <cell r="B239" t="str">
            <v>3 -  RECEITA LIQUIDA    (1 - 2)</v>
          </cell>
          <cell r="G239">
            <v>124243.74110179018</v>
          </cell>
          <cell r="H239">
            <v>127052.74497405652</v>
          </cell>
          <cell r="I239">
            <v>129774.88108812246</v>
          </cell>
          <cell r="J239">
            <v>132403.24855130442</v>
          </cell>
          <cell r="K239">
            <v>134931.59561541225</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648406.211330686</v>
          </cell>
        </row>
        <row r="240">
          <cell r="B240" t="str">
            <v>4 -  DESPESAS    (4.1)</v>
          </cell>
          <cell r="G240">
            <v>34377.45403687848</v>
          </cell>
          <cell r="H240">
            <v>34502.329393489235</v>
          </cell>
          <cell r="I240">
            <v>34623.343010217628</v>
          </cell>
          <cell r="J240">
            <v>34740.188105202891</v>
          </cell>
          <cell r="K240">
            <v>34852.586754554519</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173095.90130034275</v>
          </cell>
        </row>
        <row r="241">
          <cell r="B241" t="str">
            <v>4.1 - Operacionais    (4.1.1+ .... + 4.1.10)</v>
          </cell>
          <cell r="G241">
            <v>34377.45403687848</v>
          </cell>
          <cell r="H241">
            <v>34502.329393489235</v>
          </cell>
          <cell r="I241">
            <v>34623.343010217628</v>
          </cell>
          <cell r="J241">
            <v>34740.188105202891</v>
          </cell>
          <cell r="K241">
            <v>34852.586754554519</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173095.90130034275</v>
          </cell>
        </row>
        <row r="242">
          <cell r="B242" t="str">
            <v>4.1.1  -  Pessoal e Administradores    (Transp. Qd. 1.3.)</v>
          </cell>
          <cell r="G242">
            <v>21258.878273202434</v>
          </cell>
          <cell r="H242">
            <v>21258.878273202434</v>
          </cell>
          <cell r="I242">
            <v>21258.878273202434</v>
          </cell>
          <cell r="J242">
            <v>21258.878273202434</v>
          </cell>
          <cell r="K242">
            <v>21258.878273202434</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106294.39136601216</v>
          </cell>
        </row>
        <row r="243">
          <cell r="B243" t="str">
            <v>4.1.2  -  Conservação de Rotina    (Transp. Qd. 1.3.)</v>
          </cell>
          <cell r="G243">
            <v>3969.4575778208427</v>
          </cell>
          <cell r="H243">
            <v>3969.4575778208427</v>
          </cell>
          <cell r="I243">
            <v>3969.4575778208427</v>
          </cell>
          <cell r="J243">
            <v>3969.4575778208427</v>
          </cell>
          <cell r="K243">
            <v>3969.4575778208427</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19847.287889104213</v>
          </cell>
        </row>
        <row r="244">
          <cell r="B244" t="str">
            <v>4.1.3  -  Consumo    (Transp. Qd. 1.3.)</v>
          </cell>
          <cell r="G244">
            <v>1353.0062078352937</v>
          </cell>
          <cell r="H244">
            <v>1353.0062078352937</v>
          </cell>
          <cell r="I244">
            <v>1353.0062078352937</v>
          </cell>
          <cell r="J244">
            <v>1353.0062078352937</v>
          </cell>
          <cell r="K244">
            <v>1353.0062078352937</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6765.0310391764688</v>
          </cell>
        </row>
        <row r="245">
          <cell r="B245" t="str">
            <v>4.1.4  -  Transportes    (Transp. Qd. 1.3.)</v>
          </cell>
          <cell r="G245">
            <v>1231.4338887250619</v>
          </cell>
          <cell r="H245">
            <v>1231.4338887250619</v>
          </cell>
          <cell r="I245">
            <v>1231.4338887250619</v>
          </cell>
          <cell r="J245">
            <v>1231.4338887250619</v>
          </cell>
          <cell r="K245">
            <v>1231.4338887250619</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6157.1694436253092</v>
          </cell>
        </row>
        <row r="246">
          <cell r="B246" t="str">
            <v>4.1.5  -  Diversas    (Transp. Qd. 1.3.)</v>
          </cell>
          <cell r="G246">
            <v>417.87092927703861</v>
          </cell>
          <cell r="H246">
            <v>417.87092927703861</v>
          </cell>
          <cell r="I246">
            <v>417.87092927703861</v>
          </cell>
          <cell r="J246">
            <v>417.87092927703861</v>
          </cell>
          <cell r="K246">
            <v>417.87092927703861</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2089.3546463851931</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1712.707408154839</v>
          </cell>
          <cell r="H248">
            <v>1744.0477118944541</v>
          </cell>
          <cell r="I248">
            <v>1774.4188244008146</v>
          </cell>
          <cell r="J248">
            <v>1803.7437518061247</v>
          </cell>
          <cell r="K248">
            <v>1831.9527428049059</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8866.8704390611383</v>
          </cell>
        </row>
        <row r="249">
          <cell r="B249" t="str">
            <v xml:space="preserve">4.1.8  -  Garantias  (transp. Qd 1.3.)  </v>
          </cell>
          <cell r="G249">
            <v>353.84552848726855</v>
          </cell>
          <cell r="H249">
            <v>355.13086469941413</v>
          </cell>
          <cell r="I249">
            <v>356.37645220334844</v>
          </cell>
          <cell r="J249">
            <v>357.57913330770992</v>
          </cell>
          <cell r="K249">
            <v>358.73604735487629</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1781.6680260526175</v>
          </cell>
        </row>
        <row r="250">
          <cell r="B250" t="str">
            <v xml:space="preserve">4.1.9  -  Parc.Variável da Concessão   </v>
          </cell>
          <cell r="G250">
            <v>4080.2542233757035</v>
          </cell>
          <cell r="H250">
            <v>4172.5039400346968</v>
          </cell>
          <cell r="I250">
            <v>4261.9008567527899</v>
          </cell>
          <cell r="J250">
            <v>4348.2183432283882</v>
          </cell>
          <cell r="K250">
            <v>4431.251087534064</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21294.128450925644</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89866.287064911696</v>
          </cell>
          <cell r="H252">
            <v>92550.415580567293</v>
          </cell>
          <cell r="I252">
            <v>95151.538077904843</v>
          </cell>
          <cell r="J252">
            <v>97663.060446101532</v>
          </cell>
          <cell r="K252">
            <v>100079.00886085774</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475310.31003034324</v>
          </cell>
        </row>
        <row r="253">
          <cell r="B253" t="str">
            <v>6 -  RESULTADO FINANCEIRO    (6.1)</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row>
        <row r="254">
          <cell r="B254" t="str">
            <v>6.1 - Receitas    (Transp. Qd. 2B)</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row>
        <row r="255">
          <cell r="B255" t="str">
            <v>7 -  RESULTADO OPERACIONAL    (5 + 6)</v>
          </cell>
          <cell r="G255">
            <v>89866.287064911696</v>
          </cell>
          <cell r="H255">
            <v>92550.415580567293</v>
          </cell>
          <cell r="I255">
            <v>95151.538077904843</v>
          </cell>
          <cell r="J255">
            <v>97663.060446101532</v>
          </cell>
          <cell r="K255">
            <v>100079.00886085774</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475310.31003034324</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89866.287064911696</v>
          </cell>
          <cell r="H257">
            <v>92550.415580567293</v>
          </cell>
          <cell r="I257">
            <v>95151.538077904843</v>
          </cell>
          <cell r="J257">
            <v>97663.060446101532</v>
          </cell>
          <cell r="K257">
            <v>100079.00886085774</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475310.31003034324</v>
          </cell>
        </row>
        <row r="258">
          <cell r="B258" t="str">
            <v>10- CONTRIBUIÇÃO SOCIAL (Legislação vigente)</v>
          </cell>
          <cell r="G258">
            <v>7189.3029651929355</v>
          </cell>
          <cell r="H258">
            <v>7404.0332464453832</v>
          </cell>
          <cell r="I258">
            <v>7612.1230462323874</v>
          </cell>
          <cell r="J258">
            <v>7813.0448356881225</v>
          </cell>
          <cell r="K258">
            <v>8006.3207088686186</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38024.824802427444</v>
          </cell>
        </row>
        <row r="259">
          <cell r="B259" t="str">
            <v>11- RESULTADO ANTES IMPOSTO DE RENDA    (9 - 10)</v>
          </cell>
          <cell r="G259">
            <v>82676.984099718757</v>
          </cell>
          <cell r="H259">
            <v>85146.38233412191</v>
          </cell>
          <cell r="I259">
            <v>87539.415031672455</v>
          </cell>
          <cell r="J259">
            <v>89850.015610413408</v>
          </cell>
          <cell r="K259">
            <v>92072.688151989118</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437285.48522791581</v>
          </cell>
        </row>
        <row r="260">
          <cell r="B260" t="str">
            <v>12- IMPOSTO DE RENDA (Legislação vigente)</v>
          </cell>
          <cell r="G260">
            <v>22442.571766227924</v>
          </cell>
          <cell r="H260">
            <v>23113.603895141823</v>
          </cell>
          <cell r="I260">
            <v>23763.884519476211</v>
          </cell>
          <cell r="J260">
            <v>24391.765111525383</v>
          </cell>
          <cell r="K260">
            <v>24995.752215214434</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118707.57750758578</v>
          </cell>
        </row>
        <row r="261">
          <cell r="B261" t="str">
            <v>13- RESULTADO DE EXERCÍCIO    (11 - 12)</v>
          </cell>
          <cell r="G261">
            <v>60234.412333490836</v>
          </cell>
          <cell r="H261">
            <v>62032.778438980087</v>
          </cell>
          <cell r="I261">
            <v>63775.530512196245</v>
          </cell>
          <cell r="J261">
            <v>65458.250498888025</v>
          </cell>
          <cell r="K261">
            <v>67076.93593677468</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318577.90772033005</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45273.591007088813</v>
          </cell>
          <cell r="H267">
            <v>65388.419094067263</v>
          </cell>
          <cell r="I267">
            <v>70212.960394601221</v>
          </cell>
          <cell r="J267">
            <v>72958.924439087641</v>
          </cell>
          <cell r="K267">
            <v>78499.530178312751</v>
          </cell>
          <cell r="L267">
            <v>78838.212616669713</v>
          </cell>
          <cell r="M267">
            <v>86238.840729548523</v>
          </cell>
          <cell r="N267">
            <v>98959.738384125929</v>
          </cell>
          <cell r="O267">
            <v>103569.10969476355</v>
          </cell>
          <cell r="P267">
            <v>106333.21021346009</v>
          </cell>
          <cell r="Q267">
            <v>109862.17871486003</v>
          </cell>
          <cell r="R267">
            <v>113319.92823024114</v>
          </cell>
          <cell r="S267">
            <v>116767.59335061266</v>
          </cell>
          <cell r="T267">
            <v>120207.8393045995</v>
          </cell>
          <cell r="U267">
            <v>123618.49962728786</v>
          </cell>
          <cell r="V267">
            <v>127004.50749385955</v>
          </cell>
          <cell r="W267">
            <v>130346.65950244149</v>
          </cell>
          <cell r="X267">
            <v>133635.58973549394</v>
          </cell>
          <cell r="Y267">
            <v>137235.54157630706</v>
          </cell>
          <cell r="Z267">
            <v>141719.82324685578</v>
          </cell>
          <cell r="AA267">
            <v>2059990.6975342846</v>
          </cell>
        </row>
        <row r="268">
          <cell r="B268" t="str">
            <v>1.1.  RECEITAS     (1.1.1.+ ... + 1.1.4)</v>
          </cell>
          <cell r="G268">
            <v>45273.591007088813</v>
          </cell>
          <cell r="H268">
            <v>65388.419094067263</v>
          </cell>
          <cell r="I268">
            <v>70212.960394601221</v>
          </cell>
          <cell r="J268">
            <v>72958.924439087641</v>
          </cell>
          <cell r="K268">
            <v>78499.530178312751</v>
          </cell>
          <cell r="L268">
            <v>78838.212616669713</v>
          </cell>
          <cell r="M268">
            <v>86238.840729548523</v>
          </cell>
          <cell r="N268">
            <v>98959.738384125929</v>
          </cell>
          <cell r="O268">
            <v>103569.10969476355</v>
          </cell>
          <cell r="P268">
            <v>106333.21021346009</v>
          </cell>
          <cell r="Q268">
            <v>109862.17871486003</v>
          </cell>
          <cell r="R268">
            <v>113319.92823024114</v>
          </cell>
          <cell r="S268">
            <v>116767.59335061266</v>
          </cell>
          <cell r="T268">
            <v>120207.8393045995</v>
          </cell>
          <cell r="U268">
            <v>123618.49962728786</v>
          </cell>
          <cell r="V268">
            <v>127004.50749385955</v>
          </cell>
          <cell r="W268">
            <v>130346.65950244149</v>
          </cell>
          <cell r="X268">
            <v>133635.58973549394</v>
          </cell>
          <cell r="Y268">
            <v>137235.54157630706</v>
          </cell>
          <cell r="Z268">
            <v>141719.82324685578</v>
          </cell>
          <cell r="AA268">
            <v>2059990.6975342846</v>
          </cell>
        </row>
        <row r="269">
          <cell r="B269" t="str">
            <v>1.1.1   Receitas de Pedágio</v>
          </cell>
          <cell r="G269">
            <v>45106.588082191774</v>
          </cell>
          <cell r="H269">
            <v>65023.528335370058</v>
          </cell>
          <cell r="I269">
            <v>67981.420470797922</v>
          </cell>
          <cell r="J269">
            <v>70993.83225887295</v>
          </cell>
          <cell r="K269">
            <v>78137.455731207097</v>
          </cell>
          <cell r="L269">
            <v>77594.692763306026</v>
          </cell>
          <cell r="M269">
            <v>84572.914255846626</v>
          </cell>
          <cell r="N269">
            <v>93797.999739954568</v>
          </cell>
          <cell r="O269">
            <v>97806.738500326392</v>
          </cell>
          <cell r="P269">
            <v>100307.78280284526</v>
          </cell>
          <cell r="Q269">
            <v>102457.06539173654</v>
          </cell>
          <cell r="R269">
            <v>105901.82062207442</v>
          </cell>
          <cell r="S269">
            <v>109337.44496931664</v>
          </cell>
          <cell r="T269">
            <v>112764.72106258676</v>
          </cell>
          <cell r="U269">
            <v>116163.3810768913</v>
          </cell>
          <cell r="V269">
            <v>119536.36500167643</v>
          </cell>
          <cell r="W269">
            <v>122866.54286028015</v>
          </cell>
          <cell r="X269">
            <v>126143.50648625659</v>
          </cell>
          <cell r="Y269">
            <v>129363.51765335015</v>
          </cell>
          <cell r="Z269">
            <v>132515.12673625132</v>
          </cell>
          <cell r="AA269">
            <v>1958372.4448011389</v>
          </cell>
        </row>
        <row r="270">
          <cell r="B270" t="str">
            <v>1.1.2   Outras Receitas Operacionais</v>
          </cell>
          <cell r="G270">
            <v>119.00208420806717</v>
          </cell>
          <cell r="H270">
            <v>168.00034931384781</v>
          </cell>
          <cell r="I270">
            <v>176.00472627555732</v>
          </cell>
          <cell r="J270">
            <v>183.97867073021396</v>
          </cell>
          <cell r="K270">
            <v>204.00250561921959</v>
          </cell>
          <cell r="L270">
            <v>211.9999750008844</v>
          </cell>
          <cell r="M270">
            <v>1318.949522803114</v>
          </cell>
          <cell r="N270">
            <v>4609.7948783746151</v>
          </cell>
          <cell r="O270">
            <v>4617.8156335791246</v>
          </cell>
          <cell r="P270">
            <v>5616.0369219514068</v>
          </cell>
          <cell r="Q270">
            <v>6992.7264916982058</v>
          </cell>
          <cell r="R270">
            <v>7001.7242187590637</v>
          </cell>
          <cell r="S270">
            <v>7010.7404051777285</v>
          </cell>
          <cell r="T270">
            <v>7019.7283894506318</v>
          </cell>
          <cell r="U270">
            <v>7028.7285143893732</v>
          </cell>
          <cell r="V270">
            <v>7037.7384444523013</v>
          </cell>
          <cell r="W270">
            <v>7046.7277133180378</v>
          </cell>
          <cell r="X270">
            <v>7054.713546702098</v>
          </cell>
          <cell r="Y270">
            <v>7062.7271667178757</v>
          </cell>
          <cell r="Z270">
            <v>7071.721361291713</v>
          </cell>
          <cell r="AA270">
            <v>87552.861519813072</v>
          </cell>
        </row>
        <row r="271">
          <cell r="B271" t="str">
            <v>1.1.3   Receitas Não Operacionais</v>
          </cell>
          <cell r="G271">
            <v>48.000840688968268</v>
          </cell>
          <cell r="H271">
            <v>67.000139309689288</v>
          </cell>
          <cell r="I271">
            <v>70.001879768687573</v>
          </cell>
          <cell r="J271">
            <v>73.991421924107797</v>
          </cell>
          <cell r="K271">
            <v>81.000994878219558</v>
          </cell>
          <cell r="L271">
            <v>84.999989976769669</v>
          </cell>
          <cell r="M271">
            <v>89.999209121245826</v>
          </cell>
          <cell r="N271">
            <v>92.995579866835087</v>
          </cell>
          <cell r="O271">
            <v>97.003861393286229</v>
          </cell>
          <cell r="P271">
            <v>101.00012055742891</v>
          </cell>
          <cell r="Q271">
            <v>103.99920092201307</v>
          </cell>
          <cell r="R271">
            <v>107.99828539597065</v>
          </cell>
          <cell r="S271">
            <v>111.00475774131516</v>
          </cell>
          <cell r="T271">
            <v>114.99995995333694</v>
          </cell>
          <cell r="U271">
            <v>118.00000996470135</v>
          </cell>
          <cell r="V271">
            <v>122.00398202365136</v>
          </cell>
          <cell r="W271">
            <v>124.99969105289173</v>
          </cell>
          <cell r="X271">
            <v>128.9940136423954</v>
          </cell>
          <cell r="Y271">
            <v>131.99947092988077</v>
          </cell>
          <cell r="Z271">
            <v>135.99714034867677</v>
          </cell>
          <cell r="AA271">
            <v>2005.9905494600714</v>
          </cell>
        </row>
        <row r="272">
          <cell r="B272" t="str">
            <v xml:space="preserve">1.1.4   Receitas Financeiras </v>
          </cell>
          <cell r="G272">
            <v>0</v>
          </cell>
          <cell r="H272">
            <v>129.89027007366479</v>
          </cell>
          <cell r="I272">
            <v>1985.5333177590542</v>
          </cell>
          <cell r="J272">
            <v>1707.1220875603744</v>
          </cell>
          <cell r="K272">
            <v>77.07094660820222</v>
          </cell>
          <cell r="L272">
            <v>946.51988838602392</v>
          </cell>
          <cell r="M272">
            <v>256.97774177753058</v>
          </cell>
          <cell r="N272">
            <v>458.94818592990651</v>
          </cell>
          <cell r="O272">
            <v>1047.5516994647551</v>
          </cell>
          <cell r="P272">
            <v>308.39036810599509</v>
          </cell>
          <cell r="Q272">
            <v>308.38763050326548</v>
          </cell>
          <cell r="R272">
            <v>308.38510401169805</v>
          </cell>
          <cell r="S272">
            <v>308.40321837697462</v>
          </cell>
          <cell r="T272">
            <v>308.38989260877901</v>
          </cell>
          <cell r="U272">
            <v>308.39002604249356</v>
          </cell>
          <cell r="V272">
            <v>308.40006570716258</v>
          </cell>
          <cell r="W272">
            <v>308.38923779041028</v>
          </cell>
          <cell r="X272">
            <v>308.37568889285518</v>
          </cell>
          <cell r="Y272">
            <v>677.29728530915338</v>
          </cell>
          <cell r="Z272">
            <v>1996.9780089640767</v>
          </cell>
          <cell r="AA272">
            <v>12059.400663872377</v>
          </cell>
        </row>
        <row r="273">
          <cell r="B273" t="str">
            <v>2.  DESEMBOLSOS     (2.1.+ ... + 2.4)</v>
          </cell>
          <cell r="G273">
            <v>64746.381645907248</v>
          </cell>
          <cell r="H273">
            <v>87573.306915461086</v>
          </cell>
          <cell r="I273">
            <v>97281.796927793985</v>
          </cell>
          <cell r="J273">
            <v>94714.532505567928</v>
          </cell>
          <cell r="K273">
            <v>68667.175613473024</v>
          </cell>
          <cell r="L273">
            <v>67424.413779857365</v>
          </cell>
          <cell r="M273">
            <v>74360.817300446361</v>
          </cell>
          <cell r="N273">
            <v>84864.577215952042</v>
          </cell>
          <cell r="O273">
            <v>84787.742047640902</v>
          </cell>
          <cell r="P273">
            <v>99602.714391474903</v>
          </cell>
          <cell r="Q273">
            <v>86065.851707684531</v>
          </cell>
          <cell r="R273">
            <v>83133.009115169785</v>
          </cell>
          <cell r="S273">
            <v>77954.089245336931</v>
          </cell>
          <cell r="T273">
            <v>73551.766062899667</v>
          </cell>
          <cell r="U273">
            <v>73408.834119545339</v>
          </cell>
          <cell r="V273">
            <v>73398.648181158613</v>
          </cell>
          <cell r="W273">
            <v>74933.413402692822</v>
          </cell>
          <cell r="X273">
            <v>74985.526062808785</v>
          </cell>
          <cell r="Y273">
            <v>75300.754827438301</v>
          </cell>
          <cell r="Z273">
            <v>79189.926847407798</v>
          </cell>
          <cell r="AA273">
            <v>1595945.2779157176</v>
          </cell>
        </row>
        <row r="274">
          <cell r="B274" t="str">
            <v>2.1.  OPERACIONAIS     (2.1.1.+ ... + 2.1.8)</v>
          </cell>
          <cell r="G274">
            <v>18370.747964512404</v>
          </cell>
          <cell r="H274">
            <v>29960.519111098023</v>
          </cell>
          <cell r="I274">
            <v>31577.067787602031</v>
          </cell>
          <cell r="J274">
            <v>34008.436727705863</v>
          </cell>
          <cell r="K274">
            <v>34498.649474120568</v>
          </cell>
          <cell r="L274">
            <v>34393.38154522184</v>
          </cell>
          <cell r="M274">
            <v>35827.629259360627</v>
          </cell>
          <cell r="N274">
            <v>38707.62794231873</v>
          </cell>
          <cell r="O274">
            <v>40270.376943628842</v>
          </cell>
          <cell r="P274">
            <v>40849.29337765216</v>
          </cell>
          <cell r="Q274">
            <v>40888.552298354094</v>
          </cell>
          <cell r="R274">
            <v>40040.575537277233</v>
          </cell>
          <cell r="S274">
            <v>40356.965324979865</v>
          </cell>
          <cell r="T274">
            <v>40658.854702319157</v>
          </cell>
          <cell r="U274">
            <v>41004.958680807882</v>
          </cell>
          <cell r="V274">
            <v>42727.438841880612</v>
          </cell>
          <cell r="W274">
            <v>43053.790625603746</v>
          </cell>
          <cell r="X274">
            <v>43345.806983191032</v>
          </cell>
          <cell r="Y274">
            <v>42535.448729083975</v>
          </cell>
          <cell r="Z274">
            <v>42823.91495775908</v>
          </cell>
          <cell r="AA274">
            <v>755900.03681447799</v>
          </cell>
        </row>
        <row r="275">
          <cell r="B275" t="str">
            <v xml:space="preserve">2.1.1.  Pessoal / Administradores   </v>
          </cell>
          <cell r="G275">
            <v>9990</v>
          </cell>
          <cell r="H275">
            <v>19202</v>
          </cell>
          <cell r="I275">
            <v>19202</v>
          </cell>
          <cell r="J275">
            <v>19202</v>
          </cell>
          <cell r="K275">
            <v>19130.660100762907</v>
          </cell>
          <cell r="L275">
            <v>18864.07416150851</v>
          </cell>
          <cell r="M275">
            <v>19562.272160306587</v>
          </cell>
          <cell r="N275">
            <v>21257.895871673347</v>
          </cell>
          <cell r="O275">
            <v>21257.895871673347</v>
          </cell>
          <cell r="P275">
            <v>21257.895871673347</v>
          </cell>
          <cell r="Q275">
            <v>21257.895871673347</v>
          </cell>
          <cell r="R275">
            <v>21257.895871673347</v>
          </cell>
          <cell r="S275">
            <v>21257.895871673347</v>
          </cell>
          <cell r="T275">
            <v>21257.895871673347</v>
          </cell>
          <cell r="U275">
            <v>21257.895871673347</v>
          </cell>
          <cell r="V275">
            <v>21257.895871673347</v>
          </cell>
          <cell r="W275">
            <v>21256.91347014426</v>
          </cell>
          <cell r="X275">
            <v>21257.895871673347</v>
          </cell>
          <cell r="Y275">
            <v>21258.878273202434</v>
          </cell>
          <cell r="Z275">
            <v>21258.878273202434</v>
          </cell>
          <cell r="AA275">
            <v>401506.6351558608</v>
          </cell>
        </row>
        <row r="276">
          <cell r="B276" t="str">
            <v xml:space="preserve">2.1.2.  Conservação de Rotina  </v>
          </cell>
          <cell r="G276">
            <v>3346</v>
          </cell>
          <cell r="H276">
            <v>3150</v>
          </cell>
          <cell r="I276">
            <v>3150</v>
          </cell>
          <cell r="J276">
            <v>3150</v>
          </cell>
          <cell r="K276">
            <v>3129.8970448037585</v>
          </cell>
          <cell r="L276">
            <v>3006.1460437363903</v>
          </cell>
          <cell r="M276">
            <v>3134.1157392091836</v>
          </cell>
          <cell r="N276">
            <v>3525.9985143634544</v>
          </cell>
          <cell r="O276">
            <v>4838.4732271186431</v>
          </cell>
          <cell r="P276">
            <v>4838.3075671186498</v>
          </cell>
          <cell r="Q276">
            <v>4838.3072004519754</v>
          </cell>
          <cell r="R276">
            <v>3721.6537861072379</v>
          </cell>
          <cell r="S276">
            <v>3721.6066432501198</v>
          </cell>
          <cell r="T276">
            <v>3721.4955432501179</v>
          </cell>
          <cell r="U276">
            <v>3721.4968632501136</v>
          </cell>
          <cell r="V276">
            <v>5082.5730840754804</v>
          </cell>
          <cell r="W276">
            <v>5082.6819840754724</v>
          </cell>
          <cell r="X276">
            <v>5082.8486340754935</v>
          </cell>
          <cell r="Y276">
            <v>3969.5170529401776</v>
          </cell>
          <cell r="Z276">
            <v>3969.4575778208427</v>
          </cell>
          <cell r="AA276">
            <v>78180.576505647099</v>
          </cell>
        </row>
        <row r="277">
          <cell r="B277" t="str">
            <v xml:space="preserve">2.1.3.  Consumo   </v>
          </cell>
          <cell r="G277">
            <v>571</v>
          </cell>
          <cell r="H277">
            <v>1189</v>
          </cell>
          <cell r="I277">
            <v>1189</v>
          </cell>
          <cell r="J277">
            <v>1189</v>
          </cell>
          <cell r="K277">
            <v>1184.582588262009</v>
          </cell>
          <cell r="L277">
            <v>1168.0754180832007</v>
          </cell>
          <cell r="M277">
            <v>1221.1539637562776</v>
          </cell>
          <cell r="N277">
            <v>1350.0590032480359</v>
          </cell>
          <cell r="O277">
            <v>1350.0590032480359</v>
          </cell>
          <cell r="P277">
            <v>1350.0590032480359</v>
          </cell>
          <cell r="Q277">
            <v>1350.0590032480359</v>
          </cell>
          <cell r="R277">
            <v>1350.0590032480359</v>
          </cell>
          <cell r="S277">
            <v>1350.0590032480359</v>
          </cell>
          <cell r="T277">
            <v>1350.0590032480359</v>
          </cell>
          <cell r="U277">
            <v>1350.0590032480359</v>
          </cell>
          <cell r="V277">
            <v>1352.0238063062077</v>
          </cell>
          <cell r="W277">
            <v>1352.0238063062077</v>
          </cell>
          <cell r="X277">
            <v>1352.0238063062077</v>
          </cell>
          <cell r="Y277">
            <v>1352.0238063062077</v>
          </cell>
          <cell r="Z277">
            <v>1353.0062078352937</v>
          </cell>
          <cell r="AA277">
            <v>25273.385429145892</v>
          </cell>
        </row>
        <row r="278">
          <cell r="B278" t="str">
            <v>2.1.4.  Transportes</v>
          </cell>
          <cell r="G278">
            <v>417</v>
          </cell>
          <cell r="H278">
            <v>1111</v>
          </cell>
          <cell r="I278">
            <v>1111</v>
          </cell>
          <cell r="J278">
            <v>1111</v>
          </cell>
          <cell r="K278">
            <v>1106.8723764163935</v>
          </cell>
          <cell r="L278">
            <v>1091.4480988144962</v>
          </cell>
          <cell r="M278">
            <v>1131.9907537590946</v>
          </cell>
          <cell r="N278">
            <v>1230.4514871959761</v>
          </cell>
          <cell r="O278">
            <v>1230.4514871959761</v>
          </cell>
          <cell r="P278">
            <v>1230.4514871959761</v>
          </cell>
          <cell r="Q278">
            <v>1230.4514871959761</v>
          </cell>
          <cell r="R278">
            <v>1230.4514871959761</v>
          </cell>
          <cell r="S278">
            <v>1230.4514871959761</v>
          </cell>
          <cell r="T278">
            <v>1230.4514871959761</v>
          </cell>
          <cell r="U278">
            <v>1231.4338887250619</v>
          </cell>
          <cell r="V278">
            <v>1231.4338887250619</v>
          </cell>
          <cell r="W278">
            <v>1231.4338887250619</v>
          </cell>
          <cell r="X278">
            <v>1231.4338887250619</v>
          </cell>
          <cell r="Y278">
            <v>1231.4338887250619</v>
          </cell>
          <cell r="Z278">
            <v>1231.4338887250619</v>
          </cell>
          <cell r="AA278">
            <v>23082.074971712198</v>
          </cell>
        </row>
        <row r="279">
          <cell r="B279" t="str">
            <v>2.1.5.  Diversas</v>
          </cell>
          <cell r="G279">
            <v>178.40452068191715</v>
          </cell>
          <cell r="H279">
            <v>363.06917804059987</v>
          </cell>
          <cell r="I279">
            <v>381.00736624816597</v>
          </cell>
          <cell r="J279">
            <v>359.53180395132728</v>
          </cell>
          <cell r="K279">
            <v>364.17263145880213</v>
          </cell>
          <cell r="L279">
            <v>321.51536368231962</v>
          </cell>
          <cell r="M279">
            <v>286.43165500778235</v>
          </cell>
          <cell r="N279">
            <v>416.51506534289922</v>
          </cell>
          <cell r="O279">
            <v>417.87092927703861</v>
          </cell>
          <cell r="P279">
            <v>417.87092927703861</v>
          </cell>
          <cell r="Q279">
            <v>417.87092927703861</v>
          </cell>
          <cell r="R279">
            <v>417.87092927703861</v>
          </cell>
          <cell r="S279">
            <v>417.87092927703861</v>
          </cell>
          <cell r="T279">
            <v>417.87092927703861</v>
          </cell>
          <cell r="U279">
            <v>417.87092927703861</v>
          </cell>
          <cell r="V279">
            <v>417.87092927703861</v>
          </cell>
          <cell r="W279">
            <v>417.87092927703861</v>
          </cell>
          <cell r="X279">
            <v>417.87092927703861</v>
          </cell>
          <cell r="Y279">
            <v>417.87092927703861</v>
          </cell>
          <cell r="Z279">
            <v>417.87092927703861</v>
          </cell>
          <cell r="AA279">
            <v>7685.0987357382728</v>
          </cell>
        </row>
        <row r="280">
          <cell r="B280" t="str">
            <v>2.1.6.  Tributos s/ Faturamento</v>
          </cell>
          <cell r="G280">
            <v>1273.9479686304855</v>
          </cell>
          <cell r="H280">
            <v>2478.7046864174235</v>
          </cell>
          <cell r="I280">
            <v>3685.6856023138653</v>
          </cell>
          <cell r="J280">
            <v>6210.1200595145401</v>
          </cell>
          <cell r="K280">
            <v>6883.5197101766971</v>
          </cell>
          <cell r="L280">
            <v>7473.4231479569289</v>
          </cell>
          <cell r="M280">
            <v>8107.0096303780147</v>
          </cell>
          <cell r="N280">
            <v>8233.7810137399756</v>
          </cell>
          <cell r="O280">
            <v>8555.7769181981021</v>
          </cell>
          <cell r="P280">
            <v>8827.9992219952692</v>
          </cell>
          <cell r="Q280">
            <v>9129.0490619242028</v>
          </cell>
          <cell r="R280">
            <v>9427.3758489114971</v>
          </cell>
          <cell r="S280">
            <v>9724.6952276276152</v>
          </cell>
          <cell r="T280">
            <v>10021.625921802113</v>
          </cell>
          <cell r="U280">
            <v>10315.936972966743</v>
          </cell>
          <cell r="V280">
            <v>10607.900242648426</v>
          </cell>
          <cell r="W280">
            <v>10896.428041122859</v>
          </cell>
          <cell r="X280">
            <v>11180.369314107544</v>
          </cell>
          <cell r="Y280">
            <v>11472.473588494573</v>
          </cell>
          <cell r="Z280">
            <v>11793.667806559963</v>
          </cell>
          <cell r="AA280">
            <v>166299.48998548684</v>
          </cell>
        </row>
        <row r="281">
          <cell r="B281" t="str">
            <v>2.1.7.  Seguros</v>
          </cell>
          <cell r="G281">
            <v>1418.53</v>
          </cell>
          <cell r="H281">
            <v>1337.01</v>
          </cell>
          <cell r="I281">
            <v>1765.14</v>
          </cell>
          <cell r="J281">
            <v>1759.68</v>
          </cell>
          <cell r="K281">
            <v>1735.2</v>
          </cell>
          <cell r="L281">
            <v>1559.53</v>
          </cell>
          <cell r="M281">
            <v>1466.8663148473761</v>
          </cell>
          <cell r="N281">
            <v>1686.3879792459181</v>
          </cell>
          <cell r="O281">
            <v>1639.387556103746</v>
          </cell>
          <cell r="P281">
            <v>1965.6123042788611</v>
          </cell>
          <cell r="Q281">
            <v>1744.309686830409</v>
          </cell>
          <cell r="R281">
            <v>1735.3949224158885</v>
          </cell>
          <cell r="S281">
            <v>1771.3423349214295</v>
          </cell>
          <cell r="T281">
            <v>1792.6871880801395</v>
          </cell>
          <cell r="U281">
            <v>1858.1366421212497</v>
          </cell>
          <cell r="V281">
            <v>1941.9292741418885</v>
          </cell>
          <cell r="W281">
            <v>2000.0168157402813</v>
          </cell>
          <cell r="X281">
            <v>2027.5228873705466</v>
          </cell>
          <cell r="Y281">
            <v>2056.9417651758981</v>
          </cell>
          <cell r="Z281">
            <v>2041.9718068332193</v>
          </cell>
          <cell r="AA281">
            <v>35303.597478106851</v>
          </cell>
        </row>
        <row r="282">
          <cell r="B282" t="str">
            <v xml:space="preserve">2.1.8.  Garantias </v>
          </cell>
          <cell r="G282">
            <v>1175.8654751999998</v>
          </cell>
          <cell r="H282">
            <v>1129.73524664</v>
          </cell>
          <cell r="I282">
            <v>1093.2348190399998</v>
          </cell>
          <cell r="J282">
            <v>1027.1048642399999</v>
          </cell>
          <cell r="K282">
            <v>963.74502223999991</v>
          </cell>
          <cell r="L282">
            <v>909.16931143999989</v>
          </cell>
          <cell r="M282">
            <v>917.78904209631071</v>
          </cell>
          <cell r="N282">
            <v>1006.5390075091218</v>
          </cell>
          <cell r="O282">
            <v>980.46195081394865</v>
          </cell>
          <cell r="P282">
            <v>961.09699286498449</v>
          </cell>
          <cell r="Q282">
            <v>920.60905775311426</v>
          </cell>
          <cell r="R282">
            <v>899.87368844821117</v>
          </cell>
          <cell r="S282">
            <v>883.04382778629724</v>
          </cell>
          <cell r="T282">
            <v>866.76875779238276</v>
          </cell>
          <cell r="U282">
            <v>852.12850954628811</v>
          </cell>
          <cell r="V282">
            <v>835.81174503315594</v>
          </cell>
          <cell r="W282">
            <v>816.42169021256234</v>
          </cell>
          <cell r="X282">
            <v>795.84165165579157</v>
          </cell>
          <cell r="Y282">
            <v>776.30942496258967</v>
          </cell>
          <cell r="Z282">
            <v>757.62846750522317</v>
          </cell>
          <cell r="AA282">
            <v>18569.178552779984</v>
          </cell>
        </row>
        <row r="283">
          <cell r="B283" t="str">
            <v>2.2.  INVESTIMENTOS / IMOBILIZADO     (2.2.1.+ ... + 2.2.7)</v>
          </cell>
          <cell r="G283">
            <v>28118.403999999995</v>
          </cell>
          <cell r="H283">
            <v>40923.550000000003</v>
          </cell>
          <cell r="I283">
            <v>48789.54</v>
          </cell>
          <cell r="J283">
            <v>44492.35</v>
          </cell>
          <cell r="K283">
            <v>16565.489999999998</v>
          </cell>
          <cell r="L283">
            <v>16380.919999999998</v>
          </cell>
          <cell r="M283">
            <v>20062.75</v>
          </cell>
          <cell r="N283">
            <v>24123.499999999996</v>
          </cell>
          <cell r="O283">
            <v>21965.620000000003</v>
          </cell>
          <cell r="P283">
            <v>36616.616000000002</v>
          </cell>
          <cell r="Q283">
            <v>22372.489999999998</v>
          </cell>
          <cell r="R283">
            <v>19510.12</v>
          </cell>
          <cell r="S283">
            <v>13548.759999999998</v>
          </cell>
          <cell r="T283">
            <v>8116.1100000000006</v>
          </cell>
          <cell r="U283">
            <v>6921.05</v>
          </cell>
          <cell r="V283">
            <v>4886.7400000000007</v>
          </cell>
          <cell r="W283">
            <v>5476.75</v>
          </cell>
          <cell r="X283">
            <v>4689.3600000000015</v>
          </cell>
          <cell r="Y283">
            <v>5132.88</v>
          </cell>
          <cell r="Z283">
            <v>10859.43</v>
          </cell>
          <cell r="AA283">
            <v>399552.43000000005</v>
          </cell>
        </row>
        <row r="284">
          <cell r="B284" t="str">
            <v xml:space="preserve">2.2.1.  Ampliação Principal </v>
          </cell>
          <cell r="G284">
            <v>41</v>
          </cell>
          <cell r="H284">
            <v>13364.33</v>
          </cell>
          <cell r="I284">
            <v>13288.289999999995</v>
          </cell>
          <cell r="J284">
            <v>17522.46</v>
          </cell>
          <cell r="K284">
            <v>9628.08</v>
          </cell>
          <cell r="L284">
            <v>11888.039999999999</v>
          </cell>
          <cell r="M284">
            <v>5811.58</v>
          </cell>
          <cell r="N284">
            <v>4790.1899999999996</v>
          </cell>
          <cell r="O284">
            <v>600</v>
          </cell>
          <cell r="P284">
            <v>487.74</v>
          </cell>
          <cell r="Q284">
            <v>543.87</v>
          </cell>
          <cell r="R284">
            <v>3318.15</v>
          </cell>
          <cell r="S284">
            <v>4245.8799999999992</v>
          </cell>
          <cell r="T284">
            <v>0</v>
          </cell>
          <cell r="U284">
            <v>0</v>
          </cell>
          <cell r="V284">
            <v>0</v>
          </cell>
          <cell r="W284">
            <v>0</v>
          </cell>
          <cell r="X284">
            <v>0</v>
          </cell>
          <cell r="Y284">
            <v>0</v>
          </cell>
          <cell r="Z284">
            <v>0</v>
          </cell>
          <cell r="AA284">
            <v>85529.61</v>
          </cell>
        </row>
        <row r="285">
          <cell r="B285" t="str">
            <v>2.2.2.  Demais Obras de Ampliação/Melhoramentos</v>
          </cell>
          <cell r="G285">
            <v>13363.88</v>
          </cell>
          <cell r="H285">
            <v>12538.52</v>
          </cell>
          <cell r="I285">
            <v>20649.500000000004</v>
          </cell>
          <cell r="J285">
            <v>16723.559999999998</v>
          </cell>
          <cell r="K285">
            <v>4962.8199999999988</v>
          </cell>
          <cell r="L285">
            <v>3711.9799999999987</v>
          </cell>
          <cell r="M285">
            <v>9556.7899999999991</v>
          </cell>
          <cell r="N285">
            <v>15025.32</v>
          </cell>
          <cell r="O285">
            <v>15304.140000000003</v>
          </cell>
          <cell r="P285">
            <v>14140.27</v>
          </cell>
          <cell r="Q285">
            <v>12556.199999999999</v>
          </cell>
          <cell r="R285">
            <v>11832.529999999999</v>
          </cell>
          <cell r="S285">
            <v>6826.9599999999991</v>
          </cell>
          <cell r="T285">
            <v>556.62</v>
          </cell>
          <cell r="U285">
            <v>93.800000000000011</v>
          </cell>
          <cell r="V285">
            <v>94.800000000000011</v>
          </cell>
          <cell r="W285">
            <v>-0.75</v>
          </cell>
          <cell r="X285">
            <v>0.25</v>
          </cell>
          <cell r="Y285">
            <v>-0.75</v>
          </cell>
          <cell r="Z285">
            <v>0.25</v>
          </cell>
          <cell r="AA285">
            <v>157936.68999999997</v>
          </cell>
        </row>
        <row r="286">
          <cell r="B286" t="str">
            <v xml:space="preserve">2.2.3.  Equipamentos, Veiculos e Sist. Controle </v>
          </cell>
          <cell r="G286">
            <v>8443.5639999999985</v>
          </cell>
          <cell r="H286">
            <v>2255.65</v>
          </cell>
          <cell r="I286">
            <v>4332.67</v>
          </cell>
          <cell r="J286">
            <v>3398.35</v>
          </cell>
          <cell r="K286">
            <v>288.42</v>
          </cell>
          <cell r="L286">
            <v>93.199999999999989</v>
          </cell>
          <cell r="M286">
            <v>2478.92</v>
          </cell>
          <cell r="N286">
            <v>472.8</v>
          </cell>
          <cell r="O286">
            <v>18.72</v>
          </cell>
          <cell r="P286">
            <v>15723.436000000002</v>
          </cell>
          <cell r="Q286">
            <v>1317.05</v>
          </cell>
          <cell r="R286">
            <v>1342.5</v>
          </cell>
          <cell r="S286">
            <v>2211.7299999999996</v>
          </cell>
          <cell r="T286">
            <v>0</v>
          </cell>
          <cell r="U286">
            <v>853.41</v>
          </cell>
          <cell r="V286">
            <v>1715.48</v>
          </cell>
          <cell r="W286">
            <v>0</v>
          </cell>
          <cell r="X286">
            <v>0</v>
          </cell>
          <cell r="Y286">
            <v>2568.8900000000003</v>
          </cell>
          <cell r="Z286">
            <v>0</v>
          </cell>
          <cell r="AA286">
            <v>47514.79</v>
          </cell>
        </row>
        <row r="287">
          <cell r="B287" t="str">
            <v>2.2.4.  Desapropriações</v>
          </cell>
          <cell r="G287">
            <v>832.38000000000011</v>
          </cell>
          <cell r="H287">
            <v>857.78000000000009</v>
          </cell>
          <cell r="I287">
            <v>904.08</v>
          </cell>
          <cell r="J287">
            <v>856.32999999999993</v>
          </cell>
          <cell r="K287">
            <v>100.01</v>
          </cell>
          <cell r="L287">
            <v>56.02</v>
          </cell>
          <cell r="M287">
            <v>341.14</v>
          </cell>
          <cell r="N287">
            <v>812.16</v>
          </cell>
          <cell r="O287">
            <v>450.19</v>
          </cell>
          <cell r="P287">
            <v>450.19</v>
          </cell>
          <cell r="Q287">
            <v>436.18</v>
          </cell>
          <cell r="R287">
            <v>0</v>
          </cell>
          <cell r="S287">
            <v>0</v>
          </cell>
          <cell r="T287">
            <v>0</v>
          </cell>
          <cell r="U287">
            <v>0</v>
          </cell>
          <cell r="V287">
            <v>0</v>
          </cell>
          <cell r="W287">
            <v>0</v>
          </cell>
          <cell r="X287">
            <v>0</v>
          </cell>
          <cell r="Y287">
            <v>0</v>
          </cell>
          <cell r="Z287">
            <v>0</v>
          </cell>
          <cell r="AA287">
            <v>6096.46</v>
          </cell>
        </row>
        <row r="288">
          <cell r="B288" t="str">
            <v xml:space="preserve">2.2.5.  Conservação Especial </v>
          </cell>
          <cell r="G288">
            <v>5437.58</v>
          </cell>
          <cell r="H288">
            <v>11907.27</v>
          </cell>
          <cell r="I288">
            <v>9615</v>
          </cell>
          <cell r="J288">
            <v>5991.6500000000005</v>
          </cell>
          <cell r="K288">
            <v>1586.16</v>
          </cell>
          <cell r="L288">
            <v>631.67999999999995</v>
          </cell>
          <cell r="M288">
            <v>1874.32</v>
          </cell>
          <cell r="N288">
            <v>3023.03</v>
          </cell>
          <cell r="O288">
            <v>5592.5699999999988</v>
          </cell>
          <cell r="P288">
            <v>5814.98</v>
          </cell>
          <cell r="Q288">
            <v>7519.19</v>
          </cell>
          <cell r="R288">
            <v>3016.94</v>
          </cell>
          <cell r="S288">
            <v>264.19</v>
          </cell>
          <cell r="T288">
            <v>7559.4900000000007</v>
          </cell>
          <cell r="U288">
            <v>5973.84</v>
          </cell>
          <cell r="V288">
            <v>3076.4600000000005</v>
          </cell>
          <cell r="W288">
            <v>5477.5</v>
          </cell>
          <cell r="X288">
            <v>4689.1100000000015</v>
          </cell>
          <cell r="Y288">
            <v>2564.7399999999998</v>
          </cell>
          <cell r="Z288">
            <v>10859.18</v>
          </cell>
          <cell r="AA288">
            <v>102474.88000000003</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14727.297704991995</v>
          </cell>
          <cell r="H291">
            <v>9248.7558605405175</v>
          </cell>
          <cell r="I291">
            <v>9337.7327559122041</v>
          </cell>
          <cell r="J291">
            <v>9428.344327888095</v>
          </cell>
          <cell r="K291">
            <v>9502.6175766163742</v>
          </cell>
          <cell r="L291">
            <v>8405.1503230090602</v>
          </cell>
          <cell r="M291">
            <v>8878.7510980938587</v>
          </cell>
          <cell r="N291">
            <v>10245.243838549875</v>
          </cell>
          <cell r="O291">
            <v>10365.746624017167</v>
          </cell>
          <cell r="P291">
            <v>10470.7245917439</v>
          </cell>
          <cell r="Q291">
            <v>10576.503756503043</v>
          </cell>
          <cell r="R291">
            <v>10680.116345225006</v>
          </cell>
          <cell r="S291">
            <v>10783.45556123483</v>
          </cell>
          <cell r="T291">
            <v>10886.543483561121</v>
          </cell>
          <cell r="U291">
            <v>10988.773287738421</v>
          </cell>
          <cell r="V291">
            <v>11090.233103383862</v>
          </cell>
          <cell r="W291">
            <v>11190.408117207946</v>
          </cell>
          <cell r="X291">
            <v>11288.95660098876</v>
          </cell>
          <cell r="Y291">
            <v>11385.797344602041</v>
          </cell>
          <cell r="Z291">
            <v>11480.615442926293</v>
          </cell>
          <cell r="AA291">
            <v>210961.76774473436</v>
          </cell>
        </row>
        <row r="292">
          <cell r="B292" t="str">
            <v>2.3.1.  Valor Variável da Concessão</v>
          </cell>
          <cell r="G292">
            <v>1356.7677049919953</v>
          </cell>
          <cell r="H292">
            <v>1955.7458605405172</v>
          </cell>
          <cell r="I292">
            <v>2044.7227559122041</v>
          </cell>
          <cell r="J292">
            <v>2135.3343278880948</v>
          </cell>
          <cell r="K292">
            <v>2209.6075766163735</v>
          </cell>
          <cell r="L292">
            <v>1332.4611925766708</v>
          </cell>
          <cell r="M292">
            <v>1585.7410980938585</v>
          </cell>
          <cell r="N292">
            <v>2952.2338385498751</v>
          </cell>
          <cell r="O292">
            <v>3072.7366240171659</v>
          </cell>
          <cell r="P292">
            <v>3177.7145917438997</v>
          </cell>
          <cell r="Q292">
            <v>3283.4937565030423</v>
          </cell>
          <cell r="R292">
            <v>3387.106345225005</v>
          </cell>
          <cell r="S292">
            <v>3490.4455612348306</v>
          </cell>
          <cell r="T292">
            <v>3593.5334835611216</v>
          </cell>
          <cell r="U292">
            <v>3695.7632877384208</v>
          </cell>
          <cell r="V292">
            <v>3797.2231033838621</v>
          </cell>
          <cell r="W292">
            <v>3897.3981172079457</v>
          </cell>
          <cell r="X292">
            <v>3995.9466009887606</v>
          </cell>
          <cell r="Y292">
            <v>4092.7873446020412</v>
          </cell>
          <cell r="Z292">
            <v>4187.6054429262922</v>
          </cell>
          <cell r="AA292">
            <v>59244.36861430198</v>
          </cell>
        </row>
        <row r="293">
          <cell r="B293" t="str">
            <v xml:space="preserve">2.3.2.  Valor Fixo da Concessão </v>
          </cell>
          <cell r="G293">
            <v>13370.53</v>
          </cell>
          <cell r="H293">
            <v>7293.01</v>
          </cell>
          <cell r="I293">
            <v>7293.01</v>
          </cell>
          <cell r="J293">
            <v>7293.01</v>
          </cell>
          <cell r="K293">
            <v>7293.01</v>
          </cell>
          <cell r="L293">
            <v>7072.689130432389</v>
          </cell>
          <cell r="M293">
            <v>7293.01</v>
          </cell>
          <cell r="N293">
            <v>7293.01</v>
          </cell>
          <cell r="O293">
            <v>7293.01</v>
          </cell>
          <cell r="P293">
            <v>7293.01</v>
          </cell>
          <cell r="Q293">
            <v>7293.01</v>
          </cell>
          <cell r="R293">
            <v>7293.01</v>
          </cell>
          <cell r="S293">
            <v>7293.01</v>
          </cell>
          <cell r="T293">
            <v>7293.01</v>
          </cell>
          <cell r="U293">
            <v>7293.01</v>
          </cell>
          <cell r="V293">
            <v>7293.01</v>
          </cell>
          <cell r="W293">
            <v>7293.01</v>
          </cell>
          <cell r="X293">
            <v>7293.01</v>
          </cell>
          <cell r="Y293">
            <v>7293.01</v>
          </cell>
          <cell r="Z293">
            <v>7293.01</v>
          </cell>
          <cell r="AA293">
            <v>151717.39913043237</v>
          </cell>
        </row>
        <row r="294">
          <cell r="B294" t="str">
            <v>2.4.  DESEMBOLSOS  SOBRE O LUCRO     (2.4.1. + 2.4.2)</v>
          </cell>
          <cell r="G294">
            <v>3529.9319764028564</v>
          </cell>
          <cell r="H294">
            <v>7440.4819438225331</v>
          </cell>
          <cell r="I294">
            <v>7577.4563842797543</v>
          </cell>
          <cell r="J294">
            <v>6785.4014499739696</v>
          </cell>
          <cell r="K294">
            <v>8100.4185627360794</v>
          </cell>
          <cell r="L294">
            <v>8244.9619116264676</v>
          </cell>
          <cell r="M294">
            <v>9591.6869429918806</v>
          </cell>
          <cell r="N294">
            <v>11788.205435083453</v>
          </cell>
          <cell r="O294">
            <v>12185.99847999488</v>
          </cell>
          <cell r="P294">
            <v>11666.08042207884</v>
          </cell>
          <cell r="Q294">
            <v>12228.305652827394</v>
          </cell>
          <cell r="R294">
            <v>12902.197232667553</v>
          </cell>
          <cell r="S294">
            <v>13264.908359122232</v>
          </cell>
          <cell r="T294">
            <v>13890.257877019394</v>
          </cell>
          <cell r="U294">
            <v>14494.052150999038</v>
          </cell>
          <cell r="V294">
            <v>14694.236235894143</v>
          </cell>
          <cell r="W294">
            <v>15212.464659881134</v>
          </cell>
          <cell r="X294">
            <v>15661.402478628992</v>
          </cell>
          <cell r="Y294">
            <v>16246.628753752291</v>
          </cell>
          <cell r="Z294">
            <v>14025.966446722428</v>
          </cell>
          <cell r="AA294">
            <v>229531.04335650534</v>
          </cell>
        </row>
        <row r="295">
          <cell r="B295" t="str">
            <v xml:space="preserve">2.4.1.  Contribuição Social  </v>
          </cell>
          <cell r="G295">
            <v>861.55926700675298</v>
          </cell>
          <cell r="H295">
            <v>1809.5713803206145</v>
          </cell>
          <cell r="I295">
            <v>1842.7773052799405</v>
          </cell>
          <cell r="J295">
            <v>1650.7639878724774</v>
          </cell>
          <cell r="K295">
            <v>1969.5560152087467</v>
          </cell>
          <cell r="L295">
            <v>2006.3376291785376</v>
          </cell>
          <cell r="M295">
            <v>2331.0756225434861</v>
          </cell>
          <cell r="N295">
            <v>2863.5649539596252</v>
          </cell>
          <cell r="O295">
            <v>2950.6694785351101</v>
          </cell>
          <cell r="P295">
            <v>2823.6035514544642</v>
          </cell>
          <cell r="Q295">
            <v>2958.849315396239</v>
          </cell>
          <cell r="R295">
            <v>3120.8962878595662</v>
          </cell>
          <cell r="S295">
            <v>3207.4045057637195</v>
          </cell>
          <cell r="T295">
            <v>3357.4743672522782</v>
          </cell>
          <cell r="U295">
            <v>3502.2064627207315</v>
          </cell>
          <cell r="V295">
            <v>3548.9734139090097</v>
          </cell>
          <cell r="W295">
            <v>3672.7171427917897</v>
          </cell>
          <cell r="X295">
            <v>3779.5325061265371</v>
          </cell>
          <cell r="Y295">
            <v>3919.249654231091</v>
          </cell>
          <cell r="Z295">
            <v>3378.607883705492</v>
          </cell>
          <cell r="AA295">
            <v>55555.390731116218</v>
          </cell>
        </row>
        <row r="296">
          <cell r="B296" t="str">
            <v xml:space="preserve">2.4.2.  Imposto de Renda  </v>
          </cell>
          <cell r="G296">
            <v>2668.3727093961033</v>
          </cell>
          <cell r="H296">
            <v>5630.9105635019187</v>
          </cell>
          <cell r="I296">
            <v>5734.679078999814</v>
          </cell>
          <cell r="J296">
            <v>5134.637462101492</v>
          </cell>
          <cell r="K296">
            <v>6130.8625475273329</v>
          </cell>
          <cell r="L296">
            <v>6238.6242824479295</v>
          </cell>
          <cell r="M296">
            <v>7260.6113204483945</v>
          </cell>
          <cell r="N296">
            <v>8924.6404811238281</v>
          </cell>
          <cell r="O296">
            <v>9235.3290014597696</v>
          </cell>
          <cell r="P296">
            <v>8842.4768706243758</v>
          </cell>
          <cell r="Q296">
            <v>9269.4563374311547</v>
          </cell>
          <cell r="R296">
            <v>9781.3009448079865</v>
          </cell>
          <cell r="S296">
            <v>10057.503853358512</v>
          </cell>
          <cell r="T296">
            <v>10532.783509767116</v>
          </cell>
          <cell r="U296">
            <v>10991.845688278307</v>
          </cell>
          <cell r="V296">
            <v>11145.262821985134</v>
          </cell>
          <cell r="W296">
            <v>11539.747517089345</v>
          </cell>
          <cell r="X296">
            <v>11881.869972502454</v>
          </cell>
          <cell r="Y296">
            <v>12327.3790995212</v>
          </cell>
          <cell r="Z296">
            <v>10647.358563016936</v>
          </cell>
          <cell r="AA296">
            <v>173975.65262538911</v>
          </cell>
        </row>
        <row r="297">
          <cell r="B297" t="str">
            <v>3.  SALDO DO CAIXA     (1 - 2)</v>
          </cell>
          <cell r="G297">
            <v>-19472.790638818435</v>
          </cell>
          <cell r="H297">
            <v>-22184.887821393822</v>
          </cell>
          <cell r="I297">
            <v>-27068.836533192763</v>
          </cell>
          <cell r="J297">
            <v>-21755.608066480287</v>
          </cell>
          <cell r="K297">
            <v>9832.3545648397267</v>
          </cell>
          <cell r="L297">
            <v>11413.798836812348</v>
          </cell>
          <cell r="M297">
            <v>11878.023429102162</v>
          </cell>
          <cell r="N297">
            <v>14095.161168173887</v>
          </cell>
          <cell r="O297">
            <v>18781.36764712265</v>
          </cell>
          <cell r="P297">
            <v>6730.4958219851833</v>
          </cell>
          <cell r="Q297">
            <v>23796.327007175496</v>
          </cell>
          <cell r="R297">
            <v>30186.91911507136</v>
          </cell>
          <cell r="S297">
            <v>38813.50410527573</v>
          </cell>
          <cell r="T297">
            <v>46656.073241699836</v>
          </cell>
          <cell r="U297">
            <v>50209.665507742524</v>
          </cell>
          <cell r="V297">
            <v>53605.859312700937</v>
          </cell>
          <cell r="W297">
            <v>55413.246099748663</v>
          </cell>
          <cell r="X297">
            <v>58650.063672685152</v>
          </cell>
          <cell r="Y297">
            <v>61934.786748868763</v>
          </cell>
          <cell r="Z297">
            <v>62529.896399447985</v>
          </cell>
          <cell r="AA297">
            <v>464045.41961856699</v>
          </cell>
        </row>
        <row r="298">
          <cell r="B298" t="str">
            <v xml:space="preserve">4. T.I.R. (Taxa Interna de Retorno) Anual do Projeto     </v>
          </cell>
          <cell r="G298">
            <v>0.17538656432356484</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136008.47411252346</v>
          </cell>
          <cell r="H303">
            <v>139083.46466782322</v>
          </cell>
          <cell r="I303">
            <v>142063.36189175968</v>
          </cell>
          <cell r="J303">
            <v>144940.61144094629</v>
          </cell>
          <cell r="K303">
            <v>147708.3695844688</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709804.28169752157</v>
          </cell>
        </row>
        <row r="304">
          <cell r="B304" t="str">
            <v>1.1.  RECEITAS     (1.1.1.+ ... + 1.1.4)</v>
          </cell>
          <cell r="G304">
            <v>136008.47411252346</v>
          </cell>
          <cell r="H304">
            <v>139083.46466782322</v>
          </cell>
          <cell r="I304">
            <v>142063.36189175968</v>
          </cell>
          <cell r="J304">
            <v>144940.61144094629</v>
          </cell>
          <cell r="K304">
            <v>147708.3695844688</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709804.28169752157</v>
          </cell>
        </row>
        <row r="305">
          <cell r="B305" t="str">
            <v>1.1.1   Receitas de Pedágio</v>
          </cell>
          <cell r="G305">
            <v>135669.15358908995</v>
          </cell>
          <cell r="H305">
            <v>138736.47250913622</v>
          </cell>
          <cell r="I305">
            <v>141708.93534126432</v>
          </cell>
          <cell r="J305">
            <v>144579.0065890293</v>
          </cell>
          <cell r="K305">
            <v>147339.85959558791</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708033.4276241078</v>
          </cell>
        </row>
        <row r="306">
          <cell r="B306" t="str">
            <v>1.1.2   Outras Receitas Operacionais</v>
          </cell>
          <cell r="G306">
            <v>339.32052343351086</v>
          </cell>
          <cell r="H306">
            <v>346.99215868701856</v>
          </cell>
          <cell r="I306">
            <v>354.42655049533801</v>
          </cell>
          <cell r="J306">
            <v>361.60485191699144</v>
          </cell>
          <cell r="K306">
            <v>368.50998888088702</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1770.8540734137459</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row>
        <row r="309">
          <cell r="B309" t="str">
            <v>2.  DESEMBOLSOS     (2.1.+ ... + 2.4)</v>
          </cell>
          <cell r="G309">
            <v>75774.061779032636</v>
          </cell>
          <cell r="H309">
            <v>77050.686228843144</v>
          </cell>
          <cell r="I309">
            <v>78287.831379563431</v>
          </cell>
          <cell r="J309">
            <v>79482.360942058251</v>
          </cell>
          <cell r="K309">
            <v>80631.433647694124</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391226.37397719157</v>
          </cell>
        </row>
        <row r="310">
          <cell r="B310" t="str">
            <v>2.1.  OPERACIONAIS     (2.1.1.+ ... + 2.1.8)</v>
          </cell>
          <cell r="G310">
            <v>42061.932824236064</v>
          </cell>
          <cell r="H310">
            <v>42360.545147221252</v>
          </cell>
          <cell r="I310">
            <v>42649.922957102041</v>
          </cell>
          <cell r="J310">
            <v>42929.332651616358</v>
          </cell>
          <cell r="K310">
            <v>43198.109636077003</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213199.84321625272</v>
          </cell>
        </row>
        <row r="311">
          <cell r="B311" t="str">
            <v xml:space="preserve">2.1.1.  Pessoal / Administradores   </v>
          </cell>
          <cell r="G311">
            <v>21258.878273202434</v>
          </cell>
          <cell r="H311">
            <v>21258.878273202434</v>
          </cell>
          <cell r="I311">
            <v>21258.878273202434</v>
          </cell>
          <cell r="J311">
            <v>21258.878273202434</v>
          </cell>
          <cell r="K311">
            <v>21258.878273202434</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106294.39136601216</v>
          </cell>
        </row>
        <row r="312">
          <cell r="B312" t="str">
            <v xml:space="preserve">2.1.2.  Conservação de Rotina  </v>
          </cell>
          <cell r="G312">
            <v>3969.4575778208427</v>
          </cell>
          <cell r="H312">
            <v>3969.4575778208427</v>
          </cell>
          <cell r="I312">
            <v>3969.4575778208427</v>
          </cell>
          <cell r="J312">
            <v>3969.4575778208427</v>
          </cell>
          <cell r="K312">
            <v>3969.4575778208427</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19847.287889104213</v>
          </cell>
        </row>
        <row r="313">
          <cell r="B313" t="str">
            <v xml:space="preserve">2.1.3.  Consumo   </v>
          </cell>
          <cell r="G313">
            <v>1353.0062078352937</v>
          </cell>
          <cell r="H313">
            <v>1353.0062078352937</v>
          </cell>
          <cell r="I313">
            <v>1353.0062078352937</v>
          </cell>
          <cell r="J313">
            <v>1353.0062078352937</v>
          </cell>
          <cell r="K313">
            <v>1353.0062078352937</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6765.0310391764688</v>
          </cell>
        </row>
        <row r="314">
          <cell r="B314" t="str">
            <v>2.1.4.  Transportes</v>
          </cell>
          <cell r="G314">
            <v>1231.4338887250619</v>
          </cell>
          <cell r="H314">
            <v>1231.4338887250619</v>
          </cell>
          <cell r="I314">
            <v>1231.4338887250619</v>
          </cell>
          <cell r="J314">
            <v>1231.4338887250619</v>
          </cell>
          <cell r="K314">
            <v>1231.4338887250619</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6157.1694436253092</v>
          </cell>
        </row>
        <row r="315">
          <cell r="B315" t="str">
            <v>2.1.5.  Diversas</v>
          </cell>
          <cell r="G315">
            <v>417.87092927703861</v>
          </cell>
          <cell r="H315">
            <v>417.87092927703861</v>
          </cell>
          <cell r="I315">
            <v>417.87092927703861</v>
          </cell>
          <cell r="J315">
            <v>417.87092927703861</v>
          </cell>
          <cell r="K315">
            <v>417.87092927703861</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2089.3546463851931</v>
          </cell>
        </row>
        <row r="316">
          <cell r="B316" t="str">
            <v>2.1.6.  Tributos s/ Faturamento</v>
          </cell>
          <cell r="G316">
            <v>11764.733010733278</v>
          </cell>
          <cell r="H316">
            <v>12030.719693766709</v>
          </cell>
          <cell r="I316">
            <v>12288.480803637212</v>
          </cell>
          <cell r="J316">
            <v>12537.362889641856</v>
          </cell>
          <cell r="K316">
            <v>12776.77396905655</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61398.0703668356</v>
          </cell>
        </row>
        <row r="317">
          <cell r="B317" t="str">
            <v>2.1.7.  Seguros</v>
          </cell>
          <cell r="G317">
            <v>1712.707408154839</v>
          </cell>
          <cell r="H317">
            <v>1744.0477118944541</v>
          </cell>
          <cell r="I317">
            <v>1774.4188244008146</v>
          </cell>
          <cell r="J317">
            <v>1803.7437518061247</v>
          </cell>
          <cell r="K317">
            <v>1831.9527428049059</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8866.8704390611383</v>
          </cell>
        </row>
        <row r="318">
          <cell r="B318" t="str">
            <v xml:space="preserve">2.1.8.  Garantias </v>
          </cell>
          <cell r="G318">
            <v>353.84552848726855</v>
          </cell>
          <cell r="H318">
            <v>355.13086469941413</v>
          </cell>
          <cell r="I318">
            <v>356.37645220334844</v>
          </cell>
          <cell r="J318">
            <v>357.57913330770992</v>
          </cell>
          <cell r="K318">
            <v>358.73604735487629</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1781.6680260526175</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4080.2542233757035</v>
          </cell>
          <cell r="H327">
            <v>4172.5039400346968</v>
          </cell>
          <cell r="I327">
            <v>4261.9008567527899</v>
          </cell>
          <cell r="J327">
            <v>4348.2183432283882</v>
          </cell>
          <cell r="K327">
            <v>4431.251087534064</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21294.128450925644</v>
          </cell>
        </row>
        <row r="328">
          <cell r="B328" t="str">
            <v>2.3.1.  Valor Variável da Concessão</v>
          </cell>
          <cell r="G328">
            <v>4080.2542233757035</v>
          </cell>
          <cell r="H328">
            <v>4172.5039400346968</v>
          </cell>
          <cell r="I328">
            <v>4261.9008567527899</v>
          </cell>
          <cell r="J328">
            <v>4348.2183432283882</v>
          </cell>
          <cell r="K328">
            <v>4431.251087534064</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21294.128450925644</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29631.874731420859</v>
          </cell>
          <cell r="H330">
            <v>30517.637141587205</v>
          </cell>
          <cell r="I330">
            <v>31376.007565708598</v>
          </cell>
          <cell r="J330">
            <v>32204.809947213507</v>
          </cell>
          <cell r="K330">
            <v>33002.072924083055</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156732.40231001322</v>
          </cell>
        </row>
        <row r="331">
          <cell r="B331" t="str">
            <v xml:space="preserve">2.4.1.  Contribuição Social  </v>
          </cell>
          <cell r="G331">
            <v>7189.3029651929355</v>
          </cell>
          <cell r="H331">
            <v>7404.0332464453832</v>
          </cell>
          <cell r="I331">
            <v>7612.1230462323874</v>
          </cell>
          <cell r="J331">
            <v>7813.0448356881225</v>
          </cell>
          <cell r="K331">
            <v>8006.3207088686186</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38024.824802427444</v>
          </cell>
        </row>
        <row r="332">
          <cell r="B332" t="str">
            <v xml:space="preserve">2.4.2.  Imposto de Renda  </v>
          </cell>
          <cell r="G332">
            <v>22442.571766227924</v>
          </cell>
          <cell r="H332">
            <v>23113.603895141823</v>
          </cell>
          <cell r="I332">
            <v>23763.884519476211</v>
          </cell>
          <cell r="J332">
            <v>24391.765111525383</v>
          </cell>
          <cell r="K332">
            <v>24995.752215214434</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118707.57750758578</v>
          </cell>
        </row>
        <row r="333">
          <cell r="B333" t="str">
            <v>3.  SALDO DO CAIXA     (1 - 2)</v>
          </cell>
          <cell r="G333">
            <v>60234.412333490822</v>
          </cell>
          <cell r="H333">
            <v>62032.77843898008</v>
          </cell>
          <cell r="I333">
            <v>63775.530512196245</v>
          </cell>
          <cell r="J333">
            <v>65458.250498888039</v>
          </cell>
          <cell r="K333">
            <v>67076.93593677468</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318577.90772033</v>
          </cell>
        </row>
        <row r="334">
          <cell r="B334" t="str">
            <v xml:space="preserve">4. T.I.R. (Taxa Interna de Retorno) Anual do Projeto     </v>
          </cell>
          <cell r="G334">
            <v>0.18870041972201257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Check_Spell"/>
      <sheetName val="Non-Statistical Sampling-1"/>
      <sheetName val="Targeted Testing"/>
      <sheetName val="Non-Statistical Sampling"/>
      <sheetName val="Accept Reject"/>
      <sheetName val="AR Drop Downs"/>
      <sheetName val="ARLU"/>
      <sheetName val="Instructions"/>
      <sheetName val="First Sample Results"/>
      <sheetName val="DropDown"/>
      <sheetName val="Currency"/>
    </sheetNames>
    <sheetDataSet>
      <sheetData sheetId="0"/>
      <sheetData sheetId="1"/>
      <sheetData sheetId="2"/>
      <sheetData sheetId="3"/>
      <sheetData sheetId="4"/>
      <sheetData sheetId="5"/>
      <sheetData sheetId="6"/>
      <sheetData sheetId="7"/>
      <sheetData sheetId="8"/>
      <sheetData sheetId="9"/>
      <sheetData sheetId="10">
        <row r="1">
          <cell r="B1" t="str">
            <v>?</v>
          </cell>
          <cell r="D1" t="str">
            <v>?</v>
          </cell>
          <cell r="H1" t="str">
            <v>Ratio Estimation</v>
          </cell>
        </row>
        <row r="2">
          <cell r="B2" t="str">
            <v>Low</v>
          </cell>
          <cell r="D2" t="str">
            <v>Haphazard</v>
          </cell>
          <cell r="H2" t="str">
            <v>Difference Estimation</v>
          </cell>
        </row>
        <row r="3">
          <cell r="B3" t="str">
            <v>Moderate</v>
          </cell>
          <cell r="D3" t="str">
            <v>Random</v>
          </cell>
        </row>
        <row r="4">
          <cell r="B4" t="str">
            <v>High</v>
          </cell>
          <cell r="D4" t="str">
            <v>Systematic</v>
          </cell>
        </row>
      </sheetData>
      <sheetData sheetId="1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Doc"/>
      <sheetName val="ANAC"/>
      <sheetName val="(1) GIG 1RWY BC"/>
      <sheetName val="(2) GIG 1RWY HC"/>
      <sheetName val="(3) GIG 1RWY WC"/>
      <sheetName val="(4) GIG 2RWY BC"/>
      <sheetName val="(5) GIG 2RWY HC"/>
      <sheetName val="(6) GIG 2RWY WC"/>
      <sheetName val="(7) CNF BC Montly"/>
      <sheetName val="(7) CNF BC"/>
      <sheetName val="(8) CNF HC"/>
      <sheetName val="(9) CNF WC"/>
      <sheetName val="(10) CNF BC AG"/>
      <sheetName val="Input"/>
      <sheetName val="Summary"/>
      <sheetName val="Input_Monthly"/>
      <sheetName val="Control Panel"/>
      <sheetName val="SUMMARY SHEET"/>
      <sheetName val="VRisk"/>
      <sheetName val="Inflation"/>
      <sheetName val="Assumptions"/>
      <sheetName val="Revenue-Costs"/>
      <sheetName val="Rev Costs Monthly"/>
      <sheetName val="AirCo"/>
      <sheetName val="Inv_Aux"/>
      <sheetName val="Inv_Aux Monthly"/>
      <sheetName val="Inv"/>
      <sheetName val="IntAPV"/>
      <sheetName val="DeprPerm"/>
      <sheetName val="DeprIntang"/>
      <sheetName val="DeprIntAVP"/>
      <sheetName val="DeprIntang Monthly"/>
      <sheetName val="Amortization"/>
      <sheetName val="Amortization Monthly"/>
      <sheetName val="Income Tax"/>
      <sheetName val="P&amp;L"/>
      <sheetName val="CF"/>
      <sheetName val="BS"/>
      <sheetName val="P&amp;L (FX)"/>
      <sheetName val="CF (FX)"/>
      <sheetName val="BS (FX)"/>
      <sheetName val="P&amp;L monthly"/>
      <sheetName val="CF monthly"/>
      <sheetName val="BS monthly"/>
      <sheetName val="P&amp;L (Conc+AirCo)"/>
      <sheetName val="CF (Conc+AirCo)"/>
      <sheetName val="BS (Conc+AirCo)"/>
      <sheetName val="Contribution"/>
      <sheetName val="Contribution Monthly"/>
      <sheetName val="Financing"/>
      <sheetName val="Financing_monthly"/>
      <sheetName val="Shareholders"/>
      <sheetName val="Share_Monthly"/>
      <sheetName val="Shareholders_Aux"/>
      <sheetName val="Plan1"/>
      <sheetName val="Financing_Aux"/>
      <sheetName val="Cases"/>
      <sheetName val="Valuation"/>
      <sheetName val="PAT"/>
      <sheetName val="PPT"/>
      <sheetName val="Graphs"/>
      <sheetName val="Historical Data"/>
      <sheetName val="CxControle"/>
      <sheetName val="REV"/>
      <sheetName val="Graphs Pa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5">
          <cell r="E15">
            <v>2014</v>
          </cell>
        </row>
        <row r="22">
          <cell r="C22" t="str">
            <v>BRL 1000</v>
          </cell>
        </row>
        <row r="23">
          <cell r="C23" t="str">
            <v>USD 1000</v>
          </cell>
        </row>
        <row r="24">
          <cell r="C24" t="str">
            <v>Euro 1000</v>
          </cell>
        </row>
        <row r="25">
          <cell r="C25" t="str">
            <v>Swiss franc 1000</v>
          </cell>
        </row>
        <row r="26">
          <cell r="C26">
            <v>0</v>
          </cell>
        </row>
        <row r="27">
          <cell r="C27">
            <v>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4">
          <cell r="C24" t="str">
            <v>Opex</v>
          </cell>
        </row>
      </sheetData>
      <sheetData sheetId="36">
        <row r="46">
          <cell r="C46" t="str">
            <v>Financial revenues</v>
          </cell>
        </row>
      </sheetData>
      <sheetData sheetId="37">
        <row r="19">
          <cell r="C19" t="str">
            <v>Fixed Contribution (PV)</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22">
          <cell r="F222">
            <v>0.13</v>
          </cell>
        </row>
      </sheetData>
      <sheetData sheetId="56"/>
      <sheetData sheetId="57"/>
      <sheetData sheetId="58"/>
      <sheetData sheetId="59"/>
      <sheetData sheetId="60"/>
      <sheetData sheetId="61"/>
      <sheetData sheetId="62">
        <row r="8">
          <cell r="J8" t="str">
            <v>ON</v>
          </cell>
        </row>
      </sheetData>
      <sheetData sheetId="63"/>
      <sheetData sheetId="6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OC"/>
      <sheetName val="Key Results"/>
      <sheetName val="Scenario Manager"/>
      <sheetName val="Actuals"/>
      <sheetName val="Traffic"/>
      <sheetName val="Reconciliation"/>
      <sheetName val="Personnel"/>
      <sheetName val="Input Real"/>
      <sheetName val="Calcs"/>
      <sheetName val="Debt&amp;Equity"/>
      <sheetName val="KPIs"/>
      <sheetName val="KPIs Annual"/>
      <sheetName val="Financials"/>
      <sheetName val="Annual RUR"/>
      <sheetName val="Annual EUR"/>
      <sheetName val="Checks"/>
      <sheetName val="Appendix 14 Output"/>
      <sheetName val="Settings"/>
    </sheetNames>
    <sheetDataSet>
      <sheetData sheetId="0"/>
      <sheetData sheetId="1">
        <row r="52">
          <cell r="F52">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Encargos Sociais"/>
      <sheetName val="BDI"/>
      <sheetName val="M_O_"/>
      <sheetName val="Orc_Pad_Edif_Analítico"/>
      <sheetName val="Orc_Compl_Analítico"/>
      <sheetName val="M_O_1"/>
      <sheetName val="Encargos_Sociais"/>
      <sheetName val="Orc_Compl_Aberto"/>
      <sheetName val="INPTU - 01"/>
      <sheetName val="Esquadrias"/>
      <sheetName val="Plan"/>
      <sheetName val="EstConFund"/>
      <sheetName val="EstConElev"/>
      <sheetName val="Par"/>
      <sheetName val="Pisocon"/>
      <sheetName val="AcabPar"/>
      <sheetName val="AcabPiso"/>
      <sheetName val="AcabForro"/>
      <sheetName val="Resumo Estrutura"/>
      <sheetName val="Estrutura - Vigas mold in-loco"/>
      <sheetName val="Estrutura - Lajes"/>
      <sheetName val="Estrutura - Cimbramento"/>
      <sheetName val="Estrutura - Escadas"/>
      <sheetName val="Estrutura - Pilar"/>
      <sheetName val="Resumo_Estrutura"/>
      <sheetName val="Estrutura_-_Vigas_mold_in-loco"/>
      <sheetName val="Estrutura_-_Lajes"/>
      <sheetName val="Estrutura_-_Cimbramento"/>
      <sheetName val="Estrutura_-_Escadas"/>
      <sheetName val="Estrutura_-_Pilar"/>
      <sheetName val="P   CARGOS SAL CARAJA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Preço dos Dispositivos"/>
      <sheetName val="Serviços"/>
      <sheetName val="Insumos para BSTC"/>
      <sheetName val="Composições"/>
      <sheetName val="Caderno de serviços"/>
      <sheetName val="Notas Técnicas"/>
      <sheetName val="Codigos Errados"/>
    </sheetNames>
    <sheetDataSet>
      <sheetData sheetId="0" refreshError="1"/>
      <sheetData sheetId="1" refreshError="1">
        <row r="1">
          <cell r="C1">
            <v>2</v>
          </cell>
        </row>
        <row r="7">
          <cell r="B7" t="str">
            <v>Cód.</v>
          </cell>
          <cell r="C7" t="str">
            <v>Dispositivo</v>
          </cell>
          <cell r="D7" t="str">
            <v>Un disp</v>
          </cell>
          <cell r="E7" t="str">
            <v>PU</v>
          </cell>
        </row>
        <row r="9">
          <cell r="B9" t="str">
            <v>G0001</v>
          </cell>
          <cell r="C9" t="str">
            <v>Bacia de dissipação para canal tipo R1A - alt. 0,50 m</v>
          </cell>
          <cell r="D9" t="str">
            <v>un</v>
          </cell>
          <cell r="E9">
            <v>966.63</v>
          </cell>
        </row>
        <row r="10">
          <cell r="B10" t="str">
            <v>G0002</v>
          </cell>
          <cell r="C10" t="str">
            <v>Bacia de dissipação para canal tipo R1A - alt. 1,00 m</v>
          </cell>
          <cell r="D10" t="str">
            <v>un</v>
          </cell>
          <cell r="E10">
            <v>2263.13</v>
          </cell>
        </row>
        <row r="11">
          <cell r="B11" t="str">
            <v>G0003</v>
          </cell>
          <cell r="C11" t="str">
            <v>Bacia de dissipação para canal tipo R1B - alt. 0,50 m</v>
          </cell>
          <cell r="D11" t="str">
            <v>un</v>
          </cell>
          <cell r="E11">
            <v>1138.99</v>
          </cell>
        </row>
        <row r="12">
          <cell r="B12" t="str">
            <v>G0004</v>
          </cell>
          <cell r="C12" t="str">
            <v>Bacia de dissipação para canal tipo R1B - alt. 1,00 m</v>
          </cell>
          <cell r="D12" t="str">
            <v>un</v>
          </cell>
          <cell r="E12">
            <v>2603.2800000000002</v>
          </cell>
        </row>
        <row r="13">
          <cell r="B13" t="str">
            <v>G0005</v>
          </cell>
          <cell r="C13" t="str">
            <v>Bacia de dissipação para canal tipo R1C - alt. 0,50 m</v>
          </cell>
          <cell r="D13" t="str">
            <v>un</v>
          </cell>
          <cell r="E13">
            <v>1490.51</v>
          </cell>
        </row>
        <row r="14">
          <cell r="B14" t="str">
            <v>G0006</v>
          </cell>
          <cell r="C14" t="str">
            <v>Bacia de dissipação para canal tipo R1C - alt. 1,00 m</v>
          </cell>
          <cell r="D14" t="str">
            <v>un</v>
          </cell>
          <cell r="E14">
            <v>3301.4</v>
          </cell>
        </row>
        <row r="15">
          <cell r="B15" t="str">
            <v>G0007</v>
          </cell>
          <cell r="C15" t="str">
            <v>Bacia de dissipação para canal tipo R1D - alt. 0,50 m</v>
          </cell>
          <cell r="D15" t="str">
            <v>un</v>
          </cell>
          <cell r="E15">
            <v>1071.0999999999999</v>
          </cell>
        </row>
        <row r="16">
          <cell r="B16" t="str">
            <v>G0008</v>
          </cell>
          <cell r="C16" t="str">
            <v>Bacia de dissipação para canal tipo R1D - alt. 1,00 m</v>
          </cell>
          <cell r="D16" t="str">
            <v>un</v>
          </cell>
          <cell r="E16">
            <v>2467.63</v>
          </cell>
        </row>
        <row r="17">
          <cell r="B17" t="str">
            <v>G0009</v>
          </cell>
          <cell r="C17" t="str">
            <v>Bacia de dissipação para canal tipo R1E - alt. 0,50 m</v>
          </cell>
          <cell r="D17" t="str">
            <v>un</v>
          </cell>
          <cell r="E17">
            <v>1513.54</v>
          </cell>
        </row>
        <row r="18">
          <cell r="B18" t="str">
            <v>G0010</v>
          </cell>
          <cell r="C18" t="str">
            <v>Bacia de dissipação para canal tipo R1E - alt. 1,00 m</v>
          </cell>
          <cell r="D18" t="str">
            <v>un</v>
          </cell>
          <cell r="E18">
            <v>3371.08</v>
          </cell>
        </row>
        <row r="19">
          <cell r="B19" t="str">
            <v>G0011</v>
          </cell>
          <cell r="C19" t="str">
            <v>Bacia de dissipação para canal tipo R1F - alt. 0,50 m</v>
          </cell>
          <cell r="D19" t="str">
            <v>un</v>
          </cell>
          <cell r="E19">
            <v>2046.98</v>
          </cell>
        </row>
        <row r="20">
          <cell r="B20" t="str">
            <v>G0012</v>
          </cell>
          <cell r="C20" t="str">
            <v>Bacia de dissipação para canal tipo R1F - alt. 1,00 m</v>
          </cell>
          <cell r="D20" t="str">
            <v>un</v>
          </cell>
          <cell r="E20">
            <v>4434.18</v>
          </cell>
        </row>
        <row r="21">
          <cell r="B21" t="str">
            <v>G0013</v>
          </cell>
          <cell r="C21" t="str">
            <v>Bacia de dissipação para canal tipo R1G - alt. 0,50 m</v>
          </cell>
          <cell r="D21" t="str">
            <v>un</v>
          </cell>
          <cell r="E21">
            <v>1414.57</v>
          </cell>
        </row>
        <row r="22">
          <cell r="B22" t="str">
            <v>G0014</v>
          </cell>
          <cell r="C22" t="str">
            <v>Bacia de dissipação para canal tipo R1G - alt. 1,00 m</v>
          </cell>
          <cell r="D22" t="str">
            <v>un</v>
          </cell>
          <cell r="E22">
            <v>3276.44</v>
          </cell>
        </row>
        <row r="23">
          <cell r="B23" t="str">
            <v>G0015</v>
          </cell>
          <cell r="C23" t="str">
            <v>Bacia de dissipação para canal tipo R2A - alt. 0,50 m</v>
          </cell>
          <cell r="D23" t="str">
            <v>un</v>
          </cell>
          <cell r="E23">
            <v>1326.96</v>
          </cell>
        </row>
        <row r="24">
          <cell r="B24" t="str">
            <v>G0016</v>
          </cell>
          <cell r="C24" t="str">
            <v>Bacia de dissipação para canal tipo R2A - alt. 1,00 m</v>
          </cell>
          <cell r="D24" t="str">
            <v>un</v>
          </cell>
          <cell r="E24">
            <v>3166.76</v>
          </cell>
        </row>
        <row r="25">
          <cell r="B25" t="str">
            <v>G0017</v>
          </cell>
          <cell r="C25" t="str">
            <v>Bacia de dissipação para canal tipo R2B - alt. 0,50 m</v>
          </cell>
          <cell r="D25" t="str">
            <v>un</v>
          </cell>
          <cell r="E25">
            <v>1557.98</v>
          </cell>
        </row>
        <row r="26">
          <cell r="B26" t="str">
            <v>G0018</v>
          </cell>
          <cell r="C26" t="str">
            <v>Bacia de dissipação para canal tipo R2B - alt. 1,00 m</v>
          </cell>
          <cell r="D26" t="str">
            <v>un</v>
          </cell>
          <cell r="E26">
            <v>3636.72</v>
          </cell>
        </row>
        <row r="27">
          <cell r="B27" t="str">
            <v>G0019</v>
          </cell>
          <cell r="C27" t="str">
            <v>Bacia de dissipação para canal tipo R2C - alt. 0,50 m</v>
          </cell>
          <cell r="D27" t="str">
            <v>un</v>
          </cell>
          <cell r="E27">
            <v>2086.67</v>
          </cell>
        </row>
        <row r="28">
          <cell r="B28" t="str">
            <v>G0020</v>
          </cell>
          <cell r="C28" t="str">
            <v>Bacia de dissipação para canal tipo R2C - alt. 1,00 m</v>
          </cell>
          <cell r="D28" t="str">
            <v>un</v>
          </cell>
          <cell r="E28">
            <v>4727.3100000000004</v>
          </cell>
        </row>
        <row r="29">
          <cell r="B29" t="str">
            <v>G0021</v>
          </cell>
          <cell r="C29" t="str">
            <v>Bacia de dissipação para canal tipo R2D - alt. 0,50 m</v>
          </cell>
          <cell r="D29" t="str">
            <v>un</v>
          </cell>
          <cell r="E29">
            <v>1447.13</v>
          </cell>
        </row>
        <row r="30">
          <cell r="B30" t="str">
            <v>G0022</v>
          </cell>
          <cell r="C30" t="str">
            <v>Bacia de dissipação para canal tipo R2D - alt. 1,00 m</v>
          </cell>
          <cell r="D30" t="str">
            <v>un</v>
          </cell>
          <cell r="E30">
            <v>3405.75</v>
          </cell>
        </row>
        <row r="31">
          <cell r="B31" t="str">
            <v>G0023</v>
          </cell>
          <cell r="C31" t="str">
            <v>Bacia de dissipação para canal tipo R2E - alt. 0,50 m</v>
          </cell>
          <cell r="D31" t="str">
            <v>un</v>
          </cell>
          <cell r="E31">
            <v>2003.25</v>
          </cell>
        </row>
        <row r="32">
          <cell r="B32" t="str">
            <v>G0024</v>
          </cell>
          <cell r="C32" t="str">
            <v>Bacia de dissipação para canal tipo R2E - alt. 1,00 m</v>
          </cell>
          <cell r="D32" t="str">
            <v>un</v>
          </cell>
          <cell r="E32">
            <v>4556.34</v>
          </cell>
        </row>
        <row r="33">
          <cell r="B33" t="str">
            <v>G0025</v>
          </cell>
          <cell r="C33" t="str">
            <v>Bacia de dissipação para canal tipo R2F - alt. 0,50 m</v>
          </cell>
          <cell r="D33" t="str">
            <v>un</v>
          </cell>
          <cell r="E33">
            <v>2760.65</v>
          </cell>
        </row>
        <row r="34">
          <cell r="B34" t="str">
            <v>G0026</v>
          </cell>
          <cell r="C34" t="str">
            <v>Bacia de dissipação para canal tipo R2F - alt. 1,00 m</v>
          </cell>
          <cell r="D34" t="str">
            <v>un</v>
          </cell>
          <cell r="E34">
            <v>6108.64</v>
          </cell>
        </row>
        <row r="35">
          <cell r="B35" t="str">
            <v>G0027</v>
          </cell>
          <cell r="C35" t="str">
            <v>Bacia de dissipação para canal tipo R2G - alt. 0,50 m</v>
          </cell>
          <cell r="D35" t="str">
            <v>un</v>
          </cell>
          <cell r="E35">
            <v>1869.96</v>
          </cell>
        </row>
        <row r="36">
          <cell r="B36" t="str">
            <v>G0028</v>
          </cell>
          <cell r="C36" t="str">
            <v>Bacia de dissipação para canal tipo R2G - alt. 1,00 m</v>
          </cell>
          <cell r="D36" t="str">
            <v>un</v>
          </cell>
          <cell r="E36">
            <v>4385.99</v>
          </cell>
        </row>
        <row r="37">
          <cell r="B37" t="str">
            <v>G0029</v>
          </cell>
          <cell r="C37" t="str">
            <v>Bacia de dissipação para canal tipo R2H - alt. 0,50 m</v>
          </cell>
          <cell r="D37" t="str">
            <v>un</v>
          </cell>
          <cell r="E37">
            <v>2359.38</v>
          </cell>
        </row>
        <row r="38">
          <cell r="B38" t="str">
            <v>G0030</v>
          </cell>
          <cell r="C38" t="str">
            <v>Bacia de dissipação para canal tipo R2H - alt. 1,00 m</v>
          </cell>
          <cell r="D38" t="str">
            <v>un</v>
          </cell>
          <cell r="E38">
            <v>5276.15</v>
          </cell>
        </row>
        <row r="39">
          <cell r="B39" t="str">
            <v>G0031</v>
          </cell>
          <cell r="C39" t="str">
            <v>Bacia de dissipação para canal tipo R2I - alt. 0,50 m</v>
          </cell>
          <cell r="D39" t="str">
            <v>un</v>
          </cell>
          <cell r="E39">
            <v>3151.44</v>
          </cell>
        </row>
        <row r="40">
          <cell r="B40" t="str">
            <v>G0032</v>
          </cell>
          <cell r="C40" t="str">
            <v>Bacia de dissipação para canal tipo R2I - alt. 1,00 m</v>
          </cell>
          <cell r="D40" t="str">
            <v>un</v>
          </cell>
          <cell r="E40">
            <v>6902.43</v>
          </cell>
        </row>
        <row r="41">
          <cell r="B41" t="str">
            <v>G0033</v>
          </cell>
          <cell r="C41" t="str">
            <v>Bacia de dissipação para canal tipo R2J - alt. 0,50 m</v>
          </cell>
          <cell r="D41" t="str">
            <v>un</v>
          </cell>
          <cell r="E41">
            <v>2580.56</v>
          </cell>
        </row>
        <row r="42">
          <cell r="B42" t="str">
            <v>G0034</v>
          </cell>
          <cell r="C42" t="str">
            <v>Bacia de dissipação para canal tipo R2J - alt. 1,00 m</v>
          </cell>
          <cell r="D42" t="str">
            <v>un</v>
          </cell>
          <cell r="E42">
            <v>5722.88</v>
          </cell>
        </row>
        <row r="43">
          <cell r="B43" t="str">
            <v>G0035</v>
          </cell>
          <cell r="C43" t="str">
            <v>Bacia de dissipação para canal tipo R2K - alt. 0,50 m</v>
          </cell>
          <cell r="D43" t="str">
            <v>un</v>
          </cell>
          <cell r="E43">
            <v>2868.57</v>
          </cell>
        </row>
        <row r="44">
          <cell r="B44" t="str">
            <v>G0036</v>
          </cell>
          <cell r="C44" t="str">
            <v>Bacia de dissipação para canal tipo R2K - alt. 1,00 m</v>
          </cell>
          <cell r="D44" t="str">
            <v>un</v>
          </cell>
          <cell r="E44">
            <v>6314.18</v>
          </cell>
        </row>
        <row r="45">
          <cell r="B45" t="str">
            <v>G0037</v>
          </cell>
          <cell r="C45" t="str">
            <v>Bacia de dissipação para canal tipo R2L - alt. 0,50 m</v>
          </cell>
          <cell r="D45" t="str">
            <v>un</v>
          </cell>
          <cell r="E45">
            <v>2906.19</v>
          </cell>
        </row>
        <row r="46">
          <cell r="B46" t="str">
            <v>G0038</v>
          </cell>
          <cell r="C46" t="str">
            <v>Bacia de dissipação para canal tipo R2L - alt. 1,00 m</v>
          </cell>
          <cell r="D46" t="str">
            <v>un</v>
          </cell>
          <cell r="E46">
            <v>6371.78</v>
          </cell>
        </row>
        <row r="47">
          <cell r="B47" t="str">
            <v>G0039</v>
          </cell>
          <cell r="C47" t="str">
            <v>Bacia de dissipação para canal tipo R2M - alt. 0,50 m</v>
          </cell>
          <cell r="D47" t="str">
            <v>un</v>
          </cell>
          <cell r="E47">
            <v>3122.32</v>
          </cell>
        </row>
        <row r="48">
          <cell r="B48" t="str">
            <v>G0040</v>
          </cell>
          <cell r="C48" t="str">
            <v>Bacia de dissipação para canal tipo R2M - alt. 1,00 m</v>
          </cell>
          <cell r="D48" t="str">
            <v>un</v>
          </cell>
          <cell r="E48">
            <v>6815.37</v>
          </cell>
        </row>
        <row r="49">
          <cell r="B49" t="str">
            <v>G0041</v>
          </cell>
          <cell r="C49" t="str">
            <v>Bacia de dissipação para canal tipo R2N - alt. 0,50 m</v>
          </cell>
          <cell r="D49" t="str">
            <v>un</v>
          </cell>
          <cell r="E49">
            <v>3267.87</v>
          </cell>
        </row>
        <row r="50">
          <cell r="B50" t="str">
            <v>G0042</v>
          </cell>
          <cell r="C50" t="str">
            <v>Bacia de dissipação para canal tipo R2N - alt. 1,00 m</v>
          </cell>
          <cell r="D50" t="str">
            <v>un</v>
          </cell>
          <cell r="E50">
            <v>7111.1</v>
          </cell>
        </row>
        <row r="51">
          <cell r="B51" t="str">
            <v>G0043</v>
          </cell>
          <cell r="C51" t="str">
            <v>Bacia de dissipação para canal tipo R2P - alt. 0,50 m</v>
          </cell>
          <cell r="D51" t="str">
            <v>un</v>
          </cell>
          <cell r="E51">
            <v>2030.69</v>
          </cell>
        </row>
        <row r="52">
          <cell r="B52" t="str">
            <v>G0044</v>
          </cell>
          <cell r="C52" t="str">
            <v>Bacia de dissipação para canal tipo R2P - alt. 1,00 m</v>
          </cell>
          <cell r="D52" t="str">
            <v>un</v>
          </cell>
          <cell r="E52">
            <v>3552.38</v>
          </cell>
        </row>
        <row r="53">
          <cell r="B53" t="str">
            <v>G0045</v>
          </cell>
          <cell r="C53" t="str">
            <v>Bacia de dissipação para canal tipo R2Q - alt. 0,50 m</v>
          </cell>
          <cell r="D53" t="str">
            <v>un</v>
          </cell>
          <cell r="E53">
            <v>2436.4699999999998</v>
          </cell>
        </row>
        <row r="54">
          <cell r="B54" t="str">
            <v>G0046</v>
          </cell>
          <cell r="C54" t="str">
            <v>Bacia de dissipação para canal tipo R2Q - alt. 1,00 m</v>
          </cell>
          <cell r="D54" t="str">
            <v>un</v>
          </cell>
          <cell r="E54">
            <v>5427.15</v>
          </cell>
        </row>
        <row r="55">
          <cell r="B55" t="str">
            <v>G0047</v>
          </cell>
          <cell r="C55" t="str">
            <v>Bacia de dissipação para canal tipo R2R - alt. 0,50 m</v>
          </cell>
          <cell r="D55" t="str">
            <v>un</v>
          </cell>
          <cell r="E55">
            <v>3151.44</v>
          </cell>
        </row>
        <row r="56">
          <cell r="B56" t="str">
            <v>G0048</v>
          </cell>
          <cell r="C56" t="str">
            <v>Bacia de dissipação para canal tipo R2R - alt. 1,00 m</v>
          </cell>
          <cell r="D56" t="str">
            <v>un</v>
          </cell>
          <cell r="E56">
            <v>6902.43</v>
          </cell>
        </row>
        <row r="57">
          <cell r="B57" t="str">
            <v>G0049</v>
          </cell>
          <cell r="C57" t="str">
            <v>Boca de lobo tipo BLD1</v>
          </cell>
          <cell r="D57" t="str">
            <v>un</v>
          </cell>
          <cell r="E57">
            <v>2676.92</v>
          </cell>
        </row>
        <row r="58">
          <cell r="B58" t="str">
            <v>G0050</v>
          </cell>
          <cell r="C58" t="str">
            <v>Boca de lobo tipo BLD2</v>
          </cell>
          <cell r="D58" t="str">
            <v>un</v>
          </cell>
          <cell r="E58">
            <v>3574.36</v>
          </cell>
        </row>
        <row r="59">
          <cell r="B59" t="str">
            <v>G0051</v>
          </cell>
          <cell r="C59" t="str">
            <v>Boca de lobo tipo BLS1</v>
          </cell>
          <cell r="D59" t="str">
            <v>un</v>
          </cell>
          <cell r="E59">
            <v>1630.24</v>
          </cell>
        </row>
        <row r="60">
          <cell r="B60" t="str">
            <v>G0052</v>
          </cell>
          <cell r="C60" t="str">
            <v>Boca de lobo tipo BLS2</v>
          </cell>
          <cell r="D60" t="str">
            <v>un</v>
          </cell>
          <cell r="E60">
            <v>1878.55</v>
          </cell>
        </row>
        <row r="61">
          <cell r="B61" t="str">
            <v>G0053</v>
          </cell>
          <cell r="C61" t="str">
            <v>Boca de lobo tipo BLT1</v>
          </cell>
          <cell r="D61" t="str">
            <v>un</v>
          </cell>
          <cell r="E61">
            <v>4035.84</v>
          </cell>
        </row>
        <row r="62">
          <cell r="B62" t="str">
            <v>G0054</v>
          </cell>
          <cell r="C62" t="str">
            <v>Boca de lobo tipo BLT2</v>
          </cell>
          <cell r="D62" t="str">
            <v>un</v>
          </cell>
          <cell r="E62">
            <v>4735.92</v>
          </cell>
        </row>
        <row r="63">
          <cell r="B63" t="str">
            <v>G0055</v>
          </cell>
          <cell r="C63" t="str">
            <v>Boca de saída BSD1</v>
          </cell>
          <cell r="D63" t="str">
            <v xml:space="preserve">un </v>
          </cell>
          <cell r="E63">
            <v>157.97</v>
          </cell>
        </row>
        <row r="64">
          <cell r="B64" t="str">
            <v>G0056</v>
          </cell>
          <cell r="C64" t="str">
            <v>Boca de saída BSD2</v>
          </cell>
          <cell r="D64" t="str">
            <v xml:space="preserve">un </v>
          </cell>
          <cell r="E64">
            <v>115.89</v>
          </cell>
        </row>
        <row r="65">
          <cell r="B65" t="str">
            <v>G0057</v>
          </cell>
          <cell r="C65" t="str">
            <v>Boca de saída de concreto 0,10 m</v>
          </cell>
          <cell r="D65" t="str">
            <v xml:space="preserve">un </v>
          </cell>
          <cell r="E65">
            <v>168.9</v>
          </cell>
        </row>
        <row r="66">
          <cell r="B66" t="str">
            <v>G0058</v>
          </cell>
          <cell r="C66" t="str">
            <v>Boca de saída de concreto 0,15 m</v>
          </cell>
          <cell r="D66" t="str">
            <v xml:space="preserve">un </v>
          </cell>
          <cell r="E66">
            <v>166.79</v>
          </cell>
        </row>
        <row r="67">
          <cell r="B67" t="str">
            <v>G0059</v>
          </cell>
          <cell r="C67" t="str">
            <v>Boca para BDCC 2,00 x 2,00 m (esc = 0°)</v>
          </cell>
          <cell r="D67" t="str">
            <v>un</v>
          </cell>
          <cell r="E67">
            <v>16486.78</v>
          </cell>
        </row>
        <row r="68">
          <cell r="B68" t="str">
            <v>G0060</v>
          </cell>
          <cell r="C68" t="str">
            <v>Boca para BDCC 2,00 x 2,00 m (esc = 15°)</v>
          </cell>
          <cell r="D68" t="str">
            <v>un</v>
          </cell>
          <cell r="E68">
            <v>17013.12</v>
          </cell>
        </row>
        <row r="69">
          <cell r="B69" t="str">
            <v>G0061</v>
          </cell>
          <cell r="C69" t="str">
            <v>Boca para BDCC 2,00 x 2,00 m (esc = 30°)</v>
          </cell>
          <cell r="D69" t="str">
            <v>un</v>
          </cell>
          <cell r="E69">
            <v>18147.64</v>
          </cell>
        </row>
        <row r="70">
          <cell r="B70" t="str">
            <v>G0062</v>
          </cell>
          <cell r="C70" t="str">
            <v>Boca para BDCC 2,00 x 2,00 m (esc = 45°)</v>
          </cell>
          <cell r="D70" t="str">
            <v>un</v>
          </cell>
          <cell r="E70">
            <v>20821.91</v>
          </cell>
        </row>
        <row r="71">
          <cell r="B71" t="str">
            <v>G0063</v>
          </cell>
          <cell r="C71" t="str">
            <v>Boca para BDCC 3,00 x 3,00 m (esc = 0°)</v>
          </cell>
          <cell r="D71" t="str">
            <v>un</v>
          </cell>
          <cell r="E71">
            <v>30997.18</v>
          </cell>
        </row>
        <row r="72">
          <cell r="B72" t="str">
            <v>G0064</v>
          </cell>
          <cell r="C72" t="str">
            <v>Boca para BDCC 3,00 x 3,00 m (esc = 15°)</v>
          </cell>
          <cell r="D72" t="str">
            <v>un</v>
          </cell>
          <cell r="E72">
            <v>30812.67</v>
          </cell>
        </row>
        <row r="73">
          <cell r="B73" t="str">
            <v>G0065</v>
          </cell>
          <cell r="C73" t="str">
            <v>Boca para BDCC 3,00 x 3,00 m (esc = 30°)</v>
          </cell>
          <cell r="D73" t="str">
            <v>un</v>
          </cell>
          <cell r="E73">
            <v>34200.25</v>
          </cell>
        </row>
        <row r="74">
          <cell r="B74" t="str">
            <v>G0066</v>
          </cell>
          <cell r="C74" t="str">
            <v>Boca para BDCC 3,00 x 3,00 m (esc = 45°)</v>
          </cell>
          <cell r="D74" t="str">
            <v>un</v>
          </cell>
          <cell r="E74">
            <v>39341.410000000003</v>
          </cell>
        </row>
        <row r="75">
          <cell r="B75" t="str">
            <v>G0067</v>
          </cell>
          <cell r="C75" t="str">
            <v>Boca para BSCC 2,00 x 2,00 m (esc = 0°)</v>
          </cell>
          <cell r="D75" t="str">
            <v>un</v>
          </cell>
          <cell r="E75">
            <v>15310.6</v>
          </cell>
        </row>
        <row r="76">
          <cell r="B76" t="str">
            <v>G0068</v>
          </cell>
          <cell r="C76" t="str">
            <v>Boca para BSCC 2,00 x 2,00 m (esc = 15°)</v>
          </cell>
          <cell r="D76" t="str">
            <v>un</v>
          </cell>
          <cell r="E76">
            <v>15393.18</v>
          </cell>
        </row>
        <row r="77">
          <cell r="B77" t="str">
            <v>G0069</v>
          </cell>
          <cell r="C77" t="str">
            <v>Boca para BSCC 2,00 x 2,00 m (esc = 30°)</v>
          </cell>
          <cell r="D77" t="str">
            <v>un</v>
          </cell>
          <cell r="E77">
            <v>15545.85</v>
          </cell>
        </row>
        <row r="78">
          <cell r="B78" t="str">
            <v>G0070</v>
          </cell>
          <cell r="C78" t="str">
            <v>Boca para BSCC 2,00 x 2,00 m (esc = 45°)</v>
          </cell>
          <cell r="D78" t="str">
            <v>un</v>
          </cell>
          <cell r="E78">
            <v>16077.73</v>
          </cell>
        </row>
        <row r="79">
          <cell r="B79" t="str">
            <v>G0071</v>
          </cell>
          <cell r="C79" t="str">
            <v>Boca para BSCC 2,50 x 2,50 m (esc = 0°)</v>
          </cell>
          <cell r="D79" t="str">
            <v>un</v>
          </cell>
          <cell r="E79">
            <v>18328.919999999998</v>
          </cell>
        </row>
        <row r="80">
          <cell r="B80" t="str">
            <v>G0072</v>
          </cell>
          <cell r="C80" t="str">
            <v>Boca para BSCC 2,50 x 2,50 m (esc = 15°)</v>
          </cell>
          <cell r="D80" t="str">
            <v>un</v>
          </cell>
          <cell r="E80">
            <v>18994.7</v>
          </cell>
        </row>
        <row r="81">
          <cell r="B81" t="str">
            <v>G0073</v>
          </cell>
          <cell r="C81" t="str">
            <v>Boca para BSCC 2,50 x 2,50 m (esc = 30°)</v>
          </cell>
          <cell r="D81" t="str">
            <v>un</v>
          </cell>
          <cell r="E81">
            <v>20228.419999999998</v>
          </cell>
        </row>
        <row r="82">
          <cell r="B82" t="str">
            <v>G0074</v>
          </cell>
          <cell r="C82" t="str">
            <v>Boca para BSCC 2,50 x 2,50 m (esc = 45°)</v>
          </cell>
          <cell r="D82" t="str">
            <v>un</v>
          </cell>
          <cell r="E82">
            <v>23232.22</v>
          </cell>
        </row>
        <row r="83">
          <cell r="B83" t="str">
            <v>G0075</v>
          </cell>
          <cell r="C83" t="str">
            <v>Boca para BSCC 3,00 x 3,00 m (esc = 0°)</v>
          </cell>
          <cell r="D83" t="str">
            <v>un</v>
          </cell>
          <cell r="E83">
            <v>25493.89</v>
          </cell>
        </row>
        <row r="84">
          <cell r="B84" t="str">
            <v>G0076</v>
          </cell>
          <cell r="C84" t="str">
            <v>Boca para BSCC 3,00 x 3,00 m (esc = 15°)</v>
          </cell>
          <cell r="D84" t="str">
            <v>un</v>
          </cell>
          <cell r="E84">
            <v>26375.1</v>
          </cell>
        </row>
        <row r="85">
          <cell r="B85" t="str">
            <v>G0077</v>
          </cell>
          <cell r="C85" t="str">
            <v>Boca para BSCC 3,00 x 3,00 m (esc = 30°)</v>
          </cell>
          <cell r="D85" t="str">
            <v>un</v>
          </cell>
          <cell r="E85">
            <v>28124.59</v>
          </cell>
        </row>
        <row r="86">
          <cell r="B86" t="str">
            <v>G0078</v>
          </cell>
          <cell r="C86" t="str">
            <v>Boca para BSCC 3,00 x 3,00 m (esc = 45°)</v>
          </cell>
          <cell r="D86" t="str">
            <v>un</v>
          </cell>
          <cell r="E86">
            <v>32316.85</v>
          </cell>
        </row>
        <row r="87">
          <cell r="B87" t="str">
            <v>G0079</v>
          </cell>
          <cell r="C87" t="str">
            <v>Boca tipo B1 - BSTC Ø 1,00 (esc = 0°)</v>
          </cell>
          <cell r="D87" t="str">
            <v>un</v>
          </cell>
          <cell r="E87">
            <v>2198.88</v>
          </cell>
        </row>
        <row r="88">
          <cell r="B88" t="str">
            <v>G0080</v>
          </cell>
          <cell r="C88" t="str">
            <v>Boca tipo B1 - BSTC Ø 1,00 (esc = 15°)</v>
          </cell>
          <cell r="D88" t="str">
            <v>un</v>
          </cell>
          <cell r="E88">
            <v>2304.4899999999998</v>
          </cell>
        </row>
        <row r="89">
          <cell r="B89" t="str">
            <v>G0081</v>
          </cell>
          <cell r="C89" t="str">
            <v>Boca tipo B1 - BSTC Ø 1,00 (esc = 30°)</v>
          </cell>
          <cell r="D89" t="str">
            <v>un</v>
          </cell>
          <cell r="E89">
            <v>2604.2600000000002</v>
          </cell>
        </row>
        <row r="90">
          <cell r="B90" t="str">
            <v>G0082</v>
          </cell>
          <cell r="C90" t="str">
            <v>Boca tipo B1 - BSTC Ø 1,00 (esc = 45°)</v>
          </cell>
          <cell r="D90" t="str">
            <v>un</v>
          </cell>
          <cell r="E90">
            <v>2998.91</v>
          </cell>
        </row>
        <row r="91">
          <cell r="B91" t="str">
            <v>G0083</v>
          </cell>
          <cell r="C91" t="str">
            <v>Boca tipo B1 - BSTC Ø 1,20 (esc = 0°)</v>
          </cell>
          <cell r="D91" t="str">
            <v>un</v>
          </cell>
          <cell r="E91">
            <v>2848.3</v>
          </cell>
        </row>
        <row r="92">
          <cell r="B92" t="str">
            <v>G0084</v>
          </cell>
          <cell r="C92" t="str">
            <v>Boca tipo B1 - BSTC Ø 1,20 (esc = 15°)</v>
          </cell>
          <cell r="D92" t="str">
            <v>un</v>
          </cell>
          <cell r="E92">
            <v>2978.27</v>
          </cell>
        </row>
        <row r="93">
          <cell r="B93" t="str">
            <v>G0085</v>
          </cell>
          <cell r="C93" t="str">
            <v>Boca tipo B1 - BSTC Ø 1,20 (esc = 30°)</v>
          </cell>
          <cell r="D93" t="str">
            <v>un</v>
          </cell>
          <cell r="E93">
            <v>3306.9</v>
          </cell>
        </row>
        <row r="94">
          <cell r="B94" t="str">
            <v>G0086</v>
          </cell>
          <cell r="C94" t="str">
            <v>Boca tipo B1 - BSTC Ø 1,20 (esc = 45°)</v>
          </cell>
          <cell r="D94" t="str">
            <v>un</v>
          </cell>
          <cell r="E94">
            <v>3962.64</v>
          </cell>
        </row>
        <row r="95">
          <cell r="B95" t="str">
            <v>G0087</v>
          </cell>
          <cell r="C95" t="str">
            <v>Boca tipo B1 - BSTC Ø 1,50 (esc = 0°)</v>
          </cell>
          <cell r="D95" t="str">
            <v>un</v>
          </cell>
          <cell r="E95">
            <v>3638.91</v>
          </cell>
        </row>
        <row r="96">
          <cell r="B96" t="str">
            <v>G0088</v>
          </cell>
          <cell r="C96" t="str">
            <v>Boca tipo B1 - BSTC Ø 1,50 (esc = 15°)</v>
          </cell>
          <cell r="D96" t="str">
            <v>un</v>
          </cell>
          <cell r="E96">
            <v>3805.55</v>
          </cell>
        </row>
        <row r="97">
          <cell r="B97" t="str">
            <v>G0089</v>
          </cell>
          <cell r="C97" t="str">
            <v>Boca tipo B1 - BSTC Ø 1,50 (esc = 30°)</v>
          </cell>
          <cell r="D97" t="str">
            <v>un</v>
          </cell>
          <cell r="E97">
            <v>4176.3900000000003</v>
          </cell>
        </row>
        <row r="98">
          <cell r="B98" t="str">
            <v>G0090</v>
          </cell>
          <cell r="C98" t="str">
            <v>Boca tipo B1 - BSTC Ø 1,50 (esc = 45°)</v>
          </cell>
          <cell r="D98" t="str">
            <v>un</v>
          </cell>
          <cell r="E98">
            <v>5039.9399999999996</v>
          </cell>
        </row>
        <row r="99">
          <cell r="B99" t="str">
            <v>G0091</v>
          </cell>
          <cell r="C99" t="str">
            <v>Boca tipo B1 - BSTC Ø 0,60 (esc = 0°)</v>
          </cell>
          <cell r="D99" t="str">
            <v>un</v>
          </cell>
          <cell r="E99">
            <v>1208.3900000000001</v>
          </cell>
        </row>
        <row r="100">
          <cell r="B100" t="str">
            <v>G0092</v>
          </cell>
          <cell r="C100" t="str">
            <v>Boca tipo B1 - BSTC Ø 0,60 (esc = 15°)</v>
          </cell>
          <cell r="D100" t="str">
            <v>un</v>
          </cell>
          <cell r="E100">
            <v>1270.51</v>
          </cell>
        </row>
        <row r="101">
          <cell r="B101" t="str">
            <v>G0093</v>
          </cell>
          <cell r="C101" t="str">
            <v>Boca tipo B1 - BSTC Ø 0,60 (esc = 30°)</v>
          </cell>
          <cell r="D101" t="str">
            <v>un</v>
          </cell>
          <cell r="E101">
            <v>1496.29</v>
          </cell>
        </row>
        <row r="102">
          <cell r="B102" t="str">
            <v>G0094</v>
          </cell>
          <cell r="C102" t="str">
            <v>Boca tipo B1 - BSTC Ø 0,60 (esc = 45°)</v>
          </cell>
          <cell r="D102" t="str">
            <v>un</v>
          </cell>
          <cell r="E102">
            <v>1652.15</v>
          </cell>
        </row>
        <row r="103">
          <cell r="B103" t="str">
            <v>G0095</v>
          </cell>
          <cell r="C103" t="str">
            <v>Boca tipo B1 - BSTC Ø 0,80 (esc = 0°)</v>
          </cell>
          <cell r="D103" t="str">
            <v>un</v>
          </cell>
          <cell r="E103">
            <v>1629.83</v>
          </cell>
        </row>
        <row r="104">
          <cell r="B104" t="str">
            <v>G0096</v>
          </cell>
          <cell r="C104" t="str">
            <v>Boca tipo B1 - BSTC Ø 0,80 (esc = 15°)</v>
          </cell>
          <cell r="D104" t="str">
            <v>un</v>
          </cell>
          <cell r="E104">
            <v>1714.72</v>
          </cell>
        </row>
        <row r="105">
          <cell r="B105" t="str">
            <v>G0097</v>
          </cell>
          <cell r="C105" t="str">
            <v>Boca tipo B1 - BSTC Ø 0,80 (esc = 30°)</v>
          </cell>
          <cell r="D105" t="str">
            <v>un</v>
          </cell>
          <cell r="E105">
            <v>1909.55</v>
          </cell>
        </row>
        <row r="106">
          <cell r="B106" t="str">
            <v>G0098</v>
          </cell>
          <cell r="C106" t="str">
            <v>Boca tipo B1 - BSTC Ø 0,80 (esc = 45°)</v>
          </cell>
          <cell r="D106" t="str">
            <v>un</v>
          </cell>
          <cell r="E106">
            <v>2287.8200000000002</v>
          </cell>
        </row>
        <row r="107">
          <cell r="B107" t="str">
            <v>G0099</v>
          </cell>
          <cell r="C107" t="str">
            <v>Boca para bueiro ovóide - seção de 1,78 m² - duplo tipo 1</v>
          </cell>
          <cell r="D107" t="str">
            <v>un</v>
          </cell>
          <cell r="E107">
            <v>12134.9</v>
          </cell>
        </row>
        <row r="108">
          <cell r="B108" t="str">
            <v>G0100</v>
          </cell>
          <cell r="C108" t="str">
            <v>Boca para bueiro ovóide - seção de 1,78 m² - duplo tipo 2</v>
          </cell>
          <cell r="D108" t="str">
            <v>un</v>
          </cell>
          <cell r="E108">
            <v>12959.61</v>
          </cell>
        </row>
        <row r="109">
          <cell r="B109" t="str">
            <v>G0101</v>
          </cell>
          <cell r="C109" t="str">
            <v>Boca para bueiro ovóide - seção de 1,78 m² - duplo tipo 3</v>
          </cell>
          <cell r="D109" t="str">
            <v>un</v>
          </cell>
          <cell r="E109">
            <v>14199.57</v>
          </cell>
        </row>
        <row r="110">
          <cell r="B110" t="str">
            <v>G0102</v>
          </cell>
          <cell r="C110" t="str">
            <v>Boca para bueiro ovóide - seção de 1,78 m² - simples</v>
          </cell>
          <cell r="D110" t="str">
            <v>un</v>
          </cell>
          <cell r="E110">
            <v>8903.01</v>
          </cell>
        </row>
        <row r="111">
          <cell r="B111" t="str">
            <v>G0103</v>
          </cell>
          <cell r="C111" t="str">
            <v>Boca para bueiro ovóide - seção de 1,78 m² - triplo tipo 1</v>
          </cell>
          <cell r="D111" t="str">
            <v>un</v>
          </cell>
          <cell r="E111">
            <v>15541.76</v>
          </cell>
        </row>
        <row r="112">
          <cell r="B112" t="str">
            <v>G0104</v>
          </cell>
          <cell r="C112" t="str">
            <v>Boca para bueiro ovóide - seção de 1,78 m² - triplo tipo 2</v>
          </cell>
          <cell r="D112" t="str">
            <v>un</v>
          </cell>
          <cell r="E112">
            <v>17130.57</v>
          </cell>
        </row>
        <row r="113">
          <cell r="B113" t="str">
            <v>G0105</v>
          </cell>
          <cell r="C113" t="str">
            <v>Boca para bueiro ovóide - seção de 1,78 m² - triplo tipo 3</v>
          </cell>
          <cell r="D113" t="str">
            <v>un</v>
          </cell>
          <cell r="E113">
            <v>19468.310000000001</v>
          </cell>
        </row>
        <row r="114">
          <cell r="B114" t="str">
            <v>G0106</v>
          </cell>
          <cell r="C114" t="str">
            <v>Boca para bueiro ovóide - seção de 2,25 m² - duplo tipo 1</v>
          </cell>
          <cell r="D114" t="str">
            <v>un</v>
          </cell>
          <cell r="E114">
            <v>14675.34</v>
          </cell>
        </row>
        <row r="115">
          <cell r="B115" t="str">
            <v>G0107</v>
          </cell>
          <cell r="C115" t="str">
            <v>Boca para bueiro ovóide - seção de 2,25 m² - duplo tipo 2</v>
          </cell>
          <cell r="D115" t="str">
            <v>un</v>
          </cell>
          <cell r="E115">
            <v>15552.71</v>
          </cell>
        </row>
        <row r="116">
          <cell r="B116" t="str">
            <v>G0108</v>
          </cell>
          <cell r="C116" t="str">
            <v>Boca para bueiro ovóide - seção de 2,25 m² - duplo tipo 3</v>
          </cell>
          <cell r="D116" t="str">
            <v>un</v>
          </cell>
          <cell r="E116">
            <v>17128.09</v>
          </cell>
        </row>
        <row r="117">
          <cell r="B117" t="str">
            <v>G0109</v>
          </cell>
          <cell r="C117" t="str">
            <v>Boca para bueiro ovóide - seção de 2,25 m² - simples</v>
          </cell>
          <cell r="D117" t="str">
            <v>un</v>
          </cell>
          <cell r="E117">
            <v>10476.32</v>
          </cell>
        </row>
        <row r="118">
          <cell r="B118" t="str">
            <v>G0110</v>
          </cell>
          <cell r="C118" t="str">
            <v>Boca para bueiro ovóide - seção de 2,25 m² - triplo tipo 1</v>
          </cell>
          <cell r="D118" t="str">
            <v>un</v>
          </cell>
          <cell r="E118">
            <v>19531.27</v>
          </cell>
        </row>
        <row r="119">
          <cell r="B119" t="str">
            <v>G0111</v>
          </cell>
          <cell r="C119" t="str">
            <v>Boca para bueiro ovóide - seção de 2,25 m² - triplo tipo 2</v>
          </cell>
          <cell r="D119" t="str">
            <v>un</v>
          </cell>
          <cell r="E119">
            <v>22073.65</v>
          </cell>
        </row>
        <row r="120">
          <cell r="B120" t="str">
            <v>G0112</v>
          </cell>
          <cell r="C120" t="str">
            <v>Boca para bueiro ovóide - seção de 2,25 m² - triplo tipo 3</v>
          </cell>
          <cell r="D120" t="str">
            <v>un</v>
          </cell>
          <cell r="E120">
            <v>23752.43</v>
          </cell>
        </row>
        <row r="121">
          <cell r="B121" t="str">
            <v>G0113</v>
          </cell>
          <cell r="C121" t="str">
            <v>Boca para bueiro ovóide - seção de 3 m² - duplo tipo 1</v>
          </cell>
          <cell r="D121" t="str">
            <v>un</v>
          </cell>
          <cell r="E121">
            <v>16362.95</v>
          </cell>
        </row>
        <row r="122">
          <cell r="B122" t="str">
            <v>G0114</v>
          </cell>
          <cell r="C122" t="str">
            <v>Boca para bueiro ovóide - seção de 3 m² - duplo tipo 2</v>
          </cell>
          <cell r="D122" t="str">
            <v>un</v>
          </cell>
          <cell r="E122">
            <v>18479.8</v>
          </cell>
        </row>
        <row r="123">
          <cell r="B123" t="str">
            <v>G0115</v>
          </cell>
          <cell r="C123" t="str">
            <v>Boca para bueiro ovóide - seção de 3 m² - duplo tipo 3</v>
          </cell>
          <cell r="D123" t="str">
            <v>un</v>
          </cell>
          <cell r="E123">
            <v>19569.060000000001</v>
          </cell>
        </row>
        <row r="124">
          <cell r="B124" t="str">
            <v>G0116</v>
          </cell>
          <cell r="C124" t="str">
            <v>Boca para bueiro ovóide - seção de 3 m² - simples</v>
          </cell>
          <cell r="D124" t="str">
            <v>un</v>
          </cell>
          <cell r="E124">
            <v>12404.55</v>
          </cell>
        </row>
        <row r="125">
          <cell r="B125" t="str">
            <v>G0117</v>
          </cell>
          <cell r="C125" t="str">
            <v>Boca para bueiro ovóide - seção de 3 m² - triplo tipo 1</v>
          </cell>
          <cell r="D125" t="str">
            <v>un</v>
          </cell>
          <cell r="E125">
            <v>22914.59</v>
          </cell>
        </row>
        <row r="126">
          <cell r="B126" t="str">
            <v>G0118</v>
          </cell>
          <cell r="C126" t="str">
            <v>Boca para bueiro ovóide - seção de 3 m² - triplo tipo 2</v>
          </cell>
          <cell r="D126" t="str">
            <v>un</v>
          </cell>
          <cell r="E126">
            <v>25669.48</v>
          </cell>
        </row>
        <row r="127">
          <cell r="B127" t="str">
            <v>G0119</v>
          </cell>
          <cell r="C127" t="str">
            <v>Boca para bueiro ovóide - seção de 3 m² - triplo tipo 3</v>
          </cell>
          <cell r="D127" t="str">
            <v>un</v>
          </cell>
          <cell r="E127">
            <v>28100.240000000002</v>
          </cell>
        </row>
        <row r="128">
          <cell r="B128" t="str">
            <v>G0120</v>
          </cell>
          <cell r="C128" t="str">
            <v>Boca para bueiro ovóide - seção de 4 m² - duplo tipo 1</v>
          </cell>
          <cell r="D128" t="str">
            <v>un</v>
          </cell>
          <cell r="E128">
            <v>21756.09</v>
          </cell>
        </row>
        <row r="129">
          <cell r="B129" t="str">
            <v>G0121</v>
          </cell>
          <cell r="C129" t="str">
            <v>Boca para bueiro ovóide - seção de 4 m² - duplo tipo 2</v>
          </cell>
          <cell r="D129" t="str">
            <v>un</v>
          </cell>
          <cell r="E129">
            <v>23506.38</v>
          </cell>
        </row>
        <row r="130">
          <cell r="B130" t="str">
            <v>G0122</v>
          </cell>
          <cell r="C130" t="str">
            <v>Boca para bueiro ovóide - seção de 4 m² - duplo tipo 3</v>
          </cell>
          <cell r="D130" t="str">
            <v>un</v>
          </cell>
          <cell r="E130">
            <v>24708</v>
          </cell>
        </row>
        <row r="131">
          <cell r="B131" t="str">
            <v>G0123</v>
          </cell>
          <cell r="C131" t="str">
            <v>Boca para bueiro ovóide - seção de 4 m² - tipo simples</v>
          </cell>
          <cell r="D131" t="str">
            <v>un</v>
          </cell>
          <cell r="E131">
            <v>15419</v>
          </cell>
        </row>
        <row r="132">
          <cell r="B132" t="str">
            <v>G0124</v>
          </cell>
          <cell r="C132" t="str">
            <v>Boca para bueiro ovóide - seção de 4 m² - triplo tipo 1</v>
          </cell>
          <cell r="D132" t="str">
            <v>un</v>
          </cell>
          <cell r="E132">
            <v>29995.54</v>
          </cell>
        </row>
        <row r="133">
          <cell r="B133" t="str">
            <v>G0125</v>
          </cell>
          <cell r="C133" t="str">
            <v>Boca para bueiro ovóide - seção de 4 m² - triplo tipo 2</v>
          </cell>
          <cell r="D133" t="str">
            <v>un</v>
          </cell>
          <cell r="E133">
            <v>33108.660000000003</v>
          </cell>
        </row>
        <row r="134">
          <cell r="B134" t="str">
            <v>G0126</v>
          </cell>
          <cell r="C134" t="str">
            <v>Boca para bueiro ovóide - seção de 4 m² - triplo tipo 3</v>
          </cell>
          <cell r="D134" t="str">
            <v>un</v>
          </cell>
          <cell r="E134">
            <v>35698.129999999997</v>
          </cell>
        </row>
        <row r="135">
          <cell r="B135" t="str">
            <v>G0127</v>
          </cell>
          <cell r="C135" t="str">
            <v>Boca para BSTM - Ø 1,20</v>
          </cell>
          <cell r="D135" t="str">
            <v>un</v>
          </cell>
          <cell r="E135">
            <v>4902.21</v>
          </cell>
        </row>
        <row r="136">
          <cell r="B136" t="str">
            <v>G0128</v>
          </cell>
          <cell r="C136" t="str">
            <v>Boca para BSTM - Ø 1,60</v>
          </cell>
          <cell r="D136" t="str">
            <v>un</v>
          </cell>
          <cell r="E136">
            <v>6195.88</v>
          </cell>
        </row>
        <row r="137">
          <cell r="B137" t="str">
            <v>G0129</v>
          </cell>
          <cell r="C137" t="str">
            <v>Boca para BSTM - Ø 1,80</v>
          </cell>
          <cell r="D137" t="str">
            <v>un</v>
          </cell>
          <cell r="E137">
            <v>7625.5</v>
          </cell>
        </row>
        <row r="138">
          <cell r="B138" t="str">
            <v>G0130</v>
          </cell>
          <cell r="C138" t="str">
            <v>Boca para BSTM - Ø 2,00</v>
          </cell>
          <cell r="D138" t="str">
            <v>un</v>
          </cell>
          <cell r="E138">
            <v>8912.27</v>
          </cell>
        </row>
        <row r="139">
          <cell r="B139" t="str">
            <v>G0131</v>
          </cell>
          <cell r="C139" t="str">
            <v>Boca para BSTM - Ø 2,20</v>
          </cell>
          <cell r="D139" t="str">
            <v>un</v>
          </cell>
          <cell r="E139">
            <v>11813.44</v>
          </cell>
        </row>
        <row r="140">
          <cell r="B140" t="str">
            <v>G0132</v>
          </cell>
          <cell r="C140" t="str">
            <v>Boca para BSTM - Ø 2,30</v>
          </cell>
          <cell r="D140" t="str">
            <v>un</v>
          </cell>
          <cell r="E140">
            <v>12911.77</v>
          </cell>
        </row>
        <row r="141">
          <cell r="B141" t="str">
            <v>G0133</v>
          </cell>
          <cell r="C141" t="str">
            <v>Boca para BSTM - Ø 2,40</v>
          </cell>
          <cell r="D141" t="str">
            <v>un</v>
          </cell>
          <cell r="E141">
            <v>15738.89</v>
          </cell>
        </row>
        <row r="142">
          <cell r="B142" t="str">
            <v>G0134</v>
          </cell>
          <cell r="C142" t="str">
            <v>Boca para BSTM - Ø 2,60</v>
          </cell>
          <cell r="D142" t="str">
            <v>un</v>
          </cell>
          <cell r="E142">
            <v>16467.52</v>
          </cell>
        </row>
        <row r="143">
          <cell r="B143" t="str">
            <v>G0135</v>
          </cell>
          <cell r="C143" t="str">
            <v>Boca para BSTM - Ø 2,80</v>
          </cell>
          <cell r="D143" t="str">
            <v>un</v>
          </cell>
          <cell r="E143">
            <v>17800.919999999998</v>
          </cell>
        </row>
        <row r="144">
          <cell r="B144" t="str">
            <v>G0136</v>
          </cell>
          <cell r="C144" t="str">
            <v>Boca para BSTM - Ø 3,20</v>
          </cell>
          <cell r="D144" t="str">
            <v>un</v>
          </cell>
          <cell r="E144">
            <v>22490.58</v>
          </cell>
        </row>
        <row r="145">
          <cell r="B145" t="str">
            <v>G0137</v>
          </cell>
          <cell r="C145" t="str">
            <v>Boca para BSTM - Ø 3,40</v>
          </cell>
          <cell r="D145" t="str">
            <v>un</v>
          </cell>
          <cell r="E145">
            <v>25261.31</v>
          </cell>
        </row>
        <row r="146">
          <cell r="B146" t="str">
            <v>G0138</v>
          </cell>
          <cell r="C146" t="str">
            <v>Boca para BSTM - Ø 4,10</v>
          </cell>
          <cell r="D146" t="str">
            <v>un</v>
          </cell>
          <cell r="E146">
            <v>34939.72</v>
          </cell>
        </row>
        <row r="147">
          <cell r="B147" t="str">
            <v>G0139</v>
          </cell>
          <cell r="C147" t="str">
            <v>Boca tipo B2 - BSTC Ø 1,00</v>
          </cell>
          <cell r="D147" t="str">
            <v>un</v>
          </cell>
          <cell r="E147">
            <v>2516.61</v>
          </cell>
        </row>
        <row r="148">
          <cell r="B148" t="str">
            <v>G0140</v>
          </cell>
          <cell r="C148" t="str">
            <v>Boca tipo B2 - BSTC Ø 0,50</v>
          </cell>
          <cell r="D148" t="str">
            <v>un</v>
          </cell>
          <cell r="E148">
            <v>1111.67</v>
          </cell>
        </row>
        <row r="149">
          <cell r="B149" t="str">
            <v>G0141</v>
          </cell>
          <cell r="C149" t="str">
            <v>Boca tipo B2 - BSTC Ø 0,60</v>
          </cell>
          <cell r="D149" t="str">
            <v>un</v>
          </cell>
          <cell r="E149">
            <v>1345.13</v>
          </cell>
        </row>
        <row r="150">
          <cell r="B150" t="str">
            <v>G0142</v>
          </cell>
          <cell r="C150" t="str">
            <v>Boca tipo B2 - BSTC Ø 0,80</v>
          </cell>
          <cell r="D150" t="str">
            <v>un</v>
          </cell>
          <cell r="E150">
            <v>1865.62</v>
          </cell>
        </row>
        <row r="151">
          <cell r="B151" t="str">
            <v>G0143</v>
          </cell>
          <cell r="C151" t="str">
            <v>Boca tipo B1 -  BDTC Ø 1,00</v>
          </cell>
          <cell r="D151" t="str">
            <v>un</v>
          </cell>
          <cell r="E151">
            <v>9493.58</v>
          </cell>
        </row>
        <row r="152">
          <cell r="B152" t="str">
            <v>G0144</v>
          </cell>
          <cell r="C152" t="str">
            <v>Boca tipo B1 -  BDTC Ø 1,20</v>
          </cell>
          <cell r="D152" t="str">
            <v>un</v>
          </cell>
          <cell r="E152">
            <v>13737.23</v>
          </cell>
        </row>
        <row r="153">
          <cell r="B153" t="str">
            <v>G0145</v>
          </cell>
          <cell r="C153" t="str">
            <v>Boca tipo B1 -  BDTC Ø 1,50</v>
          </cell>
          <cell r="D153" t="str">
            <v>un</v>
          </cell>
          <cell r="E153">
            <v>18532.78</v>
          </cell>
        </row>
        <row r="154">
          <cell r="B154" t="str">
            <v>G0146</v>
          </cell>
          <cell r="C154" t="str">
            <v>Boca tipo B1 -  BTTC Ø 1,00</v>
          </cell>
          <cell r="D154" t="str">
            <v>un</v>
          </cell>
          <cell r="E154">
            <v>6671.27</v>
          </cell>
        </row>
        <row r="155">
          <cell r="B155" t="str">
            <v>G0147</v>
          </cell>
          <cell r="C155" t="str">
            <v>Boca tipo B1 -  BTTC Ø 1,20</v>
          </cell>
          <cell r="D155" t="str">
            <v>un</v>
          </cell>
          <cell r="E155">
            <v>10071.18</v>
          </cell>
        </row>
        <row r="156">
          <cell r="B156" t="str">
            <v>G0148</v>
          </cell>
          <cell r="C156" t="str">
            <v>Boca tipo B1 -  BTTC Ø 1,50</v>
          </cell>
          <cell r="D156" t="str">
            <v>un</v>
          </cell>
          <cell r="E156">
            <v>17261.95</v>
          </cell>
        </row>
        <row r="157">
          <cell r="B157" t="str">
            <v>G0149</v>
          </cell>
          <cell r="C157" t="str">
            <v>Bueiro duplo celular de concreto - BDCC 2,00 x 2,00 (h = 0,50 a 2,50)</v>
          </cell>
          <cell r="D157" t="str">
            <v>m</v>
          </cell>
          <cell r="E157">
            <v>4902.0200000000004</v>
          </cell>
        </row>
        <row r="158">
          <cell r="B158" t="str">
            <v>G0150</v>
          </cell>
          <cell r="C158" t="str">
            <v>Bueiro duplo celular de concreto - BDCC 2,00 x 2,00 (h = 10,00 a 12,50)</v>
          </cell>
          <cell r="D158" t="str">
            <v>m</v>
          </cell>
          <cell r="E158">
            <v>7045.62</v>
          </cell>
        </row>
        <row r="159">
          <cell r="B159" t="str">
            <v>G0151</v>
          </cell>
          <cell r="C159" t="str">
            <v>Bueiro duplo celular de concreto - BDCC 2,00 x 2,00 (h = 12,50 a 15,00)</v>
          </cell>
          <cell r="D159" t="str">
            <v>m</v>
          </cell>
          <cell r="E159">
            <v>7469.43</v>
          </cell>
        </row>
        <row r="160">
          <cell r="B160" t="str">
            <v>G0152</v>
          </cell>
          <cell r="C160" t="str">
            <v>Bueiro duplo celular de concreto - BDCC 2,00 x 2,00 (h = 2,50 a 5,00)</v>
          </cell>
          <cell r="D160" t="str">
            <v>m</v>
          </cell>
          <cell r="E160">
            <v>5209.49</v>
          </cell>
        </row>
        <row r="161">
          <cell r="B161" t="str">
            <v>G0153</v>
          </cell>
          <cell r="C161" t="str">
            <v>Bueiro duplo celular de concreto - BDCC 2,00 x 2,00 (h= 5,00 a 7,50)</v>
          </cell>
          <cell r="D161" t="str">
            <v>m</v>
          </cell>
          <cell r="E161">
            <v>5788.18</v>
          </cell>
        </row>
        <row r="162">
          <cell r="B162" t="str">
            <v>G0154</v>
          </cell>
          <cell r="C162" t="str">
            <v>Bueiro duplo celular de concreto - BDCC 2,00 x 2,00 (h = 7,50 a 10,00)</v>
          </cell>
          <cell r="D162" t="str">
            <v>m</v>
          </cell>
          <cell r="E162">
            <v>6228.61</v>
          </cell>
        </row>
        <row r="163">
          <cell r="B163" t="str">
            <v>G0155</v>
          </cell>
          <cell r="C163" t="str">
            <v>Bueiro duplo celular de concreto - BDCC 2,00 x 2,00 (h = 0,50)</v>
          </cell>
          <cell r="D163" t="str">
            <v>m</v>
          </cell>
          <cell r="E163">
            <v>4902.0200000000004</v>
          </cell>
        </row>
        <row r="164">
          <cell r="B164" t="str">
            <v>G0156</v>
          </cell>
          <cell r="C164" t="str">
            <v>Bueiro duplo celular de concreto - BDCC 3,00 x 3,00 (h = 0,50 a 2,50)</v>
          </cell>
          <cell r="D164" t="str">
            <v>m</v>
          </cell>
          <cell r="E164">
            <v>8515.4</v>
          </cell>
        </row>
        <row r="165">
          <cell r="B165" t="str">
            <v>G0157</v>
          </cell>
          <cell r="C165" t="str">
            <v>Bueiro duplo celular de concreto - BDCC 3,00 x 3,00 (h= 10,00 a 12,50)</v>
          </cell>
          <cell r="D165" t="str">
            <v>m</v>
          </cell>
          <cell r="E165">
            <v>13286.83</v>
          </cell>
        </row>
        <row r="166">
          <cell r="B166" t="str">
            <v>G0158</v>
          </cell>
          <cell r="C166" t="str">
            <v>Bueiro duplo celular de concreto - BDCC 3,00 x 3,00 (h= 12,50 a 15,00)</v>
          </cell>
          <cell r="D166" t="str">
            <v>m</v>
          </cell>
          <cell r="E166">
            <v>13793.74</v>
          </cell>
        </row>
        <row r="167">
          <cell r="B167" t="str">
            <v>G0159</v>
          </cell>
          <cell r="C167" t="str">
            <v>Bueiro duplo celular de concreto - BDCC 3,00 x 3,00 (h= 15,00 a 20,00)</v>
          </cell>
          <cell r="D167" t="str">
            <v>m</v>
          </cell>
          <cell r="E167">
            <v>15158.71</v>
          </cell>
        </row>
        <row r="168">
          <cell r="B168" t="str">
            <v>G0160</v>
          </cell>
          <cell r="C168" t="str">
            <v>Bueiro duplo celular de concreto - BDCC 3,00 x 3,00 (h = 2,50 a 5,00)</v>
          </cell>
          <cell r="D168" t="str">
            <v>m</v>
          </cell>
          <cell r="E168">
            <v>9927.42</v>
          </cell>
        </row>
        <row r="169">
          <cell r="B169" t="str">
            <v>G0161</v>
          </cell>
          <cell r="C169" t="str">
            <v>Bueiro duplo celular de concreto - BDCC 3,00 x 3,00 (h= 5,00 a 7,50)</v>
          </cell>
          <cell r="D169" t="str">
            <v>m</v>
          </cell>
          <cell r="E169">
            <v>10639.4</v>
          </cell>
        </row>
        <row r="170">
          <cell r="B170" t="str">
            <v>G0162</v>
          </cell>
          <cell r="C170" t="str">
            <v>Bueiro duplo celular de concreto - BDCC 3,00 x 3,00 (h= 7,50 a 10,00)</v>
          </cell>
          <cell r="D170" t="str">
            <v>m</v>
          </cell>
          <cell r="E170">
            <v>11973.85</v>
          </cell>
        </row>
        <row r="171">
          <cell r="B171" t="str">
            <v>G0163</v>
          </cell>
          <cell r="C171" t="str">
            <v>Bueiro duplo celular de concreto - BDCC 3,00 x 3,00 (h = 0,50)</v>
          </cell>
          <cell r="D171" t="str">
            <v>m</v>
          </cell>
          <cell r="E171">
            <v>7856.22</v>
          </cell>
        </row>
        <row r="172">
          <cell r="B172" t="str">
            <v>G0164</v>
          </cell>
          <cell r="C172" t="str">
            <v>Bueiro simples celular de concreto - BSCC 2,50 x 2,50 (h = 0,50 a 2,50)</v>
          </cell>
          <cell r="D172" t="str">
            <v>m</v>
          </cell>
          <cell r="E172">
            <v>3922.44</v>
          </cell>
        </row>
        <row r="173">
          <cell r="B173" t="str">
            <v>G0165</v>
          </cell>
          <cell r="C173" t="str">
            <v>Bueiro simples celular de concreto - BSCC 2,50 x 2,50 (h= 10,00 a 12,50)</v>
          </cell>
          <cell r="D173" t="str">
            <v>m</v>
          </cell>
          <cell r="E173">
            <v>6005.9</v>
          </cell>
        </row>
        <row r="174">
          <cell r="B174" t="str">
            <v>G0166</v>
          </cell>
          <cell r="C174" t="str">
            <v>Bueiro simples celular de concreto - BSCC 2,50 x 2,50 (h= 12,50 a 15,00)</v>
          </cell>
          <cell r="D174" t="str">
            <v>m</v>
          </cell>
          <cell r="E174">
            <v>6479.57</v>
          </cell>
        </row>
        <row r="175">
          <cell r="B175" t="str">
            <v>G0167</v>
          </cell>
          <cell r="C175" t="str">
            <v>Bueiro simples celular de concreto - BSCC 2,50 x 2,50 (h = 2,50 a 5,00)</v>
          </cell>
          <cell r="D175" t="str">
            <v>m</v>
          </cell>
          <cell r="E175">
            <v>4380.3999999999996</v>
          </cell>
        </row>
        <row r="176">
          <cell r="B176" t="str">
            <v>G0168</v>
          </cell>
          <cell r="C176" t="str">
            <v>Bueiro simples celular de concreto - BSCC 2,50 x 2,50 (h= 5,00 a 7,50)</v>
          </cell>
          <cell r="D176" t="str">
            <v>m</v>
          </cell>
          <cell r="E176">
            <v>5156.74</v>
          </cell>
        </row>
        <row r="177">
          <cell r="B177" t="str">
            <v>G0169</v>
          </cell>
          <cell r="C177" t="str">
            <v>Bueiro simples celular de concreto - BSCC 2,50 x 2,50 (h= 5,00 a 7,50)</v>
          </cell>
          <cell r="D177" t="str">
            <v>m</v>
          </cell>
          <cell r="E177">
            <v>5339.56</v>
          </cell>
        </row>
        <row r="178">
          <cell r="B178" t="str">
            <v>G0170</v>
          </cell>
          <cell r="C178" t="str">
            <v>Bueiro simples celular de concreto - BSCC 2,50 x 2,50 (h = 0,50)</v>
          </cell>
          <cell r="D178" t="str">
            <v>m</v>
          </cell>
          <cell r="E178">
            <v>3664.83</v>
          </cell>
        </row>
        <row r="179">
          <cell r="B179" t="str">
            <v>G0171</v>
          </cell>
          <cell r="C179" t="str">
            <v>Bueiro simples celular de concreto - BSCC 3,00 x 3,00 (h = 0,50 a 2,50)</v>
          </cell>
          <cell r="D179" t="str">
            <v>m</v>
          </cell>
          <cell r="E179">
            <v>5339.74</v>
          </cell>
        </row>
        <row r="180">
          <cell r="B180" t="str">
            <v>G0172</v>
          </cell>
          <cell r="C180" t="str">
            <v>Bueiro simples celular de concreto - BSCC 3,00 x 3,00 (h= 10,00 a 12,50)</v>
          </cell>
          <cell r="D180" t="str">
            <v>m</v>
          </cell>
          <cell r="E180">
            <v>8390.2099999999991</v>
          </cell>
        </row>
        <row r="181">
          <cell r="B181" t="str">
            <v>G0173</v>
          </cell>
          <cell r="C181" t="str">
            <v>Bueiro simples celular de concreto - BSCC 3,00 x 3,00 (h= 12,50 a 15,00)</v>
          </cell>
          <cell r="D181" t="str">
            <v>m</v>
          </cell>
          <cell r="E181">
            <v>8991.68</v>
          </cell>
        </row>
        <row r="182">
          <cell r="B182" t="str">
            <v>G0174</v>
          </cell>
          <cell r="C182" t="str">
            <v>Bueiro simples celular de concreto - BSCC 3,00 x 3,00 (h= 15,00 a 20,00)</v>
          </cell>
          <cell r="D182" t="str">
            <v>m</v>
          </cell>
          <cell r="E182">
            <v>9805.67</v>
          </cell>
        </row>
        <row r="183">
          <cell r="B183" t="str">
            <v>G0175</v>
          </cell>
          <cell r="C183" t="str">
            <v>Bueiro simples celular de concreto - BSCC 3,00 x 3,00 (h = 2,50 a 5,00)</v>
          </cell>
          <cell r="D183" t="str">
            <v>m</v>
          </cell>
          <cell r="E183">
            <v>6382.32</v>
          </cell>
        </row>
        <row r="184">
          <cell r="B184" t="str">
            <v>G0176</v>
          </cell>
          <cell r="C184" t="str">
            <v>Bueiro simples celular de concreto - BSCC 3,00 x 3,00 (h= 5,00 a 7,50)</v>
          </cell>
          <cell r="D184" t="str">
            <v>m</v>
          </cell>
          <cell r="E184">
            <v>6772.89</v>
          </cell>
        </row>
        <row r="185">
          <cell r="B185" t="str">
            <v>G0177</v>
          </cell>
          <cell r="C185" t="str">
            <v>Bueiro simples celular de concreto - BSCC 3,00 x 3,00 (h= 7,50 a 10,00)</v>
          </cell>
          <cell r="D185" t="str">
            <v>m</v>
          </cell>
          <cell r="E185">
            <v>7189.14</v>
          </cell>
        </row>
        <row r="186">
          <cell r="B186" t="str">
            <v>G0178</v>
          </cell>
          <cell r="C186" t="str">
            <v>Bueiro simples celular de concreto - BSCC 3,00 x 3,00 (h = 0,50)</v>
          </cell>
          <cell r="D186" t="str">
            <v>m</v>
          </cell>
          <cell r="E186">
            <v>4849.45</v>
          </cell>
        </row>
        <row r="187">
          <cell r="B187" t="str">
            <v>G0179</v>
          </cell>
          <cell r="C187" t="str">
            <v>BSTC Ø 0,50 (CA-1) - berço de brita - h &lt;= 5,0 m</v>
          </cell>
          <cell r="D187" t="str">
            <v>m</v>
          </cell>
          <cell r="E187">
            <v>278.33</v>
          </cell>
        </row>
        <row r="188">
          <cell r="B188" t="str">
            <v>G0180</v>
          </cell>
          <cell r="C188" t="str">
            <v>BSTC Ø 0,50 (CA-1) - berço de concreto</v>
          </cell>
          <cell r="D188" t="str">
            <v>m</v>
          </cell>
          <cell r="E188">
            <v>444.2</v>
          </cell>
        </row>
        <row r="189">
          <cell r="B189" t="str">
            <v>G0181</v>
          </cell>
          <cell r="C189" t="str">
            <v>BSTC Ø 0,60 (CA-1) - berço de brita - h &lt;= 5,0 m</v>
          </cell>
          <cell r="D189" t="str">
            <v>m</v>
          </cell>
          <cell r="E189">
            <v>313.44</v>
          </cell>
        </row>
        <row r="190">
          <cell r="B190" t="str">
            <v>G0182</v>
          </cell>
          <cell r="C190" t="str">
            <v>BSTC Ø 0,60 (CA-1) - berço de concreto</v>
          </cell>
          <cell r="D190" t="str">
            <v>m</v>
          </cell>
          <cell r="E190">
            <v>479.66</v>
          </cell>
        </row>
        <row r="191">
          <cell r="B191" t="str">
            <v>G0183</v>
          </cell>
          <cell r="C191" t="str">
            <v>BSTC Ø 0,80 (CA-1) - berço de brita - h &lt;= 5,0 m</v>
          </cell>
          <cell r="D191" t="str">
            <v>m</v>
          </cell>
          <cell r="E191">
            <v>461.55</v>
          </cell>
        </row>
        <row r="192">
          <cell r="B192" t="str">
            <v>G0184</v>
          </cell>
          <cell r="C192" t="str">
            <v>BSTC Ø 0,80 (CA-1) - berço de concreto</v>
          </cell>
          <cell r="D192" t="str">
            <v>m</v>
          </cell>
          <cell r="E192">
            <v>693.17</v>
          </cell>
        </row>
        <row r="193">
          <cell r="B193" t="str">
            <v>G0185</v>
          </cell>
          <cell r="C193" t="str">
            <v>BSTC Ø 1,00 (CA-1) - berço de brita - h &lt;= 5,0 m</v>
          </cell>
          <cell r="D193" t="str">
            <v>m</v>
          </cell>
          <cell r="E193">
            <v>553.48</v>
          </cell>
        </row>
        <row r="194">
          <cell r="B194" t="str">
            <v>G0186</v>
          </cell>
          <cell r="C194" t="str">
            <v>BSTC Ø 1,00 (CA-1) - berço de concreto</v>
          </cell>
          <cell r="D194" t="str">
            <v>m</v>
          </cell>
          <cell r="E194">
            <v>983.02</v>
          </cell>
        </row>
        <row r="195">
          <cell r="B195" t="str">
            <v>G0187</v>
          </cell>
          <cell r="C195" t="str">
            <v>BSTC Ø 1,20 (CA-1) - berço de brita - h &lt;= 5,0 m</v>
          </cell>
          <cell r="D195" t="str">
            <v>m</v>
          </cell>
          <cell r="E195">
            <v>771.58</v>
          </cell>
        </row>
        <row r="196">
          <cell r="B196" t="str">
            <v>G0188</v>
          </cell>
          <cell r="C196" t="str">
            <v>BSTC Ø 1,20 (CA-1) - berço de concreto</v>
          </cell>
          <cell r="D196" t="str">
            <v>m</v>
          </cell>
          <cell r="E196">
            <v>1310.92</v>
          </cell>
        </row>
        <row r="197">
          <cell r="B197" t="str">
            <v>G0189</v>
          </cell>
          <cell r="C197" t="str">
            <v>BSTC Ø 1,50 (CA-1) - berço de brita - h &lt;= 5,0 m</v>
          </cell>
          <cell r="D197" t="str">
            <v>m</v>
          </cell>
          <cell r="E197">
            <v>1117.23</v>
          </cell>
        </row>
        <row r="198">
          <cell r="B198" t="str">
            <v>G0190</v>
          </cell>
          <cell r="C198" t="str">
            <v>BSTC Ø 1,50 (CA-1) - berço de concreto</v>
          </cell>
          <cell r="D198" t="str">
            <v>m</v>
          </cell>
          <cell r="E198">
            <v>1948.78</v>
          </cell>
        </row>
        <row r="199">
          <cell r="B199" t="str">
            <v>G0191</v>
          </cell>
          <cell r="C199" t="str">
            <v>BSTC Ø 0,50 (CA-2) - berço de brita - h &lt;= 5,0 m</v>
          </cell>
          <cell r="D199" t="str">
            <v>m</v>
          </cell>
          <cell r="E199">
            <v>281.10000000000002</v>
          </cell>
        </row>
        <row r="200">
          <cell r="B200" t="str">
            <v>G0192</v>
          </cell>
          <cell r="C200" t="str">
            <v>BSTC Ø 0,50 (CA-2) - berço de concreto</v>
          </cell>
          <cell r="D200" t="str">
            <v>m</v>
          </cell>
          <cell r="E200">
            <v>446.97</v>
          </cell>
        </row>
        <row r="201">
          <cell r="B201" t="str">
            <v>G0193</v>
          </cell>
          <cell r="C201" t="str">
            <v>BSTC Ø 0,60 (CA-2) - berço de brita - h &lt;= 5,0 m</v>
          </cell>
          <cell r="D201" t="str">
            <v>m</v>
          </cell>
          <cell r="E201">
            <v>316.32</v>
          </cell>
        </row>
        <row r="202">
          <cell r="B202" t="str">
            <v>G0193a</v>
          </cell>
          <cell r="C202" t="str">
            <v>BSTC Ø 0,60 (CA-4) - berço de brita - h &lt;= 5,0 m</v>
          </cell>
          <cell r="D202" t="str">
            <v>m</v>
          </cell>
          <cell r="E202">
            <v>402.5</v>
          </cell>
        </row>
        <row r="203">
          <cell r="B203" t="str">
            <v>G0193b</v>
          </cell>
          <cell r="C203" t="str">
            <v>BSTC Ø 0,60 (CA-3) - berço de brita - h &lt;= 5,0 m</v>
          </cell>
          <cell r="D203" t="str">
            <v>m</v>
          </cell>
          <cell r="E203">
            <v>346.45</v>
          </cell>
        </row>
        <row r="204">
          <cell r="B204" t="str">
            <v>G0193c</v>
          </cell>
          <cell r="C204" t="str">
            <v>BSTC Ø 0,60 (CA-3) - berço de concreto</v>
          </cell>
          <cell r="D204" t="str">
            <v>m</v>
          </cell>
          <cell r="E204">
            <v>512.45000000000005</v>
          </cell>
        </row>
        <row r="205">
          <cell r="B205" t="str">
            <v>G0193d</v>
          </cell>
          <cell r="C205" t="str">
            <v>BSTC Ø 0,60 (CA-4) - berço de concreto</v>
          </cell>
          <cell r="D205" t="str">
            <v>m</v>
          </cell>
          <cell r="E205">
            <v>568.72</v>
          </cell>
        </row>
        <row r="206">
          <cell r="B206" t="str">
            <v>G0194</v>
          </cell>
          <cell r="C206" t="str">
            <v>BSTC Ø 0,60 (CA-2) - berço de concreto</v>
          </cell>
          <cell r="D206" t="str">
            <v>m</v>
          </cell>
          <cell r="E206">
            <v>482.54</v>
          </cell>
        </row>
        <row r="207">
          <cell r="B207" t="str">
            <v>G0195</v>
          </cell>
          <cell r="C207" t="str">
            <v>BSTC Ø 0,80 (CA-2) - berço de brita - h &lt;= 5,0 m</v>
          </cell>
          <cell r="D207" t="str">
            <v>m</v>
          </cell>
          <cell r="E207">
            <v>474.31</v>
          </cell>
        </row>
        <row r="208">
          <cell r="B208" t="str">
            <v>G0196</v>
          </cell>
          <cell r="C208" t="str">
            <v>BSTC Ø 0,80 (CA-2) - berço de concreto</v>
          </cell>
          <cell r="D208" t="str">
            <v>m</v>
          </cell>
          <cell r="E208">
            <v>705.93</v>
          </cell>
        </row>
        <row r="209">
          <cell r="B209" t="str">
            <v>G0197</v>
          </cell>
          <cell r="C209" t="str">
            <v>BSTC Ø 1,00 (CA-2) - berço de brita - h &lt;= 5,0 m</v>
          </cell>
          <cell r="D209" t="str">
            <v>m</v>
          </cell>
          <cell r="E209">
            <v>583.35</v>
          </cell>
        </row>
        <row r="210">
          <cell r="B210" t="str">
            <v>G0198</v>
          </cell>
          <cell r="C210" t="str">
            <v>BSTC Ø 1,00 (CA-2) - berço de concreto</v>
          </cell>
          <cell r="D210" t="str">
            <v>m</v>
          </cell>
          <cell r="E210">
            <v>1012.89</v>
          </cell>
        </row>
        <row r="211">
          <cell r="B211" t="str">
            <v>G0199</v>
          </cell>
          <cell r="C211" t="str">
            <v>BSTC Ø 1,20 (CA-2) - berço de brita - h &lt;= 5,0 m</v>
          </cell>
          <cell r="D211" t="str">
            <v>m</v>
          </cell>
          <cell r="E211">
            <v>851.71</v>
          </cell>
        </row>
        <row r="212">
          <cell r="B212" t="str">
            <v>G0200</v>
          </cell>
          <cell r="C212" t="str">
            <v>BSTC Ø 1,20 (CA-2) - berço de concreto</v>
          </cell>
          <cell r="D212" t="str">
            <v>m</v>
          </cell>
          <cell r="E212">
            <v>1391.05</v>
          </cell>
        </row>
        <row r="213">
          <cell r="B213" t="str">
            <v>G0201</v>
          </cell>
          <cell r="C213" t="str">
            <v>BSTC Ø 1,50 (CA-2) - berço de brita - h &lt;= 5,0 m</v>
          </cell>
          <cell r="D213" t="str">
            <v>m</v>
          </cell>
          <cell r="E213">
            <v>1202.73</v>
          </cell>
        </row>
        <row r="214">
          <cell r="B214" t="str">
            <v>G0202</v>
          </cell>
          <cell r="C214" t="str">
            <v>BSTC Ø 1,50 (CA-2) - berço de concreto</v>
          </cell>
          <cell r="D214" t="str">
            <v>m</v>
          </cell>
          <cell r="E214">
            <v>2034.28</v>
          </cell>
        </row>
        <row r="215">
          <cell r="B215" t="str">
            <v>G0203</v>
          </cell>
          <cell r="C215" t="str">
            <v>BSTC Ø 0,80 (CA-3) - berço de brita - h &lt;= 5,0 m</v>
          </cell>
          <cell r="D215" t="str">
            <v>m</v>
          </cell>
          <cell r="E215">
            <v>519.37</v>
          </cell>
        </row>
        <row r="216">
          <cell r="B216" t="str">
            <v>G0204</v>
          </cell>
          <cell r="C216" t="str">
            <v>BSTC Ø 0,80 (CA-3) - berço de concreto</v>
          </cell>
          <cell r="D216" t="str">
            <v>m</v>
          </cell>
          <cell r="E216">
            <v>750.99</v>
          </cell>
        </row>
        <row r="217">
          <cell r="B217" t="str">
            <v>G0205</v>
          </cell>
          <cell r="C217" t="str">
            <v>BSTC Ø 1,00 (CA-3) - berço de brita - h &lt;= 5,0 m</v>
          </cell>
          <cell r="D217" t="str">
            <v>m</v>
          </cell>
          <cell r="E217">
            <v>649.54</v>
          </cell>
        </row>
        <row r="218">
          <cell r="B218" t="str">
            <v>G0206</v>
          </cell>
          <cell r="C218" t="str">
            <v>BSTC Ø 1,00 (CA-3) - berço de concreto</v>
          </cell>
          <cell r="D218" t="str">
            <v>m</v>
          </cell>
          <cell r="E218">
            <v>1079.08</v>
          </cell>
        </row>
        <row r="219">
          <cell r="B219" t="str">
            <v>G0207</v>
          </cell>
          <cell r="C219" t="str">
            <v>BSTC Ø 1,20 (CA-3) - berço de brita - h &lt;= 5,0 m</v>
          </cell>
          <cell r="D219" t="str">
            <v>m</v>
          </cell>
          <cell r="E219">
            <v>894.19</v>
          </cell>
        </row>
        <row r="220">
          <cell r="B220" t="str">
            <v>G0208</v>
          </cell>
          <cell r="C220" t="str">
            <v>BSTC Ø 1,20 (CA-3) - berço de concreto</v>
          </cell>
          <cell r="D220" t="str">
            <v>m</v>
          </cell>
          <cell r="E220">
            <v>1433.53</v>
          </cell>
        </row>
        <row r="221">
          <cell r="B221" t="str">
            <v>G0209</v>
          </cell>
          <cell r="C221" t="str">
            <v>BSTC Ø 1,50 (CA-3) - berço de brita - h &lt;= 5,0 m</v>
          </cell>
          <cell r="D221" t="str">
            <v>m</v>
          </cell>
          <cell r="E221">
            <v>1282.82</v>
          </cell>
        </row>
        <row r="222">
          <cell r="B222" t="str">
            <v>G0210</v>
          </cell>
          <cell r="C222" t="str">
            <v>BSTC Ø 1,50 (CA-3) - berço de concreto</v>
          </cell>
          <cell r="D222" t="str">
            <v>m</v>
          </cell>
          <cell r="E222">
            <v>2114.37</v>
          </cell>
        </row>
        <row r="223">
          <cell r="B223" t="str">
            <v>G0211</v>
          </cell>
          <cell r="C223" t="str">
            <v>BSTC Ø 0,80 (CA-4) - berço de brita - h &lt;= 5,0 m</v>
          </cell>
          <cell r="D223" t="str">
            <v>m</v>
          </cell>
          <cell r="E223">
            <v>553.24</v>
          </cell>
        </row>
        <row r="224">
          <cell r="B224" t="str">
            <v>G0212</v>
          </cell>
          <cell r="C224" t="str">
            <v>BSTC Ø 0,80 (CA-4) - berço de concreto</v>
          </cell>
          <cell r="D224" t="str">
            <v>m</v>
          </cell>
          <cell r="E224">
            <v>784.86</v>
          </cell>
        </row>
        <row r="225">
          <cell r="B225" t="str">
            <v>G0213</v>
          </cell>
          <cell r="C225" t="str">
            <v>BSTC Ø 1,00 (CA-4) - berço de brita - h &lt;= 5,0 m</v>
          </cell>
          <cell r="D225" t="str">
            <v>m</v>
          </cell>
          <cell r="E225">
            <v>697.97</v>
          </cell>
        </row>
        <row r="226">
          <cell r="B226" t="str">
            <v>G0214</v>
          </cell>
          <cell r="C226" t="str">
            <v>BSTC Ø 1,00 (CA-4) - berço de concreto</v>
          </cell>
          <cell r="D226" t="str">
            <v>m</v>
          </cell>
          <cell r="E226">
            <v>1127.51</v>
          </cell>
        </row>
        <row r="227">
          <cell r="B227" t="str">
            <v>G0215</v>
          </cell>
          <cell r="C227" t="str">
            <v>BSTC Ø 1,20 (CA-4) - berço de brita - h &lt;= 5,0 m</v>
          </cell>
          <cell r="D227" t="str">
            <v>m</v>
          </cell>
          <cell r="E227">
            <v>1002.55</v>
          </cell>
        </row>
        <row r="228">
          <cell r="B228" t="str">
            <v>G0216</v>
          </cell>
          <cell r="C228" t="str">
            <v>BSTC Ø 1,20 (CA-4) - berço de concreto</v>
          </cell>
          <cell r="D228" t="str">
            <v>m</v>
          </cell>
          <cell r="E228">
            <v>1541.89</v>
          </cell>
        </row>
        <row r="229">
          <cell r="B229" t="str">
            <v>G0217</v>
          </cell>
          <cell r="C229" t="str">
            <v>BSTC Ø 1,50 (CA-4) - berço de brita - h &lt;= 5,0 m</v>
          </cell>
          <cell r="D229" t="str">
            <v>m</v>
          </cell>
          <cell r="E229">
            <v>1385.26</v>
          </cell>
        </row>
        <row r="230">
          <cell r="B230" t="str">
            <v>G0218</v>
          </cell>
          <cell r="C230" t="str">
            <v>BSTC Ø 1,50 (CA-4) - berço de concreto</v>
          </cell>
          <cell r="D230" t="str">
            <v>m</v>
          </cell>
          <cell r="E230">
            <v>2216.81</v>
          </cell>
        </row>
        <row r="231">
          <cell r="B231" t="str">
            <v>G0219</v>
          </cell>
          <cell r="C231" t="str">
            <v>BSTC Ø 0,80 (classe especial) - berço de brita - h &lt;= 5,0 m</v>
          </cell>
          <cell r="D231" t="str">
            <v>m</v>
          </cell>
          <cell r="E231">
            <v>590.94000000000005</v>
          </cell>
        </row>
        <row r="232">
          <cell r="B232" t="str">
            <v>G0220</v>
          </cell>
          <cell r="C232" t="str">
            <v>BSTC Ø 0,80 (classe especial) - berço de concreto</v>
          </cell>
          <cell r="D232" t="str">
            <v>m</v>
          </cell>
          <cell r="E232">
            <v>822.55</v>
          </cell>
        </row>
        <row r="233">
          <cell r="B233" t="str">
            <v>G0221</v>
          </cell>
          <cell r="C233" t="str">
            <v>BSTC Ø 1,00 (classe especial) - berço de brita - h &lt;= 5,0 m</v>
          </cell>
          <cell r="D233" t="str">
            <v>m</v>
          </cell>
          <cell r="E233">
            <v>751.88</v>
          </cell>
        </row>
        <row r="234">
          <cell r="B234" t="str">
            <v>G0222</v>
          </cell>
          <cell r="C234" t="str">
            <v>BSTC Ø 1,00 (classe especial) - berço de concreto</v>
          </cell>
          <cell r="D234" t="str">
            <v>m</v>
          </cell>
          <cell r="E234">
            <v>1181.42</v>
          </cell>
        </row>
        <row r="235">
          <cell r="B235" t="str">
            <v>G0223</v>
          </cell>
          <cell r="C235" t="str">
            <v>BSTC Ø 1,20 (classe especial) - berço de brita - h &lt;= 5,0 m</v>
          </cell>
          <cell r="D235" t="str">
            <v>m</v>
          </cell>
          <cell r="E235">
            <v>1130.3900000000001</v>
          </cell>
        </row>
        <row r="236">
          <cell r="B236" t="str">
            <v>G0224</v>
          </cell>
          <cell r="C236" t="str">
            <v>BSTC Ø 1,20 (classe especial) - berço de concreto</v>
          </cell>
          <cell r="D236" t="str">
            <v>m</v>
          </cell>
          <cell r="E236">
            <v>1669.73</v>
          </cell>
        </row>
        <row r="237">
          <cell r="B237" t="str">
            <v>G0225</v>
          </cell>
          <cell r="C237" t="str">
            <v>BSTC Ø 1,50 (classe especial) - berço de brita - h &lt;= 5,0 m</v>
          </cell>
          <cell r="D237" t="str">
            <v>m</v>
          </cell>
          <cell r="E237">
            <v>1499.42</v>
          </cell>
        </row>
        <row r="238">
          <cell r="B238" t="str">
            <v>G0226</v>
          </cell>
          <cell r="C238" t="str">
            <v>BSTC Ø 1,50 (classe especial) - berço de concreto</v>
          </cell>
          <cell r="D238" t="str">
            <v>m</v>
          </cell>
          <cell r="E238">
            <v>2330.98</v>
          </cell>
        </row>
        <row r="239">
          <cell r="B239" t="str">
            <v>G0227</v>
          </cell>
          <cell r="C239" t="str">
            <v>Caixa coletora tipo A1 - Ø 1,00</v>
          </cell>
          <cell r="D239" t="str">
            <v>un</v>
          </cell>
          <cell r="E239">
            <v>4014.27</v>
          </cell>
        </row>
        <row r="240">
          <cell r="B240" t="str">
            <v>G0228</v>
          </cell>
          <cell r="C240" t="str">
            <v>Caixa coletora tipo A1 - Ø 1,20</v>
          </cell>
          <cell r="D240" t="str">
            <v>un</v>
          </cell>
          <cell r="E240">
            <v>3494.58</v>
          </cell>
        </row>
        <row r="241">
          <cell r="B241" t="str">
            <v>G0229</v>
          </cell>
          <cell r="C241" t="str">
            <v>Caixa coletora tipo A1 - Ø 1,50</v>
          </cell>
          <cell r="D241" t="str">
            <v>un</v>
          </cell>
          <cell r="E241">
            <v>4872.1400000000003</v>
          </cell>
        </row>
        <row r="242">
          <cell r="B242" t="str">
            <v>G0230</v>
          </cell>
          <cell r="C242" t="str">
            <v>Caixa coletora tipo A1 - Ø 0,50 a 0,80</v>
          </cell>
          <cell r="D242" t="str">
            <v>un</v>
          </cell>
          <cell r="E242">
            <v>2745.96</v>
          </cell>
        </row>
        <row r="243">
          <cell r="B243" t="str">
            <v>G0231</v>
          </cell>
          <cell r="C243" t="str">
            <v>Caixa coletora tipo A2 - Ø 1,00</v>
          </cell>
          <cell r="D243" t="str">
            <v>un</v>
          </cell>
          <cell r="E243">
            <v>4179.6499999999996</v>
          </cell>
        </row>
        <row r="244">
          <cell r="B244" t="str">
            <v>G0232</v>
          </cell>
          <cell r="C244" t="str">
            <v>Caixa coletora tipo A2 - Ø 1.20</v>
          </cell>
          <cell r="D244" t="str">
            <v>un</v>
          </cell>
          <cell r="E244">
            <v>5631.85</v>
          </cell>
        </row>
        <row r="245">
          <cell r="B245" t="str">
            <v>G0233</v>
          </cell>
          <cell r="C245" t="str">
            <v>Caixa coletora tipo A2 - Ø 1,50</v>
          </cell>
          <cell r="D245" t="str">
            <v>un</v>
          </cell>
          <cell r="E245">
            <v>7189.32</v>
          </cell>
        </row>
        <row r="246">
          <cell r="B246" t="str">
            <v>G0234</v>
          </cell>
          <cell r="C246" t="str">
            <v>Caixa coletora tipo A2 - Ø 0,50 a 0,80</v>
          </cell>
          <cell r="D246" t="str">
            <v>un</v>
          </cell>
          <cell r="E246">
            <v>3158.34</v>
          </cell>
        </row>
        <row r="247">
          <cell r="B247" t="str">
            <v>G0235</v>
          </cell>
          <cell r="C247" t="str">
            <v>Caixa coletora tipo B1 - Ø 1,00</v>
          </cell>
          <cell r="D247" t="str">
            <v>un</v>
          </cell>
          <cell r="E247">
            <v>3748.6</v>
          </cell>
        </row>
        <row r="248">
          <cell r="B248" t="str">
            <v>G0236</v>
          </cell>
          <cell r="C248" t="str">
            <v>Caixa coletora tipo B1 - Ø 1,20</v>
          </cell>
          <cell r="D248" t="str">
            <v>un</v>
          </cell>
          <cell r="E248">
            <v>3773.45</v>
          </cell>
        </row>
        <row r="249">
          <cell r="B249" t="str">
            <v>G0237</v>
          </cell>
          <cell r="C249" t="str">
            <v>Caixa coletora tipo B1 - Ø 1,50</v>
          </cell>
          <cell r="D249" t="str">
            <v>un</v>
          </cell>
          <cell r="E249">
            <v>4304.49</v>
          </cell>
        </row>
        <row r="250">
          <cell r="B250" t="str">
            <v>G0238</v>
          </cell>
          <cell r="C250" t="str">
            <v>Caixa coletora tipo B1 - Ø 0,50 a 0,80</v>
          </cell>
          <cell r="D250" t="str">
            <v>un</v>
          </cell>
          <cell r="E250">
            <v>2674.86</v>
          </cell>
        </row>
        <row r="251">
          <cell r="B251" t="str">
            <v>G0239</v>
          </cell>
          <cell r="C251" t="str">
            <v>Caixa coletora tipo B2 - Ø 1,00</v>
          </cell>
          <cell r="D251" t="str">
            <v>un</v>
          </cell>
          <cell r="E251">
            <v>4329.97</v>
          </cell>
        </row>
        <row r="252">
          <cell r="B252" t="str">
            <v>G0240</v>
          </cell>
          <cell r="C252" t="str">
            <v>Caixa coletora tipo B2 - Ø 1,20</v>
          </cell>
          <cell r="D252" t="str">
            <v>un</v>
          </cell>
          <cell r="E252">
            <v>5070.4799999999996</v>
          </cell>
        </row>
        <row r="253">
          <cell r="B253" t="str">
            <v>G0241</v>
          </cell>
          <cell r="C253" t="str">
            <v>Caixa coletora tipo B2 - Ø 1,50</v>
          </cell>
          <cell r="D253" t="str">
            <v>un</v>
          </cell>
          <cell r="E253">
            <v>7947.83</v>
          </cell>
        </row>
        <row r="254">
          <cell r="B254" t="str">
            <v>G0242</v>
          </cell>
          <cell r="C254" t="str">
            <v>Caixa coletora tipo B2 - Ø 0,50 a 0,80</v>
          </cell>
          <cell r="D254" t="str">
            <v>un</v>
          </cell>
          <cell r="E254">
            <v>3110.03</v>
          </cell>
        </row>
        <row r="255">
          <cell r="B255" t="str">
            <v>G0243</v>
          </cell>
          <cell r="C255" t="str">
            <v>Caixa de transição  - BDT - Ø 1,00 (h = 10,00 a 15,00)</v>
          </cell>
          <cell r="D255" t="str">
            <v>un</v>
          </cell>
          <cell r="E255">
            <v>16680.45</v>
          </cell>
        </row>
        <row r="256">
          <cell r="B256" t="str">
            <v>G0244</v>
          </cell>
          <cell r="C256" t="str">
            <v>Caixa de transição  - BDT - Ø 1,00 (h = 15,00 a 20,00)</v>
          </cell>
          <cell r="D256" t="str">
            <v>un</v>
          </cell>
          <cell r="E256">
            <v>20757.02</v>
          </cell>
        </row>
        <row r="257">
          <cell r="B257" t="str">
            <v>G0245</v>
          </cell>
          <cell r="C257" t="str">
            <v>Caixa de transição  - BDT - Ø 1,00 (h = 5,00 a 10,00)</v>
          </cell>
          <cell r="D257" t="str">
            <v>un</v>
          </cell>
          <cell r="E257">
            <v>14531.47</v>
          </cell>
        </row>
        <row r="258">
          <cell r="B258" t="str">
            <v>G0246</v>
          </cell>
          <cell r="C258" t="str">
            <v>Caixa de transição  - BDT - Ø 1,00 (h &lt;= 5,00)</v>
          </cell>
          <cell r="D258" t="str">
            <v>un</v>
          </cell>
          <cell r="E258">
            <v>10626.36</v>
          </cell>
        </row>
        <row r="259">
          <cell r="B259" t="str">
            <v>G0247</v>
          </cell>
          <cell r="C259" t="str">
            <v>Caixa de transição  - BDT - Ø 1,20 (h = 10,00 a 15,00)</v>
          </cell>
          <cell r="D259" t="str">
            <v>un</v>
          </cell>
          <cell r="E259">
            <v>28246.16</v>
          </cell>
        </row>
        <row r="260">
          <cell r="B260" t="str">
            <v>G0248</v>
          </cell>
          <cell r="C260" t="str">
            <v>Caixa de transição  - BDT - Ø 1,20 (h = 15,00 a 20,00)</v>
          </cell>
          <cell r="D260" t="str">
            <v>un</v>
          </cell>
          <cell r="E260">
            <v>32569.68</v>
          </cell>
        </row>
        <row r="261">
          <cell r="B261" t="str">
            <v>G0249</v>
          </cell>
          <cell r="C261" t="str">
            <v>Caixa de transição  - BDT - Ø 1,20 (h = 5,00 a 10,00)</v>
          </cell>
          <cell r="D261" t="str">
            <v>un</v>
          </cell>
          <cell r="E261">
            <v>24080.5</v>
          </cell>
        </row>
        <row r="262">
          <cell r="B262" t="str">
            <v>G0250</v>
          </cell>
          <cell r="C262" t="str">
            <v>Caixa de transição  - BDT - Ø 1,20 (h &lt;= 5,00)</v>
          </cell>
          <cell r="D262" t="str">
            <v>un</v>
          </cell>
          <cell r="E262">
            <v>15541.54</v>
          </cell>
        </row>
        <row r="263">
          <cell r="B263" t="str">
            <v>G0251</v>
          </cell>
          <cell r="C263" t="str">
            <v>Caixa de transição  - BDT - Ø 1,50 (h = 10,00 a 15,00)</v>
          </cell>
          <cell r="D263" t="str">
            <v>un</v>
          </cell>
          <cell r="E263">
            <v>47986.37</v>
          </cell>
        </row>
        <row r="264">
          <cell r="B264" t="str">
            <v>G0252</v>
          </cell>
          <cell r="C264" t="str">
            <v>Caixa de transição  - BDT - Ø 1,50 (h = 15,00 a 20,00)</v>
          </cell>
          <cell r="D264" t="str">
            <v>un</v>
          </cell>
          <cell r="E264">
            <v>56293.4</v>
          </cell>
        </row>
        <row r="265">
          <cell r="B265" t="str">
            <v>G0253</v>
          </cell>
          <cell r="C265" t="str">
            <v>Caixa de transição  - BDT - Ø 1,50 (h = 5,00 a 10,00)</v>
          </cell>
          <cell r="D265" t="str">
            <v>un</v>
          </cell>
          <cell r="E265">
            <v>40050.239999999998</v>
          </cell>
        </row>
        <row r="266">
          <cell r="B266" t="str">
            <v>G0254</v>
          </cell>
          <cell r="C266" t="str">
            <v>Caixa de transição  - BDT - Ø 1,50 (h &lt;= 5,00)</v>
          </cell>
          <cell r="D266" t="str">
            <v>un</v>
          </cell>
          <cell r="E266">
            <v>26678.66</v>
          </cell>
        </row>
        <row r="267">
          <cell r="B267" t="str">
            <v>G0255</v>
          </cell>
          <cell r="C267" t="str">
            <v>Caixa de transição  - BST - Ø 1,00 (h = 10,00 a 15,00)</v>
          </cell>
          <cell r="D267" t="str">
            <v>un</v>
          </cell>
          <cell r="E267">
            <v>9343.77</v>
          </cell>
        </row>
        <row r="268">
          <cell r="B268" t="str">
            <v>G0256</v>
          </cell>
          <cell r="C268" t="str">
            <v>Caixa de transição  - BST - Ø 1,00 (h = 15,00 a 20,00)</v>
          </cell>
          <cell r="D268" t="str">
            <v>un</v>
          </cell>
          <cell r="E268">
            <v>13519.27</v>
          </cell>
        </row>
        <row r="269">
          <cell r="B269" t="str">
            <v>G0257</v>
          </cell>
          <cell r="C269" t="str">
            <v>Caixa de transição  - BST - Ø 1,00 (h = 5,00 a 10,00)</v>
          </cell>
          <cell r="D269" t="str">
            <v>un</v>
          </cell>
          <cell r="E269">
            <v>9165.1</v>
          </cell>
        </row>
        <row r="270">
          <cell r="B270" t="str">
            <v>G0258</v>
          </cell>
          <cell r="C270" t="str">
            <v>Caixa de transição  - BST - Ø 1,00 (h &lt;= 5,00)</v>
          </cell>
          <cell r="D270" t="str">
            <v>un</v>
          </cell>
          <cell r="E270">
            <v>6522.6</v>
          </cell>
        </row>
        <row r="271">
          <cell r="B271" t="str">
            <v>G0259</v>
          </cell>
          <cell r="C271" t="str">
            <v>Caixa de transição  - BST - Ø 1,20 (h = 10,00 a 15,00)</v>
          </cell>
          <cell r="D271" t="str">
            <v>un</v>
          </cell>
          <cell r="E271">
            <v>15282.95</v>
          </cell>
        </row>
        <row r="272">
          <cell r="B272" t="str">
            <v>G0260</v>
          </cell>
          <cell r="C272" t="str">
            <v>Caixa de transição  - BST - Ø 1,20 (h = 15,00 a 20,00)</v>
          </cell>
          <cell r="D272" t="str">
            <v>un</v>
          </cell>
          <cell r="E272">
            <v>18915.77</v>
          </cell>
        </row>
        <row r="273">
          <cell r="B273" t="str">
            <v>G0261</v>
          </cell>
          <cell r="C273" t="str">
            <v>Caixa de transição  - BST - Ø 1,20 (h = 5,00 a 10,00)</v>
          </cell>
          <cell r="D273" t="str">
            <v>un</v>
          </cell>
          <cell r="E273">
            <v>13352.55</v>
          </cell>
        </row>
        <row r="274">
          <cell r="B274" t="str">
            <v>G0262</v>
          </cell>
          <cell r="C274" t="str">
            <v>Caixa de transição  - BST - Ø 1,20 (h &lt;= 5,00)</v>
          </cell>
          <cell r="D274" t="str">
            <v>un</v>
          </cell>
          <cell r="E274">
            <v>9055.6299999999992</v>
          </cell>
        </row>
        <row r="275">
          <cell r="B275" t="str">
            <v>G0263</v>
          </cell>
          <cell r="C275" t="str">
            <v>Caixa de transição  - BST - Ø 1,50 (h = 10,00 a 15,00)</v>
          </cell>
          <cell r="D275" t="str">
            <v>un</v>
          </cell>
          <cell r="E275">
            <v>27288.3</v>
          </cell>
        </row>
        <row r="276">
          <cell r="B276" t="str">
            <v>G0264</v>
          </cell>
          <cell r="C276" t="str">
            <v>Caixa de transição  - BST - Ø 1,50 (h = 15,00 a 20,00)</v>
          </cell>
          <cell r="D276" t="str">
            <v>un</v>
          </cell>
          <cell r="E276">
            <v>32151.86</v>
          </cell>
        </row>
        <row r="277">
          <cell r="B277" t="str">
            <v>G0265</v>
          </cell>
          <cell r="C277" t="str">
            <v>Caixa de transição  - BST - Ø 1,50 (h = 5,00 a 10,00)</v>
          </cell>
          <cell r="D277" t="str">
            <v>un</v>
          </cell>
          <cell r="E277">
            <v>22365.84</v>
          </cell>
        </row>
        <row r="278">
          <cell r="B278" t="str">
            <v>G0266</v>
          </cell>
          <cell r="C278" t="str">
            <v>Caixa de transição  - BST - Ø 1,50 (h &lt;= 5,00)</v>
          </cell>
          <cell r="D278" t="str">
            <v>un</v>
          </cell>
          <cell r="E278">
            <v>14867.28</v>
          </cell>
        </row>
        <row r="279">
          <cell r="B279" t="str">
            <v>G0267</v>
          </cell>
          <cell r="C279" t="str">
            <v>Caixa de transição  - BST - Ø 2,20 (h = 10,00 a 15,00)</v>
          </cell>
          <cell r="D279" t="str">
            <v>un</v>
          </cell>
          <cell r="E279">
            <v>36689.99</v>
          </cell>
        </row>
        <row r="280">
          <cell r="B280" t="str">
            <v>G0268</v>
          </cell>
          <cell r="C280" t="str">
            <v>Caixa de transição  - BST - Ø 2,20 (h = 15,00 a 20,00)</v>
          </cell>
          <cell r="D280" t="str">
            <v>un</v>
          </cell>
          <cell r="E280">
            <v>43123.4</v>
          </cell>
        </row>
        <row r="281">
          <cell r="B281" t="str">
            <v>G0269</v>
          </cell>
          <cell r="C281" t="str">
            <v>Caixa de transição  - BST - Ø 2,20 (h = 5,00 a 10,00)</v>
          </cell>
          <cell r="D281" t="str">
            <v>un</v>
          </cell>
          <cell r="E281">
            <v>28904.62</v>
          </cell>
        </row>
        <row r="282">
          <cell r="B282" t="str">
            <v>G0270</v>
          </cell>
          <cell r="C282" t="str">
            <v>Caixa de transição  - BST - Ø 2,20 (h &lt;= 5,00)</v>
          </cell>
          <cell r="D282" t="str">
            <v>un</v>
          </cell>
          <cell r="E282">
            <v>19065.099999999999</v>
          </cell>
        </row>
        <row r="283">
          <cell r="B283" t="str">
            <v>G0271</v>
          </cell>
          <cell r="C283" t="str">
            <v>Caixa de transição  - BTT - Ø 1,00 (h = 10,00 a 15,00)</v>
          </cell>
          <cell r="D283" t="str">
            <v>un</v>
          </cell>
          <cell r="E283">
            <v>22420.33</v>
          </cell>
        </row>
        <row r="284">
          <cell r="B284" t="str">
            <v>G0272</v>
          </cell>
          <cell r="C284" t="str">
            <v>Caixa de transição  - BTT - Ø 1,00 (h = 15,00 a 20,00)</v>
          </cell>
          <cell r="D284" t="str">
            <v>un</v>
          </cell>
          <cell r="E284">
            <v>28157.86</v>
          </cell>
        </row>
        <row r="285">
          <cell r="B285" t="str">
            <v>G0273</v>
          </cell>
          <cell r="C285" t="str">
            <v>Caixa de transição  - BTT - Ø 1,00 (h = 5,00 a 10,00)</v>
          </cell>
          <cell r="D285" t="str">
            <v>un</v>
          </cell>
          <cell r="E285">
            <v>19549.43</v>
          </cell>
        </row>
        <row r="286">
          <cell r="B286" t="str">
            <v>G0274</v>
          </cell>
          <cell r="C286" t="str">
            <v>Caixa de transição  - BTT - Ø 1,00 (h &lt;= 5,00)</v>
          </cell>
          <cell r="D286" t="str">
            <v>un</v>
          </cell>
          <cell r="E286">
            <v>14648.56</v>
          </cell>
        </row>
        <row r="287">
          <cell r="B287" t="str">
            <v>G0275</v>
          </cell>
          <cell r="C287" t="str">
            <v>Caixa de transição  - BTT - Ø 1,20 (h = 10,00 a 15,00)</v>
          </cell>
          <cell r="D287" t="str">
            <v>un</v>
          </cell>
          <cell r="E287">
            <v>39531.019999999997</v>
          </cell>
        </row>
        <row r="288">
          <cell r="B288" t="str">
            <v>G0276</v>
          </cell>
          <cell r="C288" t="str">
            <v>Caixa de transição  - BTT - Ø 1,20 (h = 15,00 a 20,00)</v>
          </cell>
          <cell r="D288" t="str">
            <v>un</v>
          </cell>
          <cell r="E288">
            <v>45501.04</v>
          </cell>
        </row>
        <row r="289">
          <cell r="B289" t="str">
            <v>G0277</v>
          </cell>
          <cell r="C289" t="str">
            <v>Caixa de transição  - BTT - Ø 1,20 (h = 5,00 a 10,00)</v>
          </cell>
          <cell r="D289" t="str">
            <v>un</v>
          </cell>
          <cell r="E289">
            <v>33616.65</v>
          </cell>
        </row>
        <row r="290">
          <cell r="B290" t="str">
            <v>G0278</v>
          </cell>
          <cell r="C290" t="str">
            <v>Caixa de transição  - BTT - Ø 1,20 (h &lt;= 5,00)</v>
          </cell>
          <cell r="D290" t="str">
            <v>un</v>
          </cell>
          <cell r="E290">
            <v>21701.25</v>
          </cell>
        </row>
        <row r="291">
          <cell r="B291" t="str">
            <v>G0279</v>
          </cell>
          <cell r="C291" t="str">
            <v>Caixa de transição  - BTT - Ø 1,50 (h = 10,00 a 15,00)</v>
          </cell>
          <cell r="D291" t="str">
            <v>un</v>
          </cell>
          <cell r="E291">
            <v>63381.89</v>
          </cell>
        </row>
        <row r="292">
          <cell r="B292" t="str">
            <v>G0280</v>
          </cell>
          <cell r="C292" t="str">
            <v>Caixa de transição  - BTT - Ø 1,50 (h = 15,00 a 20,00)</v>
          </cell>
          <cell r="D292" t="str">
            <v>un</v>
          </cell>
          <cell r="E292">
            <v>73327.77</v>
          </cell>
        </row>
        <row r="293">
          <cell r="B293" t="str">
            <v>G0281</v>
          </cell>
          <cell r="C293" t="str">
            <v>Caixa de transição  - BTT - Ø 1,50 (h = 5,00 a 10,00)</v>
          </cell>
          <cell r="D293" t="str">
            <v>un</v>
          </cell>
          <cell r="E293">
            <v>52589.58</v>
          </cell>
        </row>
        <row r="294">
          <cell r="B294" t="str">
            <v>G0282</v>
          </cell>
          <cell r="C294" t="str">
            <v>Caixa de transição  - BTT - Ø 1,50 (h &lt;= 5,00)</v>
          </cell>
          <cell r="D294" t="str">
            <v>un</v>
          </cell>
          <cell r="E294">
            <v>34743.199999999997</v>
          </cell>
        </row>
        <row r="295">
          <cell r="B295" t="str">
            <v>G0283</v>
          </cell>
          <cell r="C295" t="str">
            <v>Canal retangular de concreto tipo R1A</v>
          </cell>
          <cell r="D295" t="str">
            <v>m</v>
          </cell>
          <cell r="E295">
            <v>497.19</v>
          </cell>
        </row>
        <row r="296">
          <cell r="B296" t="str">
            <v>G0284</v>
          </cell>
          <cell r="C296" t="str">
            <v>Canal retangular de concreto tipo R1B</v>
          </cell>
          <cell r="D296" t="str">
            <v>m</v>
          </cell>
          <cell r="E296">
            <v>602.65</v>
          </cell>
        </row>
        <row r="297">
          <cell r="B297" t="str">
            <v>G0285</v>
          </cell>
          <cell r="C297" t="str">
            <v>Canal retangular de concreto tipo R1C</v>
          </cell>
          <cell r="D297" t="str">
            <v>m</v>
          </cell>
          <cell r="E297">
            <v>769.13</v>
          </cell>
        </row>
        <row r="298">
          <cell r="B298" t="str">
            <v>G0286</v>
          </cell>
          <cell r="C298" t="str">
            <v>Canal retangular de concreto tipo R1D</v>
          </cell>
          <cell r="D298" t="str">
            <v>m</v>
          </cell>
          <cell r="E298">
            <v>583.86</v>
          </cell>
        </row>
        <row r="299">
          <cell r="B299" t="str">
            <v>G0287</v>
          </cell>
          <cell r="C299" t="str">
            <v>Canal retangular de concreto tipo R1E</v>
          </cell>
          <cell r="D299" t="str">
            <v>m</v>
          </cell>
          <cell r="E299">
            <v>821.97</v>
          </cell>
        </row>
        <row r="300">
          <cell r="B300" t="str">
            <v>G0288</v>
          </cell>
          <cell r="C300" t="str">
            <v>Canal retangular de concreto tipo R1F</v>
          </cell>
          <cell r="D300" t="str">
            <v>m</v>
          </cell>
          <cell r="E300">
            <v>1080.05</v>
          </cell>
        </row>
        <row r="301">
          <cell r="B301" t="str">
            <v>G0289</v>
          </cell>
          <cell r="C301" t="str">
            <v>Canal retangular de concreto tipo R1G</v>
          </cell>
          <cell r="D301" t="str">
            <v>m</v>
          </cell>
          <cell r="E301">
            <v>817.52</v>
          </cell>
        </row>
        <row r="302">
          <cell r="B302" t="str">
            <v>G0290</v>
          </cell>
          <cell r="C302" t="str">
            <v>Canal retangular de concreto tipo R2A</v>
          </cell>
          <cell r="D302" t="str">
            <v>m</v>
          </cell>
          <cell r="E302">
            <v>670.37</v>
          </cell>
        </row>
        <row r="303">
          <cell r="B303" t="str">
            <v>G0291</v>
          </cell>
          <cell r="C303" t="str">
            <v>Canal retangular de concreto tipo R2B</v>
          </cell>
          <cell r="D303" t="str">
            <v>m</v>
          </cell>
          <cell r="E303">
            <v>813.22</v>
          </cell>
        </row>
        <row r="304">
          <cell r="B304" t="str">
            <v>G0292</v>
          </cell>
          <cell r="C304" t="str">
            <v>Canal retangular de concreto tipo R2C</v>
          </cell>
          <cell r="D304" t="str">
            <v>m</v>
          </cell>
          <cell r="E304">
            <v>1076.3499999999999</v>
          </cell>
        </row>
        <row r="305">
          <cell r="B305" t="str">
            <v>G0293</v>
          </cell>
          <cell r="C305" t="str">
            <v>Canal retangular de concreto tipo R2D</v>
          </cell>
          <cell r="D305" t="str">
            <v>m</v>
          </cell>
          <cell r="E305">
            <v>767.23</v>
          </cell>
        </row>
        <row r="306">
          <cell r="B306" t="str">
            <v>G0294</v>
          </cell>
          <cell r="C306" t="str">
            <v>Canal retangular de concreto tipo R2E</v>
          </cell>
          <cell r="D306" t="str">
            <v>m</v>
          </cell>
          <cell r="E306">
            <v>1069.6099999999999</v>
          </cell>
        </row>
        <row r="307">
          <cell r="B307" t="str">
            <v>G0295</v>
          </cell>
          <cell r="C307" t="str">
            <v>Canal retangular de concreto tipo R2F</v>
          </cell>
          <cell r="D307" t="str">
            <v>m</v>
          </cell>
          <cell r="E307">
            <v>1446.85</v>
          </cell>
        </row>
        <row r="308">
          <cell r="B308" t="str">
            <v>G0296</v>
          </cell>
          <cell r="C308" t="str">
            <v>Canal retangular de concreto tipo R2G</v>
          </cell>
          <cell r="D308" t="str">
            <v>m</v>
          </cell>
          <cell r="E308">
            <v>1048.04</v>
          </cell>
        </row>
        <row r="309">
          <cell r="B309" t="str">
            <v>G0297</v>
          </cell>
          <cell r="C309" t="str">
            <v>Canal retangular de concreto tipo R2H</v>
          </cell>
          <cell r="D309" t="str">
            <v>m</v>
          </cell>
          <cell r="E309">
            <v>1293.95</v>
          </cell>
        </row>
        <row r="310">
          <cell r="B310" t="str">
            <v>G0298</v>
          </cell>
          <cell r="C310" t="str">
            <v>Canal retangular de concreto tipo R2I</v>
          </cell>
          <cell r="D310" t="str">
            <v>m</v>
          </cell>
          <cell r="E310">
            <v>1700.89</v>
          </cell>
        </row>
        <row r="311">
          <cell r="B311" t="str">
            <v>G0299</v>
          </cell>
          <cell r="C311" t="str">
            <v>Canal retangular de concreto tipo R2J</v>
          </cell>
          <cell r="D311" t="str">
            <v>m</v>
          </cell>
          <cell r="E311">
            <v>1443.54</v>
          </cell>
        </row>
        <row r="312">
          <cell r="B312" t="str">
            <v>G0300</v>
          </cell>
          <cell r="C312" t="str">
            <v>Canal retangular de concreto tipo R2K</v>
          </cell>
          <cell r="D312" t="str">
            <v>m</v>
          </cell>
          <cell r="E312">
            <v>1592.82</v>
          </cell>
        </row>
        <row r="313">
          <cell r="B313" t="str">
            <v>G0301</v>
          </cell>
          <cell r="C313" t="str">
            <v>Canal retangular de concreto tipo R2L</v>
          </cell>
          <cell r="D313" t="str">
            <v>m</v>
          </cell>
          <cell r="E313">
            <v>1688.07</v>
          </cell>
        </row>
        <row r="314">
          <cell r="B314" t="str">
            <v>G0302</v>
          </cell>
          <cell r="C314" t="str">
            <v>Canal retangular de concreto tipo R2M</v>
          </cell>
          <cell r="D314" t="str">
            <v>m</v>
          </cell>
          <cell r="E314">
            <v>1793.14</v>
          </cell>
        </row>
        <row r="315">
          <cell r="B315" t="str">
            <v>G0303</v>
          </cell>
          <cell r="C315" t="str">
            <v>Canal retangular de concreto tipo R2N</v>
          </cell>
          <cell r="D315" t="str">
            <v>m</v>
          </cell>
          <cell r="E315">
            <v>1869.63</v>
          </cell>
        </row>
        <row r="316">
          <cell r="B316" t="str">
            <v>G0304</v>
          </cell>
          <cell r="C316" t="str">
            <v>Canal retangular de concreto tipo R2P</v>
          </cell>
          <cell r="D316" t="str">
            <v>m</v>
          </cell>
          <cell r="E316">
            <v>1106.19</v>
          </cell>
        </row>
        <row r="317">
          <cell r="B317" t="str">
            <v>G0305</v>
          </cell>
          <cell r="C317" t="str">
            <v>Canal retangular de concreto tipo R2Q</v>
          </cell>
          <cell r="D317" t="str">
            <v>m</v>
          </cell>
          <cell r="E317">
            <v>1361.37</v>
          </cell>
        </row>
        <row r="318">
          <cell r="B318" t="str">
            <v>G0306</v>
          </cell>
          <cell r="C318" t="str">
            <v>Canal retangular de concreto tipo R2R</v>
          </cell>
          <cell r="D318" t="str">
            <v>m</v>
          </cell>
          <cell r="E318">
            <v>2486.66</v>
          </cell>
        </row>
        <row r="319">
          <cell r="B319" t="str">
            <v>G0307</v>
          </cell>
          <cell r="C319" t="str">
            <v>Descida d'água em talude de aterro</v>
          </cell>
          <cell r="D319" t="str">
            <v>m</v>
          </cell>
          <cell r="E319">
            <v>1336.29</v>
          </cell>
        </row>
        <row r="320">
          <cell r="B320" t="str">
            <v>G0308</v>
          </cell>
          <cell r="C320" t="str">
            <v>Descida d´água - tipo escada - aterro - módulo A (2 m)</v>
          </cell>
          <cell r="D320" t="str">
            <v>un</v>
          </cell>
          <cell r="E320">
            <v>2962.78</v>
          </cell>
        </row>
        <row r="321">
          <cell r="B321" t="str">
            <v>G0309</v>
          </cell>
          <cell r="C321" t="str">
            <v>Descida d´água - tipo escada - aterro - módulo C (4,05 m)</v>
          </cell>
          <cell r="D321" t="str">
            <v>un</v>
          </cell>
          <cell r="E321">
            <v>3941.86</v>
          </cell>
        </row>
        <row r="322">
          <cell r="B322" t="str">
            <v>G0310</v>
          </cell>
          <cell r="C322" t="str">
            <v>Descida d´água - tipo escada - aterro - módulo E (2,80 m)</v>
          </cell>
          <cell r="D322" t="str">
            <v>un</v>
          </cell>
          <cell r="E322">
            <v>2550.79</v>
          </cell>
        </row>
        <row r="323">
          <cell r="B323" t="str">
            <v>G0311</v>
          </cell>
          <cell r="C323" t="str">
            <v>Descida d'água em talude de corte</v>
          </cell>
          <cell r="D323" t="str">
            <v>m</v>
          </cell>
          <cell r="E323">
            <v>1271.3</v>
          </cell>
        </row>
        <row r="324">
          <cell r="B324" t="str">
            <v>G0312</v>
          </cell>
          <cell r="C324" t="str">
            <v>Descida d'água em talude de corte  - módulo A (4 m)</v>
          </cell>
          <cell r="D324" t="str">
            <v>un</v>
          </cell>
          <cell r="E324">
            <v>3751.2</v>
          </cell>
        </row>
        <row r="325">
          <cell r="B325" t="str">
            <v>G0313</v>
          </cell>
          <cell r="C325" t="str">
            <v>Dispositivo de amortecimento DAB1 (larg. = 3,30m)</v>
          </cell>
          <cell r="D325" t="str">
            <v>un</v>
          </cell>
          <cell r="E325">
            <v>1346.32</v>
          </cell>
        </row>
        <row r="326">
          <cell r="B326" t="str">
            <v>G0314</v>
          </cell>
          <cell r="C326" t="str">
            <v>Dispositivo de amortecimento DAB2 (larg. = 3,90m)</v>
          </cell>
          <cell r="D326" t="str">
            <v>un</v>
          </cell>
          <cell r="E326">
            <v>1591.11</v>
          </cell>
        </row>
        <row r="327">
          <cell r="B327" t="str">
            <v>G0315</v>
          </cell>
          <cell r="C327" t="str">
            <v>Dispositivo de amortecimento DAB3 (larg. = 4,40m)</v>
          </cell>
          <cell r="D327" t="str">
            <v>un</v>
          </cell>
          <cell r="E327">
            <v>1795.09</v>
          </cell>
        </row>
        <row r="328">
          <cell r="B328" t="str">
            <v>G0316</v>
          </cell>
          <cell r="C328" t="str">
            <v>Dispositivo de amortecimento DAB4 (larg. = 4,90m)</v>
          </cell>
          <cell r="D328" t="str">
            <v>un</v>
          </cell>
          <cell r="E328">
            <v>1999.08</v>
          </cell>
        </row>
        <row r="329">
          <cell r="B329" t="str">
            <v>G0317</v>
          </cell>
          <cell r="C329" t="str">
            <v>Dispositivo de amortecimento DAB5 (larg. = 5,60m)</v>
          </cell>
          <cell r="D329" t="str">
            <v>un</v>
          </cell>
          <cell r="E329">
            <v>2284.67</v>
          </cell>
        </row>
        <row r="330">
          <cell r="B330" t="str">
            <v>G0318</v>
          </cell>
          <cell r="C330" t="str">
            <v>Dispositivo de amortecimento DAB6 (larg. = 6,00m)</v>
          </cell>
          <cell r="D330" t="str">
            <v>un</v>
          </cell>
          <cell r="E330">
            <v>2447.86</v>
          </cell>
        </row>
        <row r="331">
          <cell r="B331" t="str">
            <v>G0319</v>
          </cell>
          <cell r="C331" t="str">
            <v>Dispositivo de amortecimento DAB7 (larg. = 6,50m)</v>
          </cell>
          <cell r="D331" t="str">
            <v>un</v>
          </cell>
          <cell r="E331">
            <v>2651.84</v>
          </cell>
        </row>
        <row r="332">
          <cell r="B332" t="str">
            <v>G0320</v>
          </cell>
          <cell r="C332" t="str">
            <v>Dispositivo de amortecimento DAB8 (larg. = 7,30m)</v>
          </cell>
          <cell r="D332" t="str">
            <v>un</v>
          </cell>
          <cell r="E332">
            <v>2978.22</v>
          </cell>
        </row>
        <row r="333">
          <cell r="B333" t="str">
            <v>G0321</v>
          </cell>
          <cell r="C333" t="str">
            <v>Dispositivo de amortecimento DAV1 (larg. = 1,70m)</v>
          </cell>
          <cell r="D333" t="str">
            <v>un</v>
          </cell>
          <cell r="E333">
            <v>537.72</v>
          </cell>
        </row>
        <row r="334">
          <cell r="B334" t="str">
            <v>G0322</v>
          </cell>
          <cell r="C334" t="str">
            <v>Dispositivo de amortecimento DAV10 (larg. = 2,60m)</v>
          </cell>
          <cell r="D334" t="str">
            <v>un</v>
          </cell>
          <cell r="E334">
            <v>849.23</v>
          </cell>
        </row>
        <row r="335">
          <cell r="B335" t="str">
            <v>G0323</v>
          </cell>
          <cell r="C335" t="str">
            <v>Dispositivo de amortecimento DAV11 (larg. = 2,70m)</v>
          </cell>
          <cell r="D335" t="str">
            <v>un</v>
          </cell>
          <cell r="E335">
            <v>886.54</v>
          </cell>
        </row>
        <row r="336">
          <cell r="B336" t="str">
            <v>G0324</v>
          </cell>
          <cell r="C336" t="str">
            <v>Dispositivo de amortecimento DAV12 (larg. = 2,80m)</v>
          </cell>
          <cell r="D336" t="str">
            <v>un</v>
          </cell>
          <cell r="E336">
            <v>924.19</v>
          </cell>
        </row>
        <row r="337">
          <cell r="B337" t="str">
            <v>G0325</v>
          </cell>
          <cell r="C337" t="str">
            <v>Dispositivo de amortecimento DAV13 (larg. = 3,00m)</v>
          </cell>
          <cell r="D337" t="str">
            <v>un</v>
          </cell>
          <cell r="E337">
            <v>990.21</v>
          </cell>
        </row>
        <row r="338">
          <cell r="B338" t="str">
            <v>G0326</v>
          </cell>
          <cell r="C338" t="str">
            <v>Dispositivo de amortecimento DAV14 (larg. = 3,20m)</v>
          </cell>
          <cell r="D338" t="str">
            <v>un</v>
          </cell>
          <cell r="E338">
            <v>1067.23</v>
          </cell>
        </row>
        <row r="339">
          <cell r="B339" t="str">
            <v>G0327</v>
          </cell>
          <cell r="C339" t="str">
            <v>Dispositivo de amortecimento DAV15 (larg. = 3,40m)</v>
          </cell>
          <cell r="D339" t="str">
            <v>un</v>
          </cell>
          <cell r="E339">
            <v>1145.6300000000001</v>
          </cell>
        </row>
        <row r="340">
          <cell r="B340" t="str">
            <v>G0328</v>
          </cell>
          <cell r="C340" t="str">
            <v>Dispositivo de amortecimento DAV16 (larg. = 3,60m)</v>
          </cell>
          <cell r="D340" t="str">
            <v>un</v>
          </cell>
          <cell r="E340">
            <v>1213.02</v>
          </cell>
        </row>
        <row r="341">
          <cell r="B341" t="str">
            <v>G0329</v>
          </cell>
          <cell r="C341" t="str">
            <v>Dispositivo de amortecimento DAV17 (larg. = 3,80m)</v>
          </cell>
          <cell r="D341" t="str">
            <v>un</v>
          </cell>
          <cell r="E341">
            <v>1293.49</v>
          </cell>
        </row>
        <row r="342">
          <cell r="B342" t="str">
            <v>G0330</v>
          </cell>
          <cell r="C342" t="str">
            <v>Dispositivo de amortecimento DAV18 (larg. = 4,00m)</v>
          </cell>
          <cell r="D342" t="str">
            <v>un</v>
          </cell>
          <cell r="E342">
            <v>1375.33</v>
          </cell>
        </row>
        <row r="343">
          <cell r="B343" t="str">
            <v>G0331</v>
          </cell>
          <cell r="C343" t="str">
            <v>Dispositivo de amortecimento DAV2 (larg. = 1,80m)</v>
          </cell>
          <cell r="D343" t="str">
            <v>un</v>
          </cell>
          <cell r="E343">
            <v>572.45000000000005</v>
          </cell>
        </row>
        <row r="344">
          <cell r="B344" t="str">
            <v>G0332</v>
          </cell>
          <cell r="C344" t="str">
            <v>Dispositivo de amortecimento DAV3 (larg. = 1,90m)</v>
          </cell>
          <cell r="D344" t="str">
            <v>un</v>
          </cell>
          <cell r="E344">
            <v>607.52</v>
          </cell>
        </row>
        <row r="345">
          <cell r="B345" t="str">
            <v>G0333</v>
          </cell>
          <cell r="C345" t="str">
            <v>Dispositivo de amortecimento DAV4 (larg. = 2,00m)</v>
          </cell>
          <cell r="D345" t="str">
            <v>un</v>
          </cell>
          <cell r="E345">
            <v>639.49</v>
          </cell>
        </row>
        <row r="346">
          <cell r="B346" t="str">
            <v>G0334</v>
          </cell>
          <cell r="C346" t="str">
            <v>Dispositivo de amortecimento DAV5 (larg. = 2,10m)</v>
          </cell>
          <cell r="D346" t="str">
            <v>un</v>
          </cell>
          <cell r="E346">
            <v>675.08</v>
          </cell>
        </row>
        <row r="347">
          <cell r="B347" t="str">
            <v>G0335</v>
          </cell>
          <cell r="C347" t="str">
            <v>Dispositivo de amortecimento DAV6 (larg. = 2,20m)</v>
          </cell>
          <cell r="D347" t="str">
            <v>un</v>
          </cell>
          <cell r="E347">
            <v>711.01</v>
          </cell>
        </row>
        <row r="348">
          <cell r="B348" t="str">
            <v>G0336</v>
          </cell>
          <cell r="C348" t="str">
            <v>Dispositivo de amortecimento DAV7 (larg. = 2,30m)</v>
          </cell>
          <cell r="D348" t="str">
            <v>un</v>
          </cell>
          <cell r="E348">
            <v>743.33</v>
          </cell>
        </row>
        <row r="349">
          <cell r="B349" t="str">
            <v>G0337</v>
          </cell>
          <cell r="C349" t="str">
            <v>Dispositivo de amortecimento DAV8 (larg. = 2,40m)</v>
          </cell>
          <cell r="D349" t="str">
            <v>un</v>
          </cell>
          <cell r="E349">
            <v>779.78</v>
          </cell>
        </row>
        <row r="350">
          <cell r="B350" t="str">
            <v>G0338</v>
          </cell>
          <cell r="C350" t="str">
            <v>Dispositivo de amortecimento DAV9 (larg. = 2,50m)</v>
          </cell>
          <cell r="D350" t="str">
            <v>un</v>
          </cell>
          <cell r="E350">
            <v>816.57</v>
          </cell>
        </row>
        <row r="351">
          <cell r="B351" t="str">
            <v>G0339</v>
          </cell>
          <cell r="C351" t="str">
            <v>Dreno sub-horizontal DSH</v>
          </cell>
          <cell r="D351" t="str">
            <v>m</v>
          </cell>
          <cell r="E351">
            <v>857.74</v>
          </cell>
        </row>
        <row r="352">
          <cell r="B352" t="str">
            <v>G0340</v>
          </cell>
          <cell r="C352" t="str">
            <v>Drenos de talvegue tipo DT</v>
          </cell>
          <cell r="D352" t="str">
            <v>m</v>
          </cell>
          <cell r="E352">
            <v>150.08000000000001</v>
          </cell>
        </row>
        <row r="353">
          <cell r="B353" t="str">
            <v>G0341</v>
          </cell>
          <cell r="C353" t="str">
            <v>Dreno longitudinal profundo DPS-01</v>
          </cell>
          <cell r="D353" t="str">
            <v>m</v>
          </cell>
          <cell r="E353">
            <v>151.62</v>
          </cell>
        </row>
        <row r="354">
          <cell r="B354" t="str">
            <v>G0342</v>
          </cell>
          <cell r="C354" t="str">
            <v>Dreno longitudinal profundo DPS-02</v>
          </cell>
          <cell r="D354" t="str">
            <v>m</v>
          </cell>
          <cell r="E354">
            <v>191.43</v>
          </cell>
        </row>
        <row r="355">
          <cell r="B355" t="str">
            <v>G0343</v>
          </cell>
          <cell r="C355" t="str">
            <v>Dreno longitudinal profundo DPS-03</v>
          </cell>
          <cell r="D355" t="str">
            <v>m</v>
          </cell>
          <cell r="E355">
            <v>231.33</v>
          </cell>
        </row>
        <row r="356">
          <cell r="B356" t="str">
            <v>G0344</v>
          </cell>
          <cell r="C356" t="str">
            <v>Dreno longitudinal raso DLR-1</v>
          </cell>
          <cell r="D356" t="str">
            <v>m</v>
          </cell>
          <cell r="E356">
            <v>36.29</v>
          </cell>
        </row>
        <row r="357">
          <cell r="B357" t="str">
            <v>G0345</v>
          </cell>
          <cell r="C357" t="str">
            <v>Dreno longitudinal raso DLR-2</v>
          </cell>
          <cell r="D357" t="str">
            <v>m</v>
          </cell>
          <cell r="E357">
            <v>75.88</v>
          </cell>
        </row>
        <row r="358">
          <cell r="B358" t="str">
            <v>G0346</v>
          </cell>
          <cell r="C358" t="str">
            <v>Dreno longitudinal raso DLR-3</v>
          </cell>
          <cell r="D358" t="str">
            <v>m</v>
          </cell>
          <cell r="E358">
            <v>117.09</v>
          </cell>
        </row>
        <row r="359">
          <cell r="B359" t="str">
            <v>G0347</v>
          </cell>
          <cell r="C359" t="str">
            <v>Dreno longitudinal raso DLR-4</v>
          </cell>
          <cell r="D359" t="str">
            <v>m</v>
          </cell>
          <cell r="E359">
            <v>24.33</v>
          </cell>
        </row>
        <row r="360">
          <cell r="B360" t="str">
            <v>G0348</v>
          </cell>
          <cell r="C360" t="str">
            <v>Dreno longitudinal raso DLR-5</v>
          </cell>
          <cell r="D360" t="str">
            <v>m</v>
          </cell>
          <cell r="E360">
            <v>63.93</v>
          </cell>
        </row>
        <row r="361">
          <cell r="B361" t="str">
            <v>G0349</v>
          </cell>
          <cell r="C361" t="str">
            <v>Lajotas pré-moldadas para caixas de transição - TIPO 1</v>
          </cell>
          <cell r="D361" t="str">
            <v>un</v>
          </cell>
          <cell r="E361">
            <v>151</v>
          </cell>
        </row>
        <row r="362">
          <cell r="B362" t="str">
            <v>G0350</v>
          </cell>
          <cell r="C362" t="str">
            <v>Lajotas pré-moldadas para caixas de transição - TIPO 2</v>
          </cell>
          <cell r="D362" t="str">
            <v>un</v>
          </cell>
          <cell r="E362">
            <v>180.52</v>
          </cell>
        </row>
        <row r="363">
          <cell r="B363" t="str">
            <v>G0351</v>
          </cell>
          <cell r="C363" t="str">
            <v>Lajotas pré-moldadas para caixas de transição - TIPO 3</v>
          </cell>
          <cell r="D363" t="str">
            <v>un</v>
          </cell>
          <cell r="E363">
            <v>245.47</v>
          </cell>
        </row>
        <row r="364">
          <cell r="B364" t="str">
            <v>G0352</v>
          </cell>
          <cell r="C364" t="str">
            <v>Lajotas pré-moldadas para caixas de transição - TIPO 4</v>
          </cell>
          <cell r="D364" t="str">
            <v>un</v>
          </cell>
          <cell r="E364">
            <v>255.14</v>
          </cell>
        </row>
        <row r="365">
          <cell r="B365" t="str">
            <v>G0353</v>
          </cell>
          <cell r="C365" t="str">
            <v>Lajotas pré-moldadas para caixas de transição - TIPO 5</v>
          </cell>
          <cell r="D365" t="str">
            <v>un</v>
          </cell>
          <cell r="E365">
            <v>280.36</v>
          </cell>
        </row>
        <row r="366">
          <cell r="B366" t="str">
            <v>G0354</v>
          </cell>
          <cell r="C366" t="str">
            <v>Lajotas pré-moldadas para caixas de transição - TIPO 6</v>
          </cell>
          <cell r="D366" t="str">
            <v>un</v>
          </cell>
          <cell r="E366">
            <v>289.22000000000003</v>
          </cell>
        </row>
        <row r="367">
          <cell r="B367" t="str">
            <v>G0355</v>
          </cell>
          <cell r="C367" t="str">
            <v>Muro de transição para BSTM - Ø 1,20</v>
          </cell>
          <cell r="D367" t="str">
            <v>un</v>
          </cell>
          <cell r="E367">
            <v>700.77</v>
          </cell>
        </row>
        <row r="368">
          <cell r="B368" t="str">
            <v>G0356</v>
          </cell>
          <cell r="C368" t="str">
            <v>Muro de transição para BSTM - Ø 1,60</v>
          </cell>
          <cell r="D368" t="str">
            <v>un</v>
          </cell>
          <cell r="E368">
            <v>954.62</v>
          </cell>
        </row>
        <row r="369">
          <cell r="B369" t="str">
            <v>G0357</v>
          </cell>
          <cell r="C369" t="str">
            <v>Muro de transição para BSTM - Ø 1,80</v>
          </cell>
          <cell r="D369" t="str">
            <v>un</v>
          </cell>
          <cell r="E369">
            <v>1095.31</v>
          </cell>
        </row>
        <row r="370">
          <cell r="B370" t="str">
            <v>G0358</v>
          </cell>
          <cell r="C370" t="str">
            <v>Muro de transição para BSTM - Ø 2,00</v>
          </cell>
          <cell r="D370" t="str">
            <v>un</v>
          </cell>
          <cell r="E370">
            <v>1233.3399999999999</v>
          </cell>
        </row>
        <row r="371">
          <cell r="B371" t="str">
            <v>G0359</v>
          </cell>
          <cell r="C371" t="str">
            <v>Muro de transição para BSTM - Ø 2,20</v>
          </cell>
          <cell r="D371" t="str">
            <v>un</v>
          </cell>
          <cell r="E371">
            <v>1350.6</v>
          </cell>
        </row>
        <row r="372">
          <cell r="B372" t="str">
            <v>G0360</v>
          </cell>
          <cell r="C372" t="str">
            <v>Muro de transição para BSTM - Ø 2,30</v>
          </cell>
          <cell r="D372" t="str">
            <v>un</v>
          </cell>
          <cell r="E372">
            <v>1449.4</v>
          </cell>
        </row>
        <row r="373">
          <cell r="B373" t="str">
            <v>G0361</v>
          </cell>
          <cell r="C373" t="str">
            <v>Muro de transição para BSTM - Ø 2,40</v>
          </cell>
          <cell r="D373" t="str">
            <v>un</v>
          </cell>
          <cell r="E373">
            <v>1514.99</v>
          </cell>
        </row>
        <row r="374">
          <cell r="B374" t="str">
            <v>G0362</v>
          </cell>
          <cell r="C374" t="str">
            <v>Muro de transição para BSTM - Ø 2,60</v>
          </cell>
          <cell r="D374" t="str">
            <v>un</v>
          </cell>
          <cell r="E374">
            <v>1656.48</v>
          </cell>
        </row>
        <row r="375">
          <cell r="B375" t="str">
            <v>G0363</v>
          </cell>
          <cell r="C375" t="str">
            <v>Muro de transição para BSTM - Ø 2,80</v>
          </cell>
          <cell r="D375" t="str">
            <v>un</v>
          </cell>
          <cell r="E375">
            <v>1810.99</v>
          </cell>
        </row>
        <row r="376">
          <cell r="B376" t="str">
            <v>G0364</v>
          </cell>
          <cell r="C376" t="str">
            <v>Muro de transição para BSTM - Ø 3,00</v>
          </cell>
          <cell r="D376" t="str">
            <v>un</v>
          </cell>
          <cell r="E376">
            <v>1967.56</v>
          </cell>
        </row>
        <row r="377">
          <cell r="B377" t="str">
            <v>G0365</v>
          </cell>
          <cell r="C377" t="str">
            <v>Muro de transição para BSTM - Ø 3,20</v>
          </cell>
          <cell r="D377" t="str">
            <v>un</v>
          </cell>
          <cell r="E377">
            <v>2133.1799999999998</v>
          </cell>
        </row>
        <row r="378">
          <cell r="B378" t="str">
            <v>G0366</v>
          </cell>
          <cell r="C378" t="str">
            <v>Muro de transição para BSTM - Ø 3,40</v>
          </cell>
          <cell r="D378" t="str">
            <v>un</v>
          </cell>
          <cell r="E378">
            <v>2302.17</v>
          </cell>
        </row>
        <row r="379">
          <cell r="B379" t="str">
            <v>G0367</v>
          </cell>
          <cell r="C379" t="str">
            <v>Muro de transição para BSTM - Ø 4,20</v>
          </cell>
          <cell r="D379" t="str">
            <v>un</v>
          </cell>
          <cell r="E379">
            <v>3011.6</v>
          </cell>
        </row>
        <row r="380">
          <cell r="B380" t="str">
            <v>G0368</v>
          </cell>
          <cell r="C380" t="str">
            <v>Passeio</v>
          </cell>
          <cell r="D380" t="str">
            <v>m2</v>
          </cell>
          <cell r="E380">
            <v>34.700000000000003</v>
          </cell>
        </row>
        <row r="381">
          <cell r="B381" t="str">
            <v>G0369</v>
          </cell>
          <cell r="C381" t="str">
            <v>Poço de visita tipo PV1 - Ø 0,60 a 1,00</v>
          </cell>
          <cell r="D381" t="str">
            <v>un</v>
          </cell>
          <cell r="E381">
            <v>3030.61</v>
          </cell>
        </row>
        <row r="382">
          <cell r="B382" t="str">
            <v>G0370</v>
          </cell>
          <cell r="C382" t="str">
            <v>Poço de visita tipo PV1 - Ø 0,80 (utilizar G0369)</v>
          </cell>
          <cell r="D382" t="str">
            <v>un</v>
          </cell>
          <cell r="E382">
            <v>3128.19</v>
          </cell>
        </row>
        <row r="383">
          <cell r="B383" t="str">
            <v>G0371</v>
          </cell>
          <cell r="C383" t="str">
            <v>Poço de visita tipo PV1 - Ø 1,00  (utilizar G0369)</v>
          </cell>
          <cell r="D383" t="str">
            <v>un</v>
          </cell>
          <cell r="E383">
            <v>3281.78</v>
          </cell>
        </row>
        <row r="384">
          <cell r="B384" t="str">
            <v>G0372</v>
          </cell>
          <cell r="C384" t="str">
            <v>Poço de visita tipo PV2 - Ø 1,20</v>
          </cell>
          <cell r="D384" t="str">
            <v>un</v>
          </cell>
          <cell r="E384">
            <v>4277.26</v>
          </cell>
        </row>
        <row r="385">
          <cell r="B385" t="str">
            <v>G0373</v>
          </cell>
          <cell r="C385" t="str">
            <v>Poço de visita tipo PV3 - Ø 1,50</v>
          </cell>
          <cell r="D385" t="str">
            <v>un</v>
          </cell>
          <cell r="E385">
            <v>6609.92</v>
          </cell>
        </row>
        <row r="386">
          <cell r="B386" t="str">
            <v>G0374</v>
          </cell>
          <cell r="C386" t="str">
            <v>Poço de visita tipo PV4 - Ø 0,60 a 0,80</v>
          </cell>
          <cell r="D386" t="str">
            <v>un</v>
          </cell>
          <cell r="E386">
            <v>2318.35</v>
          </cell>
        </row>
        <row r="387">
          <cell r="B387" t="str">
            <v>G0375</v>
          </cell>
          <cell r="C387" t="str">
            <v>Poço de visita tipo PV1 - Ø 0,80 (utilizar G0374)</v>
          </cell>
          <cell r="D387" t="str">
            <v>un</v>
          </cell>
          <cell r="E387">
            <v>2431.56</v>
          </cell>
        </row>
        <row r="388">
          <cell r="B388" t="str">
            <v>G0376</v>
          </cell>
          <cell r="C388" t="str">
            <v>Poço de visita tipo PV5 - Ø 1,00</v>
          </cell>
          <cell r="D388" t="str">
            <v>un</v>
          </cell>
          <cell r="E388">
            <v>3325.71</v>
          </cell>
        </row>
        <row r="389">
          <cell r="B389" t="str">
            <v>G0377</v>
          </cell>
          <cell r="C389" t="str">
            <v>Poço de visita tipo PV6 - Ø 1,20</v>
          </cell>
          <cell r="D389" t="str">
            <v>un</v>
          </cell>
          <cell r="E389">
            <v>5062.09</v>
          </cell>
        </row>
        <row r="390">
          <cell r="B390" t="str">
            <v>G0378</v>
          </cell>
          <cell r="C390" t="str">
            <v>Poço de visita tipo PV7 - Ø 1,50</v>
          </cell>
          <cell r="D390" t="str">
            <v>un</v>
          </cell>
          <cell r="E390">
            <v>7009.88</v>
          </cell>
        </row>
        <row r="391">
          <cell r="B391" t="str">
            <v>G0379</v>
          </cell>
          <cell r="C391" t="str">
            <v>Lançamento de rápido tipo 1 em terreno  natural</v>
          </cell>
          <cell r="D391" t="str">
            <v>un</v>
          </cell>
          <cell r="E391">
            <v>339.73</v>
          </cell>
        </row>
        <row r="392">
          <cell r="B392" t="str">
            <v>G0380</v>
          </cell>
          <cell r="C392" t="str">
            <v>Lançamento de rápido tipo 1 em banqueta - tipo 1</v>
          </cell>
          <cell r="D392" t="str">
            <v>un</v>
          </cell>
          <cell r="E392">
            <v>586.17999999999995</v>
          </cell>
        </row>
        <row r="393">
          <cell r="B393" t="str">
            <v>G0381</v>
          </cell>
          <cell r="C393" t="str">
            <v>Lançamento de rápido tipo 1 em banqueta - tipo 2</v>
          </cell>
          <cell r="D393" t="str">
            <v>un</v>
          </cell>
          <cell r="E393">
            <v>632.1</v>
          </cell>
        </row>
        <row r="394">
          <cell r="B394" t="str">
            <v>G0382</v>
          </cell>
          <cell r="C394" t="str">
            <v>Lançamento de rápido tipo 1 em banqueta - tipo 3</v>
          </cell>
          <cell r="D394" t="str">
            <v>un</v>
          </cell>
          <cell r="E394">
            <v>688.95</v>
          </cell>
        </row>
        <row r="395">
          <cell r="B395" t="str">
            <v>G0383</v>
          </cell>
          <cell r="C395" t="str">
            <v>Lançamento de rápido tipo 1 em banqueta - tipo 4</v>
          </cell>
          <cell r="D395" t="str">
            <v>un</v>
          </cell>
          <cell r="E395">
            <v>739.89</v>
          </cell>
        </row>
        <row r="396">
          <cell r="B396" t="str">
            <v>G0384</v>
          </cell>
          <cell r="C396" t="str">
            <v>Lançamento de rápido tipo 1 em banqueta - tipo 5</v>
          </cell>
          <cell r="D396" t="str">
            <v>un</v>
          </cell>
          <cell r="E396">
            <v>788.26</v>
          </cell>
        </row>
        <row r="397">
          <cell r="B397" t="str">
            <v>G0385</v>
          </cell>
          <cell r="C397" t="str">
            <v>Lançamento de rápido tipo 1 em banqueta - tipo 6</v>
          </cell>
          <cell r="D397" t="str">
            <v>un</v>
          </cell>
          <cell r="E397">
            <v>847.95</v>
          </cell>
        </row>
        <row r="398">
          <cell r="B398" t="str">
            <v>G0386</v>
          </cell>
          <cell r="C398" t="str">
            <v>Lançamento de rápido tipo 1 em banqueta - tipo 7</v>
          </cell>
          <cell r="D398" t="str">
            <v>un</v>
          </cell>
          <cell r="E398">
            <v>910.54</v>
          </cell>
        </row>
        <row r="399">
          <cell r="B399" t="str">
            <v>G0387</v>
          </cell>
          <cell r="C399" t="str">
            <v>Lançamento de rápido tipo 1 em banqueta - tipo 8</v>
          </cell>
          <cell r="D399" t="str">
            <v>un</v>
          </cell>
          <cell r="E399">
            <v>958.37</v>
          </cell>
        </row>
        <row r="400">
          <cell r="B400" t="str">
            <v>G0388</v>
          </cell>
          <cell r="C400" t="str">
            <v>Lançamento de rápido tipo 1 em sarjeta</v>
          </cell>
          <cell r="D400" t="str">
            <v>un</v>
          </cell>
          <cell r="E400">
            <v>786.22</v>
          </cell>
        </row>
        <row r="401">
          <cell r="B401" t="str">
            <v>G0389</v>
          </cell>
          <cell r="C401" t="str">
            <v>Lançamento de rápido tipo 1 em valeta - tipo 4</v>
          </cell>
          <cell r="D401" t="str">
            <v>un</v>
          </cell>
          <cell r="E401">
            <v>583.53</v>
          </cell>
        </row>
        <row r="402">
          <cell r="B402" t="str">
            <v>G0390</v>
          </cell>
          <cell r="C402" t="str">
            <v>Lançamento de rápido tipo 1 em valeta - tipo 5</v>
          </cell>
          <cell r="D402" t="str">
            <v>un</v>
          </cell>
          <cell r="E402">
            <v>607.87</v>
          </cell>
        </row>
        <row r="403">
          <cell r="B403" t="str">
            <v>G0391</v>
          </cell>
          <cell r="C403" t="str">
            <v>Lançamento de rápido tipo 1 em valeta - tipo 6</v>
          </cell>
          <cell r="D403" t="str">
            <v>un</v>
          </cell>
          <cell r="E403">
            <v>622.59</v>
          </cell>
        </row>
        <row r="404">
          <cell r="B404" t="str">
            <v>G0392</v>
          </cell>
          <cell r="C404" t="str">
            <v>Lançamento de rápido tipo 1 em valeta - tipo 7</v>
          </cell>
          <cell r="D404" t="str">
            <v>un</v>
          </cell>
          <cell r="E404">
            <v>641.34</v>
          </cell>
        </row>
        <row r="405">
          <cell r="B405" t="str">
            <v>G0393</v>
          </cell>
          <cell r="C405" t="str">
            <v>Lançamento de rápido tipo 1 em valeta - tipo 8</v>
          </cell>
          <cell r="D405" t="str">
            <v>un</v>
          </cell>
          <cell r="E405">
            <v>656.87</v>
          </cell>
        </row>
        <row r="406">
          <cell r="B406" t="str">
            <v>G0394</v>
          </cell>
          <cell r="C406" t="str">
            <v>Lançamento de rápido tipo 2 em terreno  natural</v>
          </cell>
          <cell r="D406" t="str">
            <v>un</v>
          </cell>
          <cell r="E406">
            <v>304.19</v>
          </cell>
        </row>
        <row r="407">
          <cell r="B407" t="str">
            <v>G0395</v>
          </cell>
          <cell r="C407" t="str">
            <v>Lançamento de rápido tipo 2 em banqueta - tipo 1</v>
          </cell>
          <cell r="D407" t="str">
            <v>un</v>
          </cell>
          <cell r="E407">
            <v>439.73</v>
          </cell>
        </row>
        <row r="408">
          <cell r="B408" t="str">
            <v>G0396</v>
          </cell>
          <cell r="C408" t="str">
            <v>Lançamento de rápido tipo 2 em banqueta - tipo 2</v>
          </cell>
          <cell r="D408" t="str">
            <v>un</v>
          </cell>
          <cell r="E408">
            <v>477.13</v>
          </cell>
        </row>
        <row r="409">
          <cell r="B409" t="str">
            <v>G0397</v>
          </cell>
          <cell r="C409" t="str">
            <v>Lançamento de rápido tipo 2 em banqueta - tipo 3</v>
          </cell>
          <cell r="D409" t="str">
            <v>un</v>
          </cell>
          <cell r="E409">
            <v>517.91</v>
          </cell>
        </row>
        <row r="410">
          <cell r="B410" t="str">
            <v>G0398</v>
          </cell>
          <cell r="C410" t="str">
            <v>Lançamento de rápido tipo 2 em banqueta - tipo 4</v>
          </cell>
          <cell r="D410" t="str">
            <v>un</v>
          </cell>
          <cell r="E410">
            <v>560.80999999999995</v>
          </cell>
        </row>
        <row r="411">
          <cell r="B411" t="str">
            <v>G0399</v>
          </cell>
          <cell r="C411" t="str">
            <v>Lançamento de rápido tipo 2 em banqueta - tipo 5</v>
          </cell>
          <cell r="D411" t="str">
            <v>un</v>
          </cell>
          <cell r="E411">
            <v>602.71</v>
          </cell>
        </row>
        <row r="412">
          <cell r="B412" t="str">
            <v>G0400</v>
          </cell>
          <cell r="C412" t="str">
            <v>Lançamento de rápido tipo 2 em banqueta - tipo 6</v>
          </cell>
          <cell r="D412" t="str">
            <v>un</v>
          </cell>
          <cell r="E412">
            <v>647.38</v>
          </cell>
        </row>
        <row r="413">
          <cell r="B413" t="str">
            <v>G0401</v>
          </cell>
          <cell r="C413" t="str">
            <v>Lançamento de rápido tipo 2 em banqueta - tipo 7</v>
          </cell>
          <cell r="D413" t="str">
            <v>un</v>
          </cell>
          <cell r="E413">
            <v>702.8</v>
          </cell>
        </row>
        <row r="414">
          <cell r="B414" t="str">
            <v>G0402</v>
          </cell>
          <cell r="C414" t="str">
            <v>Lançamento de rápido tipo 2 em banqueta - tipo 8</v>
          </cell>
          <cell r="D414" t="str">
            <v>un</v>
          </cell>
          <cell r="E414">
            <v>734.41</v>
          </cell>
        </row>
        <row r="415">
          <cell r="B415" t="str">
            <v>G0403</v>
          </cell>
          <cell r="C415" t="str">
            <v>Lançamento de rápido tipo 2 em sarjeta</v>
          </cell>
          <cell r="D415" t="str">
            <v>un</v>
          </cell>
          <cell r="E415">
            <v>628.21</v>
          </cell>
        </row>
        <row r="416">
          <cell r="B416" t="str">
            <v>G0404</v>
          </cell>
          <cell r="C416" t="str">
            <v>Lançamento de rápido tipo 2 em valeta - tipo 3</v>
          </cell>
          <cell r="D416" t="str">
            <v>un</v>
          </cell>
          <cell r="E416">
            <v>428.15</v>
          </cell>
        </row>
        <row r="417">
          <cell r="B417" t="str">
            <v>G0405</v>
          </cell>
          <cell r="C417" t="str">
            <v>Lançamento de rápido tipo 2 em valeta - tipo 4</v>
          </cell>
          <cell r="D417" t="str">
            <v>un</v>
          </cell>
          <cell r="E417">
            <v>439.4</v>
          </cell>
        </row>
        <row r="418">
          <cell r="B418" t="str">
            <v>G0406</v>
          </cell>
          <cell r="C418" t="str">
            <v>Lançamento de rápido tipo 2 em valeta - tipo 5</v>
          </cell>
          <cell r="D418" t="str">
            <v>un</v>
          </cell>
          <cell r="E418">
            <v>454.94</v>
          </cell>
        </row>
        <row r="419">
          <cell r="B419" t="str">
            <v>G0407</v>
          </cell>
          <cell r="C419" t="str">
            <v>Lançamento de rápido tipo 2 em valeta - tipo 6</v>
          </cell>
          <cell r="D419" t="str">
            <v>un</v>
          </cell>
          <cell r="E419">
            <v>461.35</v>
          </cell>
        </row>
        <row r="420">
          <cell r="B420" t="str">
            <v>G0408</v>
          </cell>
          <cell r="C420" t="str">
            <v>Lançamento de rápido tipo 2 em valeta - tipo 7</v>
          </cell>
          <cell r="D420" t="str">
            <v>un</v>
          </cell>
          <cell r="E420">
            <v>471.78</v>
          </cell>
        </row>
        <row r="421">
          <cell r="B421" t="str">
            <v>G0409</v>
          </cell>
          <cell r="C421" t="str">
            <v>Saída de bueiro em talude de aterro Ø 1,00 - módulo 1 (3,20 m)</v>
          </cell>
          <cell r="D421" t="str">
            <v>un</v>
          </cell>
          <cell r="E421">
            <v>5990.22</v>
          </cell>
        </row>
        <row r="422">
          <cell r="B422" t="str">
            <v>G0410</v>
          </cell>
          <cell r="C422" t="str">
            <v>Saída de bueiro em talude de aterro Ø 1,20 - módulo 1 (3,80 m)</v>
          </cell>
          <cell r="D422" t="str">
            <v>un</v>
          </cell>
          <cell r="E422">
            <v>11018.21</v>
          </cell>
        </row>
        <row r="423">
          <cell r="B423" t="str">
            <v>G0411</v>
          </cell>
          <cell r="C423" t="str">
            <v>Saída de bueiro em talude de aterro Ø 1,50  - módulo 1 (4,70 m)</v>
          </cell>
          <cell r="D423" t="str">
            <v>un</v>
          </cell>
          <cell r="E423">
            <v>16367.49</v>
          </cell>
        </row>
        <row r="424">
          <cell r="B424" t="str">
            <v>G0412</v>
          </cell>
          <cell r="C424" t="str">
            <v>Saída de bueiro em talude de aterro Ø 0,80 - módulo 1 (2,60 m)</v>
          </cell>
          <cell r="D424" t="str">
            <v>un</v>
          </cell>
          <cell r="E424">
            <v>4065.39</v>
          </cell>
        </row>
        <row r="425">
          <cell r="B425" t="str">
            <v>G0413</v>
          </cell>
          <cell r="C425" t="str">
            <v>Saída de bueiro em talude de aterro Ø 1,00</v>
          </cell>
          <cell r="D425" t="str">
            <v>m</v>
          </cell>
          <cell r="E425">
            <v>1834.05</v>
          </cell>
        </row>
        <row r="426">
          <cell r="B426" t="str">
            <v>G0414</v>
          </cell>
          <cell r="C426" t="str">
            <v>Saída de bueiro em talude de aterro Ø 1,20</v>
          </cell>
          <cell r="D426" t="str">
            <v>m</v>
          </cell>
          <cell r="E426">
            <v>2734.14</v>
          </cell>
        </row>
        <row r="427">
          <cell r="B427" t="str">
            <v>G0415</v>
          </cell>
          <cell r="C427" t="str">
            <v>Saída de bueiro em talude de aterro Ø 1,50</v>
          </cell>
          <cell r="D427" t="str">
            <v>m</v>
          </cell>
          <cell r="E427">
            <v>3299.94</v>
          </cell>
        </row>
        <row r="428">
          <cell r="B428" t="str">
            <v>G0416</v>
          </cell>
          <cell r="C428" t="str">
            <v>Saída de bueiro em talude de aterro Ø 0,80</v>
          </cell>
          <cell r="D428" t="str">
            <v>m</v>
          </cell>
          <cell r="E428">
            <v>1516.11</v>
          </cell>
        </row>
        <row r="429">
          <cell r="B429" t="str">
            <v>G0417</v>
          </cell>
          <cell r="C429" t="str">
            <v>Saída de bueiro em talude de aterro Ø 1,00 - módulo 3 (4,00 m)</v>
          </cell>
          <cell r="D429" t="str">
            <v>un</v>
          </cell>
          <cell r="E429">
            <v>5518.35</v>
          </cell>
        </row>
        <row r="430">
          <cell r="B430" t="str">
            <v>G0418</v>
          </cell>
          <cell r="C430" t="str">
            <v>Saída de bueiro em talude de aterro Ø 1,20 - módulo 3 (4,80 m)</v>
          </cell>
          <cell r="D430" t="str">
            <v>un</v>
          </cell>
          <cell r="E430">
            <v>10407.4</v>
          </cell>
        </row>
        <row r="431">
          <cell r="B431" t="str">
            <v>G0419</v>
          </cell>
          <cell r="C431" t="str">
            <v>Saída de bueiro em talude de aterro Ø 1,50 - módulo 3 (6,00 m)</v>
          </cell>
          <cell r="D431" t="str">
            <v>un</v>
          </cell>
          <cell r="E431">
            <v>15729.41</v>
          </cell>
        </row>
        <row r="432">
          <cell r="B432" t="str">
            <v>G0420</v>
          </cell>
          <cell r="C432" t="str">
            <v>Saída de bueiro em talude de aterro Ø 0,80 - módulo 3 (3,20 m)</v>
          </cell>
          <cell r="D432" t="str">
            <v>un</v>
          </cell>
          <cell r="E432">
            <v>3671.49</v>
          </cell>
        </row>
        <row r="433">
          <cell r="B433" t="str">
            <v>G0421</v>
          </cell>
          <cell r="C433" t="str">
            <v>Saída de bueiro em talude de corte Ø 0,80 - módulo 1 (2,20 m)</v>
          </cell>
          <cell r="D433" t="str">
            <v>un</v>
          </cell>
          <cell r="E433">
            <v>2952.77</v>
          </cell>
        </row>
        <row r="434">
          <cell r="B434" t="str">
            <v>G0422</v>
          </cell>
          <cell r="C434" t="str">
            <v>Saída de bueiro em talude de corte Ø 0,80</v>
          </cell>
          <cell r="D434" t="str">
            <v>m</v>
          </cell>
          <cell r="E434">
            <v>1487.99</v>
          </cell>
        </row>
        <row r="435">
          <cell r="B435" t="str">
            <v>G0423</v>
          </cell>
          <cell r="C435" t="str">
            <v>Saída de bueiro em talude de corte Ø 0,80 - módulo 3 (1,60 m)</v>
          </cell>
          <cell r="D435" t="str">
            <v>un</v>
          </cell>
          <cell r="E435">
            <v>2133.9499999999998</v>
          </cell>
        </row>
        <row r="436">
          <cell r="B436" t="str">
            <v>G0424</v>
          </cell>
          <cell r="C436" t="str">
            <v>Saída de bueiro em talude de corte Ø 1,00 - módulo 1 (2,70 m)</v>
          </cell>
          <cell r="D436" t="str">
            <v>un</v>
          </cell>
          <cell r="E436">
            <v>3609.86</v>
          </cell>
        </row>
        <row r="437">
          <cell r="B437" t="str">
            <v>G0425</v>
          </cell>
          <cell r="C437" t="str">
            <v>Saída de bueiro em talude de corte Ø 1,00</v>
          </cell>
          <cell r="D437" t="str">
            <v>m</v>
          </cell>
          <cell r="E437">
            <v>1810.08</v>
          </cell>
        </row>
        <row r="438">
          <cell r="B438" t="str">
            <v>G0426</v>
          </cell>
          <cell r="C438" t="str">
            <v>Saída de bueiro em talude de corte Ø 1,00 - módulo 3 (2,00 m)</v>
          </cell>
          <cell r="D438" t="str">
            <v>un</v>
          </cell>
          <cell r="E438">
            <v>3175.03</v>
          </cell>
        </row>
        <row r="439">
          <cell r="B439" t="str">
            <v>G0427</v>
          </cell>
          <cell r="C439" t="str">
            <v>Sarjeta tipo Sarjetão</v>
          </cell>
          <cell r="D439" t="str">
            <v>m</v>
          </cell>
          <cell r="E439">
            <v>116.3</v>
          </cell>
        </row>
        <row r="440">
          <cell r="B440" t="str">
            <v>G0428</v>
          </cell>
          <cell r="C440" t="str">
            <v>Sarjeta tipo SBA</v>
          </cell>
          <cell r="D440" t="str">
            <v>m</v>
          </cell>
          <cell r="E440">
            <v>100.08</v>
          </cell>
        </row>
        <row r="441">
          <cell r="B441" t="str">
            <v>G0429</v>
          </cell>
          <cell r="C441" t="str">
            <v>Sarjeta tipo SC1A  (h= 0,25 m)</v>
          </cell>
          <cell r="D441" t="str">
            <v>m</v>
          </cell>
          <cell r="E441">
            <v>53.07</v>
          </cell>
        </row>
        <row r="442">
          <cell r="B442" t="str">
            <v>G0430</v>
          </cell>
          <cell r="C442" t="str">
            <v>Sarjeta tipo SC1B  (h= 0,25 m)</v>
          </cell>
          <cell r="D442" t="str">
            <v>m</v>
          </cell>
          <cell r="E442">
            <v>56.27</v>
          </cell>
        </row>
        <row r="443">
          <cell r="B443" t="str">
            <v>G0431</v>
          </cell>
          <cell r="C443" t="str">
            <v>Sarjeta tipo SC2A  (h= 0,3 m)</v>
          </cell>
          <cell r="D443" t="str">
            <v>m</v>
          </cell>
          <cell r="E443">
            <v>63.14</v>
          </cell>
        </row>
        <row r="444">
          <cell r="B444" t="str">
            <v>G0432</v>
          </cell>
          <cell r="C444" t="str">
            <v>Sarjeta tipo SC2B  (h= 0,3 m)</v>
          </cell>
          <cell r="D444" t="str">
            <v>m</v>
          </cell>
          <cell r="E444">
            <v>67.260000000000005</v>
          </cell>
        </row>
        <row r="445">
          <cell r="B445" t="str">
            <v>G0433</v>
          </cell>
          <cell r="C445" t="str">
            <v>Sarjeta tipo SC3A  (h= 0,35 m)</v>
          </cell>
          <cell r="D445" t="str">
            <v>m</v>
          </cell>
          <cell r="E445">
            <v>73.2</v>
          </cell>
        </row>
        <row r="446">
          <cell r="B446" t="str">
            <v>G0434</v>
          </cell>
          <cell r="C446" t="str">
            <v>Sarjeta tipo SC3B  (h= 0,35 m)</v>
          </cell>
          <cell r="D446" t="str">
            <v>m</v>
          </cell>
          <cell r="E446">
            <v>77.78</v>
          </cell>
        </row>
        <row r="447">
          <cell r="B447" t="str">
            <v>G0435</v>
          </cell>
          <cell r="C447" t="str">
            <v>Sarjeta tipo SC4A  (h= 0,375 m)</v>
          </cell>
          <cell r="D447" t="str">
            <v>m</v>
          </cell>
          <cell r="E447">
            <v>25.93</v>
          </cell>
        </row>
        <row r="448">
          <cell r="B448" t="str">
            <v>G0436</v>
          </cell>
          <cell r="C448" t="str">
            <v>Sarjeta tipo SC4B  (h= 0,375 m)</v>
          </cell>
          <cell r="D448" t="str">
            <v>m</v>
          </cell>
          <cell r="E448">
            <v>27.63</v>
          </cell>
        </row>
        <row r="449">
          <cell r="B449" t="str">
            <v>G0437</v>
          </cell>
          <cell r="C449" t="str">
            <v>Sarjeta tipo SC5A  (h= 0,4 m)</v>
          </cell>
          <cell r="D449" t="str">
            <v>m</v>
          </cell>
          <cell r="E449">
            <v>82.35</v>
          </cell>
        </row>
        <row r="450">
          <cell r="B450" t="str">
            <v>G0438</v>
          </cell>
          <cell r="C450" t="str">
            <v>Sarjeta tipo SC5B  (h= 0,4 m)</v>
          </cell>
          <cell r="D450" t="str">
            <v>m</v>
          </cell>
          <cell r="E450">
            <v>87.84</v>
          </cell>
        </row>
        <row r="451">
          <cell r="B451" t="str">
            <v>G0439</v>
          </cell>
          <cell r="C451" t="str">
            <v>Sarjeta tipo SC6A  (h= 0,45 m)</v>
          </cell>
          <cell r="D451" t="str">
            <v>m</v>
          </cell>
          <cell r="E451">
            <v>92.42</v>
          </cell>
        </row>
        <row r="452">
          <cell r="B452" t="str">
            <v>G0440</v>
          </cell>
          <cell r="C452" t="str">
            <v>Sarjeta tipo SC6B  (h= 0,45 m)</v>
          </cell>
          <cell r="D452" t="str">
            <v>m</v>
          </cell>
          <cell r="E452">
            <v>98.82</v>
          </cell>
        </row>
        <row r="453">
          <cell r="B453" t="str">
            <v>G0441</v>
          </cell>
          <cell r="C453" t="str">
            <v>Sarjeta tipo SC7A  (h= 0,5 m)</v>
          </cell>
          <cell r="D453" t="str">
            <v>m</v>
          </cell>
          <cell r="E453">
            <v>102.03</v>
          </cell>
        </row>
        <row r="454">
          <cell r="B454" t="str">
            <v>G0442</v>
          </cell>
          <cell r="C454" t="str">
            <v>Sarjeta tipo SC7B  (h= 0,5 m)</v>
          </cell>
          <cell r="D454" t="str">
            <v>m</v>
          </cell>
          <cell r="E454">
            <v>109.35</v>
          </cell>
        </row>
        <row r="455">
          <cell r="B455" t="str">
            <v>G0443</v>
          </cell>
          <cell r="C455" t="str">
            <v>Transposição de segmentos de sarjeta com laje TS3</v>
          </cell>
          <cell r="D455" t="str">
            <v>m</v>
          </cell>
          <cell r="E455">
            <v>410.72</v>
          </cell>
        </row>
        <row r="456">
          <cell r="B456" t="str">
            <v>G0444</v>
          </cell>
          <cell r="C456" t="str">
            <v>Transposição de segmentos de sarjeta com laje TS4</v>
          </cell>
          <cell r="D456" t="str">
            <v>m</v>
          </cell>
          <cell r="E456">
            <v>476.1</v>
          </cell>
        </row>
        <row r="457">
          <cell r="B457" t="str">
            <v>G0445</v>
          </cell>
          <cell r="C457" t="str">
            <v>Transposição de segmentos de sarjeta com laje TS5</v>
          </cell>
          <cell r="D457" t="str">
            <v>m</v>
          </cell>
          <cell r="E457">
            <v>522.44000000000005</v>
          </cell>
        </row>
        <row r="458">
          <cell r="B458" t="str">
            <v>G0446</v>
          </cell>
          <cell r="C458" t="str">
            <v>Transposição de segmentos de sarjeta com laje TS6</v>
          </cell>
          <cell r="D458" t="str">
            <v>m</v>
          </cell>
          <cell r="E458">
            <v>589.48</v>
          </cell>
        </row>
        <row r="459">
          <cell r="B459" t="str">
            <v>G0447</v>
          </cell>
          <cell r="C459" t="str">
            <v>Transposição de segmentos de sarjeta com tubo TS1 - Ø 0,30</v>
          </cell>
          <cell r="D459" t="str">
            <v>m</v>
          </cell>
          <cell r="E459">
            <v>260.45</v>
          </cell>
        </row>
        <row r="460">
          <cell r="B460" t="str">
            <v>G0448</v>
          </cell>
          <cell r="C460" t="str">
            <v>Transposição de segmentos de sarjeta com tubo TS2 - Ø 0,40</v>
          </cell>
          <cell r="D460" t="str">
            <v>m</v>
          </cell>
          <cell r="E460">
            <v>281.14999999999998</v>
          </cell>
        </row>
        <row r="461">
          <cell r="B461" t="str">
            <v>G0449</v>
          </cell>
          <cell r="C461" t="str">
            <v>Valeta tipo VAC1  (h= 0,3 m)</v>
          </cell>
          <cell r="D461" t="str">
            <v>m</v>
          </cell>
          <cell r="E461">
            <v>42.51</v>
          </cell>
        </row>
        <row r="462">
          <cell r="B462" t="str">
            <v>G0450</v>
          </cell>
          <cell r="C462" t="str">
            <v>Valeta tipo VAC10  (h= 0,6 m)</v>
          </cell>
          <cell r="D462" t="str">
            <v>m</v>
          </cell>
          <cell r="E462">
            <v>101.52</v>
          </cell>
        </row>
        <row r="463">
          <cell r="B463" t="str">
            <v>G0451</v>
          </cell>
          <cell r="C463" t="str">
            <v>Valeta tipo VAC11  (h= 0,6 m)</v>
          </cell>
          <cell r="D463" t="str">
            <v>m</v>
          </cell>
          <cell r="E463">
            <v>110.77</v>
          </cell>
        </row>
        <row r="464">
          <cell r="B464" t="str">
            <v>G0452</v>
          </cell>
          <cell r="C464" t="str">
            <v>Valeta tipo VAC12  (h= 0,6 m)</v>
          </cell>
          <cell r="D464" t="str">
            <v>m</v>
          </cell>
          <cell r="E464">
            <v>120.41</v>
          </cell>
        </row>
        <row r="465">
          <cell r="B465" t="str">
            <v>G0453</v>
          </cell>
          <cell r="C465" t="str">
            <v>Valeta tipo VAC13  (h= 0,8 m)</v>
          </cell>
          <cell r="D465" t="str">
            <v>m</v>
          </cell>
          <cell r="E465">
            <v>130.97999999999999</v>
          </cell>
        </row>
        <row r="466">
          <cell r="B466" t="str">
            <v>G0454</v>
          </cell>
          <cell r="C466" t="str">
            <v>Valeta tipo VAC14  (h= 0,8 m)</v>
          </cell>
          <cell r="D466" t="str">
            <v>m</v>
          </cell>
          <cell r="E466">
            <v>146.74</v>
          </cell>
        </row>
        <row r="467">
          <cell r="B467" t="str">
            <v>G0455</v>
          </cell>
          <cell r="C467" t="str">
            <v>Valeta tipo VAC15  (h= 0,8 m)</v>
          </cell>
          <cell r="D467" t="str">
            <v>m</v>
          </cell>
          <cell r="E467">
            <v>168.6</v>
          </cell>
        </row>
        <row r="468">
          <cell r="B468" t="str">
            <v>G0456</v>
          </cell>
          <cell r="C468" t="str">
            <v>Valeta tipo VAC16  (h= 1,0 m)</v>
          </cell>
          <cell r="D468" t="str">
            <v>m</v>
          </cell>
          <cell r="E468">
            <v>181.9</v>
          </cell>
        </row>
        <row r="469">
          <cell r="B469" t="str">
            <v>G0457</v>
          </cell>
          <cell r="C469" t="str">
            <v>Valeta tipo VAC17  (h= 1,0 m)</v>
          </cell>
          <cell r="D469" t="str">
            <v>m</v>
          </cell>
          <cell r="E469">
            <v>201.98</v>
          </cell>
        </row>
        <row r="470">
          <cell r="B470" t="str">
            <v>G0458</v>
          </cell>
          <cell r="C470" t="str">
            <v>Valeta tipo VAC18  (h= 1,0 m)</v>
          </cell>
          <cell r="D470" t="str">
            <v>m</v>
          </cell>
          <cell r="E470">
            <v>223.21</v>
          </cell>
        </row>
        <row r="471">
          <cell r="B471" t="str">
            <v>G0459</v>
          </cell>
          <cell r="C471" t="str">
            <v>Valeta tipo VAC2  (h= 0,3 m)</v>
          </cell>
          <cell r="D471" t="str">
            <v>m</v>
          </cell>
          <cell r="E471">
            <v>48.82</v>
          </cell>
        </row>
        <row r="472">
          <cell r="B472" t="str">
            <v>G0460</v>
          </cell>
          <cell r="C472" t="str">
            <v>Valeta tipo VAC3  (h= 0,3 m)</v>
          </cell>
          <cell r="D472" t="str">
            <v>m</v>
          </cell>
          <cell r="E472">
            <v>56.34</v>
          </cell>
        </row>
        <row r="473">
          <cell r="B473" t="str">
            <v>G0461</v>
          </cell>
          <cell r="C473" t="str">
            <v>Valeta tipo VAC4  (h= 0,4 m)</v>
          </cell>
          <cell r="D473" t="str">
            <v>m</v>
          </cell>
          <cell r="E473">
            <v>61.24</v>
          </cell>
        </row>
        <row r="474">
          <cell r="B474" t="str">
            <v>G0462</v>
          </cell>
          <cell r="C474" t="str">
            <v>Valeta tipo VAC5  (h= 0,4 m)</v>
          </cell>
          <cell r="D474" t="str">
            <v>m</v>
          </cell>
          <cell r="E474">
            <v>68.39</v>
          </cell>
        </row>
        <row r="475">
          <cell r="B475" t="str">
            <v>G0463</v>
          </cell>
          <cell r="C475" t="str">
            <v>Valeta tipo VAC6  (h= 0,4 m)</v>
          </cell>
          <cell r="D475" t="str">
            <v>m</v>
          </cell>
          <cell r="E475">
            <v>75.709999999999994</v>
          </cell>
        </row>
        <row r="476">
          <cell r="B476" t="str">
            <v>G0464</v>
          </cell>
          <cell r="C476" t="str">
            <v>Valeta tipo VAC7  (h= 0,5 m)</v>
          </cell>
          <cell r="D476" t="str">
            <v>m</v>
          </cell>
          <cell r="E476">
            <v>80.959999999999994</v>
          </cell>
        </row>
        <row r="477">
          <cell r="B477" t="str">
            <v>G0465</v>
          </cell>
          <cell r="C477" t="str">
            <v>Valeta tipo VAC8  (h= 0,5 m)</v>
          </cell>
          <cell r="D477" t="str">
            <v>m</v>
          </cell>
          <cell r="E477">
            <v>89.05</v>
          </cell>
        </row>
        <row r="478">
          <cell r="B478" t="str">
            <v>G0466</v>
          </cell>
          <cell r="C478" t="str">
            <v>Valeta tipo VAC9  (h= 0,5 m)</v>
          </cell>
          <cell r="D478" t="str">
            <v>m</v>
          </cell>
          <cell r="E478">
            <v>96.93</v>
          </cell>
        </row>
        <row r="479">
          <cell r="B479" t="str">
            <v>G0467</v>
          </cell>
          <cell r="C479" t="str">
            <v>Valeta tipo VAG1  (h= 0,4 m)</v>
          </cell>
          <cell r="D479" t="str">
            <v>m</v>
          </cell>
          <cell r="E479">
            <v>28.57</v>
          </cell>
        </row>
        <row r="480">
          <cell r="B480" t="str">
            <v>G0468</v>
          </cell>
          <cell r="C480" t="str">
            <v>Valeta tipo VAG2  (h= 0,7 m)</v>
          </cell>
          <cell r="D480" t="str">
            <v>m</v>
          </cell>
          <cell r="E480">
            <v>35.14</v>
          </cell>
        </row>
        <row r="481">
          <cell r="B481" t="str">
            <v>G0469</v>
          </cell>
          <cell r="C481" t="str">
            <v>Valeta tipo VAG3  (h= 1,0 m)</v>
          </cell>
          <cell r="D481" t="str">
            <v>m</v>
          </cell>
          <cell r="E481">
            <v>41.72</v>
          </cell>
        </row>
        <row r="482">
          <cell r="B482" t="str">
            <v>G0470</v>
          </cell>
          <cell r="C482" t="str">
            <v>Valeta tipo VBA1  (h= 0,3 m)</v>
          </cell>
          <cell r="D482" t="str">
            <v>m</v>
          </cell>
          <cell r="E482">
            <v>54.21</v>
          </cell>
        </row>
        <row r="483">
          <cell r="B483" t="str">
            <v>G0471</v>
          </cell>
          <cell r="C483" t="str">
            <v>Valeta tipo VBA2  (h= 0,3 m)</v>
          </cell>
          <cell r="D483" t="str">
            <v>m</v>
          </cell>
          <cell r="E483">
            <v>61.91</v>
          </cell>
        </row>
        <row r="484">
          <cell r="B484" t="str">
            <v>G0472</v>
          </cell>
          <cell r="C484" t="str">
            <v>Valeta tipo VBA3  (h= 0,3 m)</v>
          </cell>
          <cell r="D484" t="str">
            <v>m</v>
          </cell>
          <cell r="E484">
            <v>70.3</v>
          </cell>
        </row>
        <row r="485">
          <cell r="B485" t="str">
            <v>G0473</v>
          </cell>
          <cell r="C485" t="str">
            <v>Valeta tipo VBA4  (h= 0,4 m)</v>
          </cell>
          <cell r="D485" t="str">
            <v>m</v>
          </cell>
          <cell r="E485">
            <v>75.959999999999994</v>
          </cell>
        </row>
        <row r="486">
          <cell r="B486" t="str">
            <v>G0474</v>
          </cell>
          <cell r="C486" t="str">
            <v>Valeta tipo VBA5  (h= 0,4 m)</v>
          </cell>
          <cell r="D486" t="str">
            <v>m</v>
          </cell>
          <cell r="E486">
            <v>84.07</v>
          </cell>
        </row>
        <row r="487">
          <cell r="B487" t="str">
            <v>G0475</v>
          </cell>
          <cell r="C487" t="str">
            <v>Valeta tipo VBA6  (h= 0,4 m)</v>
          </cell>
          <cell r="D487" t="str">
            <v>m</v>
          </cell>
          <cell r="E487">
            <v>92.1</v>
          </cell>
        </row>
        <row r="488">
          <cell r="B488" t="str">
            <v>G0476</v>
          </cell>
          <cell r="C488" t="str">
            <v>Valeta tipo VBA7  (h= 0,5 m)</v>
          </cell>
          <cell r="D488" t="str">
            <v>m</v>
          </cell>
          <cell r="E488">
            <v>97.87</v>
          </cell>
        </row>
        <row r="489">
          <cell r="B489" t="str">
            <v>G0477</v>
          </cell>
          <cell r="C489" t="str">
            <v>Valeta tipo VBA8  (h= 0,5 m)</v>
          </cell>
          <cell r="D489" t="str">
            <v>m</v>
          </cell>
          <cell r="E489">
            <v>106.45</v>
          </cell>
        </row>
        <row r="490">
          <cell r="B490" t="str">
            <v>G0478</v>
          </cell>
          <cell r="C490" t="str">
            <v>Valeta tipo VBA9  (h= 0,5 m)</v>
          </cell>
          <cell r="D490" t="str">
            <v>m</v>
          </cell>
          <cell r="E490">
            <v>114.81</v>
          </cell>
        </row>
        <row r="491">
          <cell r="B491" t="str">
            <v>G0479</v>
          </cell>
          <cell r="C491" t="str">
            <v>Valeta tipo VBS1  (h= 0,3 m)</v>
          </cell>
          <cell r="D491" t="str">
            <v>m</v>
          </cell>
          <cell r="E491">
            <v>38.22</v>
          </cell>
        </row>
        <row r="492">
          <cell r="B492" t="str">
            <v>G0480</v>
          </cell>
          <cell r="C492" t="str">
            <v>Valeta tipo VBS2  (h= 0,3 m)</v>
          </cell>
          <cell r="D492" t="str">
            <v>m</v>
          </cell>
          <cell r="E492">
            <v>43.58</v>
          </cell>
        </row>
        <row r="493">
          <cell r="B493" t="str">
            <v>G0481</v>
          </cell>
          <cell r="C493" t="str">
            <v>Valeta tipo VBS3  (h= 0,3 m)</v>
          </cell>
          <cell r="D493" t="str">
            <v>m</v>
          </cell>
          <cell r="E493">
            <v>49.65</v>
          </cell>
        </row>
        <row r="494">
          <cell r="B494" t="str">
            <v>G0482</v>
          </cell>
          <cell r="C494" t="str">
            <v>Valeta tipo VBS4  (h= 0,4 m)</v>
          </cell>
          <cell r="D494" t="str">
            <v>m</v>
          </cell>
          <cell r="E494">
            <v>53.65</v>
          </cell>
        </row>
        <row r="495">
          <cell r="B495" t="str">
            <v>G0483</v>
          </cell>
          <cell r="C495" t="str">
            <v>Valeta tipo VBS5  (h= 0,4 m)</v>
          </cell>
          <cell r="D495" t="str">
            <v>m</v>
          </cell>
          <cell r="E495">
            <v>59.29</v>
          </cell>
        </row>
        <row r="496">
          <cell r="B496" t="str">
            <v>G0484</v>
          </cell>
          <cell r="C496" t="str">
            <v>Valeta tipo VBS6  (h= 0,4 m)</v>
          </cell>
          <cell r="D496" t="str">
            <v>m</v>
          </cell>
          <cell r="E496">
            <v>64.989999999999995</v>
          </cell>
        </row>
        <row r="497">
          <cell r="B497" t="str">
            <v>G0485</v>
          </cell>
          <cell r="C497" t="str">
            <v>Valeta tipo VBS7  (h= 0,5 m)</v>
          </cell>
          <cell r="D497" t="str">
            <v>m</v>
          </cell>
          <cell r="E497">
            <v>69.11</v>
          </cell>
        </row>
        <row r="498">
          <cell r="B498" t="str">
            <v>G0486</v>
          </cell>
          <cell r="C498" t="str">
            <v>Valeta tipo VBS8  (h= 0,5 m)</v>
          </cell>
          <cell r="D498" t="str">
            <v>m</v>
          </cell>
          <cell r="E498">
            <v>75.36</v>
          </cell>
        </row>
        <row r="499">
          <cell r="B499" t="str">
            <v>G0487</v>
          </cell>
          <cell r="C499" t="str">
            <v>Valeta tipo VBS9  (h= 0,5 m)</v>
          </cell>
          <cell r="D499" t="str">
            <v>m</v>
          </cell>
          <cell r="E499">
            <v>81.239999999999995</v>
          </cell>
        </row>
        <row r="500">
          <cell r="B500" t="str">
            <v>G0488</v>
          </cell>
          <cell r="C500" t="str">
            <v>Valeta tipo VCC1  (h= 0,3 m)</v>
          </cell>
          <cell r="D500" t="str">
            <v>m</v>
          </cell>
          <cell r="E500">
            <v>42.51</v>
          </cell>
        </row>
        <row r="501">
          <cell r="B501" t="str">
            <v>G0489</v>
          </cell>
          <cell r="C501" t="str">
            <v>Valeta tipo VCC10  (h= 0,6 m)</v>
          </cell>
          <cell r="D501" t="str">
            <v>m</v>
          </cell>
          <cell r="E501">
            <v>101.52</v>
          </cell>
        </row>
        <row r="502">
          <cell r="B502" t="str">
            <v>G0490</v>
          </cell>
          <cell r="C502" t="str">
            <v>Valeta tipo VCC11  (h= 0,6 m)</v>
          </cell>
          <cell r="D502" t="str">
            <v>m</v>
          </cell>
          <cell r="E502">
            <v>110.77</v>
          </cell>
        </row>
        <row r="503">
          <cell r="B503" t="str">
            <v>G0491</v>
          </cell>
          <cell r="C503" t="str">
            <v>Valeta tipo VCC12  (h= 0,6 m)</v>
          </cell>
          <cell r="D503" t="str">
            <v>m</v>
          </cell>
          <cell r="E503">
            <v>120.41</v>
          </cell>
        </row>
        <row r="504">
          <cell r="B504" t="str">
            <v>G0492</v>
          </cell>
          <cell r="C504" t="str">
            <v>Valeta tipo VCC13  (h= 0,8 m)</v>
          </cell>
          <cell r="D504" t="str">
            <v>m</v>
          </cell>
          <cell r="E504">
            <v>130.97999999999999</v>
          </cell>
        </row>
        <row r="505">
          <cell r="B505" t="str">
            <v>G0493</v>
          </cell>
          <cell r="C505" t="str">
            <v>Valeta tipo VCC14  (h= 0,8 m)</v>
          </cell>
          <cell r="D505" t="str">
            <v>m</v>
          </cell>
          <cell r="E505">
            <v>146.74</v>
          </cell>
        </row>
        <row r="506">
          <cell r="B506" t="str">
            <v>G0494</v>
          </cell>
          <cell r="C506" t="str">
            <v>Valeta tipo VCC15  (h= 0,8 m)</v>
          </cell>
          <cell r="D506" t="str">
            <v>m</v>
          </cell>
          <cell r="E506">
            <v>168.6</v>
          </cell>
        </row>
        <row r="507">
          <cell r="B507" t="str">
            <v>G0495</v>
          </cell>
          <cell r="C507" t="str">
            <v>Valeta tipo VCC16  (h= 1,0 m)</v>
          </cell>
          <cell r="D507" t="str">
            <v>m</v>
          </cell>
          <cell r="E507">
            <v>181.9</v>
          </cell>
        </row>
        <row r="508">
          <cell r="B508" t="str">
            <v>G0496</v>
          </cell>
          <cell r="C508" t="str">
            <v>Valeta tipo VCC17  (h= 1,0 m)</v>
          </cell>
          <cell r="D508" t="str">
            <v>m</v>
          </cell>
          <cell r="E508">
            <v>201.66</v>
          </cell>
        </row>
        <row r="509">
          <cell r="B509" t="str">
            <v>G0497</v>
          </cell>
          <cell r="C509" t="str">
            <v>Valeta tipo VCC18  (h= 1,0 m)</v>
          </cell>
          <cell r="D509" t="str">
            <v>m</v>
          </cell>
          <cell r="E509">
            <v>223.21</v>
          </cell>
        </row>
        <row r="510">
          <cell r="B510" t="str">
            <v>G0498</v>
          </cell>
          <cell r="C510" t="str">
            <v>Valeta tipo VCC2  (h= 0,3 m)</v>
          </cell>
          <cell r="D510" t="str">
            <v>m</v>
          </cell>
          <cell r="E510">
            <v>48.82</v>
          </cell>
        </row>
        <row r="511">
          <cell r="B511" t="str">
            <v>G0499</v>
          </cell>
          <cell r="C511" t="str">
            <v>Valeta tipo VCC3  (h= 0,3 m)</v>
          </cell>
          <cell r="D511" t="str">
            <v>m</v>
          </cell>
          <cell r="E511">
            <v>56.34</v>
          </cell>
        </row>
        <row r="512">
          <cell r="B512" t="str">
            <v>G0500</v>
          </cell>
          <cell r="C512" t="str">
            <v>Valeta tipo VCC4  (h= 0,4 m)</v>
          </cell>
          <cell r="D512" t="str">
            <v>m</v>
          </cell>
          <cell r="E512">
            <v>61.24</v>
          </cell>
        </row>
        <row r="513">
          <cell r="B513" t="str">
            <v>G0501</v>
          </cell>
          <cell r="C513" t="str">
            <v>Valeta tipo VCC5  (h= 0,4 m)</v>
          </cell>
          <cell r="D513" t="str">
            <v>m</v>
          </cell>
          <cell r="E513">
            <v>68.39</v>
          </cell>
        </row>
        <row r="514">
          <cell r="B514" t="str">
            <v>G0502</v>
          </cell>
          <cell r="C514" t="str">
            <v>Valeta tipo VCC6  (h= 0,4 m)</v>
          </cell>
          <cell r="D514" t="str">
            <v>m</v>
          </cell>
          <cell r="E514">
            <v>75.709999999999994</v>
          </cell>
        </row>
        <row r="515">
          <cell r="B515" t="str">
            <v>G0503</v>
          </cell>
          <cell r="C515" t="str">
            <v>Valeta tipo VCC7  (h= 0,5 m)</v>
          </cell>
          <cell r="D515" t="str">
            <v>m</v>
          </cell>
          <cell r="E515">
            <v>80.959999999999994</v>
          </cell>
        </row>
        <row r="516">
          <cell r="B516" t="str">
            <v>G0504</v>
          </cell>
          <cell r="C516" t="str">
            <v>Valeta tipo VCC8  (h= 0,5 m)</v>
          </cell>
          <cell r="D516" t="str">
            <v>m</v>
          </cell>
          <cell r="E516">
            <v>89.05</v>
          </cell>
        </row>
        <row r="517">
          <cell r="B517" t="str">
            <v>G0505</v>
          </cell>
          <cell r="C517" t="str">
            <v>Valeta tipo VCC9  (h= 0,5 m)</v>
          </cell>
          <cell r="D517" t="str">
            <v>m</v>
          </cell>
          <cell r="E517">
            <v>96.93</v>
          </cell>
        </row>
        <row r="518">
          <cell r="B518" t="str">
            <v>G0506</v>
          </cell>
          <cell r="C518" t="str">
            <v>Valeta tipo VCG1  (h= 0,4 m)</v>
          </cell>
          <cell r="D518" t="str">
            <v>m</v>
          </cell>
          <cell r="E518">
            <v>28.57</v>
          </cell>
        </row>
        <row r="519">
          <cell r="B519" t="str">
            <v>G0507</v>
          </cell>
          <cell r="C519" t="str">
            <v>Valeta tipo VCG2  (h= 0,7 m)</v>
          </cell>
          <cell r="D519" t="str">
            <v>m</v>
          </cell>
          <cell r="E519">
            <v>35.14</v>
          </cell>
        </row>
        <row r="520">
          <cell r="B520" t="str">
            <v>G0508</v>
          </cell>
          <cell r="C520" t="str">
            <v>Valeta tipo VCG3  (h= 1,0 m)</v>
          </cell>
          <cell r="D520" t="str">
            <v>m</v>
          </cell>
          <cell r="E520">
            <v>41.72</v>
          </cell>
        </row>
        <row r="521">
          <cell r="B521" t="str">
            <v>G0509</v>
          </cell>
          <cell r="C521" t="str">
            <v>Valeta tipo VCT1  (h= 0,15 m)</v>
          </cell>
          <cell r="D521" t="str">
            <v>m</v>
          </cell>
          <cell r="E521">
            <v>125.36</v>
          </cell>
        </row>
        <row r="522">
          <cell r="B522" t="str">
            <v>G0510</v>
          </cell>
          <cell r="C522" t="str">
            <v>Valeta tipo VCT2  (h= 0,2 m)</v>
          </cell>
          <cell r="D522" t="str">
            <v>m</v>
          </cell>
          <cell r="E522">
            <v>136.94</v>
          </cell>
        </row>
        <row r="523">
          <cell r="B523" t="str">
            <v>G0511</v>
          </cell>
          <cell r="C523" t="str">
            <v>Valeta tipo VCT3  (h= 0,25 m)</v>
          </cell>
          <cell r="D523" t="str">
            <v>m</v>
          </cell>
          <cell r="E523">
            <v>148.80000000000001</v>
          </cell>
        </row>
        <row r="524">
          <cell r="B524" t="str">
            <v>G0512</v>
          </cell>
          <cell r="C524" t="str">
            <v>Valeta tipo VRC  (h= 0,39 m)</v>
          </cell>
          <cell r="D524" t="str">
            <v>m</v>
          </cell>
          <cell r="E524">
            <v>39.92</v>
          </cell>
        </row>
        <row r="525">
          <cell r="B525" t="str">
            <v>G0513</v>
          </cell>
          <cell r="C525" t="str">
            <v>Valeta tipo VT1  (h= 0,4 m)</v>
          </cell>
          <cell r="D525" t="str">
            <v>m</v>
          </cell>
          <cell r="E525">
            <v>384.36</v>
          </cell>
        </row>
        <row r="526">
          <cell r="B526" t="str">
            <v>G0514</v>
          </cell>
          <cell r="C526" t="str">
            <v>Valeta tipo VT2  (h= 0,7 m)</v>
          </cell>
          <cell r="D526" t="str">
            <v>m</v>
          </cell>
          <cell r="E526">
            <v>443.49</v>
          </cell>
        </row>
        <row r="527">
          <cell r="B527" t="str">
            <v>G0515</v>
          </cell>
          <cell r="C527" t="str">
            <v>Valeta tipo VT3  (h= 1,0 m)</v>
          </cell>
          <cell r="D527" t="str">
            <v>m</v>
          </cell>
          <cell r="E527">
            <v>502.62</v>
          </cell>
        </row>
        <row r="528">
          <cell r="B528" t="str">
            <v>G0516</v>
          </cell>
          <cell r="C528" t="str">
            <v>Dreno transversal raso DTR-1</v>
          </cell>
          <cell r="D528" t="str">
            <v>m</v>
          </cell>
          <cell r="E528">
            <v>75.88</v>
          </cell>
        </row>
        <row r="529">
          <cell r="B529" t="str">
            <v>G0517</v>
          </cell>
          <cell r="C529" t="str">
            <v>Caixa de passagem para drenos</v>
          </cell>
          <cell r="D529" t="str">
            <v>un</v>
          </cell>
          <cell r="E529">
            <v>60.22</v>
          </cell>
        </row>
        <row r="530">
          <cell r="B530" t="str">
            <v>G0518</v>
          </cell>
          <cell r="C530" t="str">
            <v>Tubo de PVC perfurado ou não - Ø 0,10</v>
          </cell>
          <cell r="D530" t="str">
            <v>m</v>
          </cell>
          <cell r="E530">
            <v>42.53</v>
          </cell>
        </row>
        <row r="531">
          <cell r="B531" t="str">
            <v>G0519</v>
          </cell>
          <cell r="C531" t="str">
            <v>Dreno transversal raso DTR-2</v>
          </cell>
          <cell r="D531" t="str">
            <v>m</v>
          </cell>
          <cell r="E531">
            <v>60.28</v>
          </cell>
        </row>
        <row r="532">
          <cell r="B532" t="str">
            <v>G0520</v>
          </cell>
          <cell r="C532" t="str">
            <v>Lançamento 01 - DLR1 p/ BSD1, rápidos, descidas e valetas</v>
          </cell>
          <cell r="D532" t="str">
            <v>un</v>
          </cell>
          <cell r="E532">
            <v>384.03</v>
          </cell>
        </row>
        <row r="533">
          <cell r="B533" t="str">
            <v>G0521</v>
          </cell>
          <cell r="C533" t="str">
            <v>Lançamento 02 - DLR2 p/ BSD1, rápidos, descidas e valetas</v>
          </cell>
          <cell r="D533" t="str">
            <v>un</v>
          </cell>
          <cell r="E533">
            <v>268.43</v>
          </cell>
        </row>
        <row r="534">
          <cell r="B534" t="str">
            <v>G0522</v>
          </cell>
          <cell r="C534" t="str">
            <v>Lançamento 03 - DLR3 p/ BSD1, rápidos, descidas e valetas</v>
          </cell>
          <cell r="D534" t="str">
            <v>un</v>
          </cell>
          <cell r="E534">
            <v>424.91</v>
          </cell>
        </row>
        <row r="535">
          <cell r="B535" t="str">
            <v>G0523</v>
          </cell>
          <cell r="C535" t="str">
            <v>Lançamento 04 - Caixas p/ BSD1, rápidos, descidas e valetas</v>
          </cell>
          <cell r="D535" t="str">
            <v>un</v>
          </cell>
          <cell r="E535">
            <v>122.07</v>
          </cell>
        </row>
        <row r="536">
          <cell r="B536" t="str">
            <v>G0524</v>
          </cell>
          <cell r="C536" t="str">
            <v>Lançamento 05 - DLR1 p/ caixas e DTR</v>
          </cell>
          <cell r="D536" t="str">
            <v>un</v>
          </cell>
          <cell r="E536">
            <v>122.07</v>
          </cell>
        </row>
        <row r="537">
          <cell r="B537" t="str">
            <v>G0525</v>
          </cell>
          <cell r="C537" t="str">
            <v>Lançamento 06 - DLR1 p/ DPS</v>
          </cell>
          <cell r="D537" t="str">
            <v>un</v>
          </cell>
          <cell r="E537">
            <v>195.31</v>
          </cell>
        </row>
        <row r="538">
          <cell r="B538" t="str">
            <v>G0526</v>
          </cell>
          <cell r="C538" t="str">
            <v>Lançamento 07 - DLR2 p/ DPS</v>
          </cell>
          <cell r="D538" t="str">
            <v>un</v>
          </cell>
          <cell r="E538">
            <v>73.239999999999995</v>
          </cell>
        </row>
        <row r="539">
          <cell r="B539" t="str">
            <v>G0527</v>
          </cell>
          <cell r="C539" t="str">
            <v>Lançamento 08 - DLR3 p/ DPS</v>
          </cell>
          <cell r="D539" t="str">
            <v>un</v>
          </cell>
          <cell r="E539">
            <v>147.41999999999999</v>
          </cell>
        </row>
        <row r="540">
          <cell r="B540" t="str">
            <v>G0528</v>
          </cell>
          <cell r="C540" t="str">
            <v>Lançamento 09 - DPS1 p/ bocas e caixas</v>
          </cell>
          <cell r="D540" t="str">
            <v>un</v>
          </cell>
          <cell r="E540">
            <v>122.07</v>
          </cell>
        </row>
        <row r="541">
          <cell r="B541" t="str">
            <v>G0529</v>
          </cell>
          <cell r="C541" t="str">
            <v>Dreno longitudinal raso DLR-6</v>
          </cell>
          <cell r="D541" t="str">
            <v>m</v>
          </cell>
          <cell r="E541">
            <v>21.72</v>
          </cell>
        </row>
        <row r="542">
          <cell r="B542" t="str">
            <v>G0530</v>
          </cell>
          <cell r="C542" t="str">
            <v>Dreno longitudinal raso DLR-7</v>
          </cell>
          <cell r="D542" t="str">
            <v>m</v>
          </cell>
          <cell r="E542">
            <v>61.31</v>
          </cell>
        </row>
        <row r="543">
          <cell r="B543" t="str">
            <v>G0531</v>
          </cell>
          <cell r="C543" t="str">
            <v>Dreno transversal raso DTR-3</v>
          </cell>
          <cell r="D543" t="str">
            <v>m</v>
          </cell>
          <cell r="E543">
            <v>66.77</v>
          </cell>
        </row>
        <row r="544">
          <cell r="B544" t="str">
            <v>G0532</v>
          </cell>
          <cell r="C544" t="str">
            <v>Lançamento 10 - DLR1 p/ BSD2</v>
          </cell>
          <cell r="D544" t="str">
            <v>un</v>
          </cell>
          <cell r="E544">
            <v>169.27</v>
          </cell>
        </row>
        <row r="545">
          <cell r="B545" t="str">
            <v>G0533</v>
          </cell>
          <cell r="C545" t="str">
            <v>Lançamento 11 - DLR2 p/ BSD2</v>
          </cell>
          <cell r="D545" t="str">
            <v>un</v>
          </cell>
          <cell r="E545">
            <v>47.2</v>
          </cell>
        </row>
        <row r="546">
          <cell r="B546" t="str">
            <v>G0534</v>
          </cell>
          <cell r="C546" t="str">
            <v>Lançamento 12 - DLR3 p/ BSD2</v>
          </cell>
          <cell r="D546" t="str">
            <v>un</v>
          </cell>
          <cell r="E546">
            <v>95</v>
          </cell>
        </row>
        <row r="547">
          <cell r="B547" t="str">
            <v>G0535</v>
          </cell>
          <cell r="C547" t="str">
            <v>Lançamento 13 - caixa p/ BSD2</v>
          </cell>
          <cell r="D547" t="str">
            <v>un</v>
          </cell>
          <cell r="E547">
            <v>73.239999999999995</v>
          </cell>
        </row>
        <row r="548">
          <cell r="B548" t="str">
            <v>G0600</v>
          </cell>
          <cell r="C548" t="str">
            <v>BDTC Ø 1,20 (CA-1) - berço de brita - h &gt;= 5,0 m</v>
          </cell>
          <cell r="D548" t="str">
            <v>m</v>
          </cell>
          <cell r="E548">
            <v>1611.74</v>
          </cell>
        </row>
        <row r="549">
          <cell r="B549" t="str">
            <v>G0601</v>
          </cell>
          <cell r="C549" t="str">
            <v>BSTC Ø 0,50 (CA-1) - berço de brita - h &gt;= 5,0 m</v>
          </cell>
          <cell r="D549" t="str">
            <v>m</v>
          </cell>
          <cell r="E549">
            <v>351.44</v>
          </cell>
        </row>
        <row r="550">
          <cell r="B550" t="str">
            <v>G0602</v>
          </cell>
          <cell r="C550" t="str">
            <v>BSTC Ø 0,60 (CA-1) - berço de brita - h &gt;= 5,0 m</v>
          </cell>
          <cell r="D550" t="str">
            <v>m</v>
          </cell>
          <cell r="E550">
            <v>377.74</v>
          </cell>
        </row>
        <row r="551">
          <cell r="B551" t="str">
            <v>G0603</v>
          </cell>
          <cell r="C551" t="str">
            <v>BSTC Ø 0,80 (CA-1) - berço de brita - h &gt;= 5,0 m</v>
          </cell>
          <cell r="D551" t="str">
            <v>m</v>
          </cell>
          <cell r="E551">
            <v>505.87</v>
          </cell>
        </row>
        <row r="552">
          <cell r="B552" t="str">
            <v>G0604</v>
          </cell>
          <cell r="C552" t="str">
            <v>BSTC Ø 1,00 (CA-1) - berço de brita - h &gt;= 5,0 m</v>
          </cell>
          <cell r="D552" t="str">
            <v>m</v>
          </cell>
          <cell r="E552">
            <v>629.34</v>
          </cell>
        </row>
        <row r="553">
          <cell r="B553" t="str">
            <v>G0605</v>
          </cell>
          <cell r="C553" t="str">
            <v>BSTC Ø 1,20 (CA-1) - berço de brita - h &gt;= 5,0 m</v>
          </cell>
          <cell r="D553" t="str">
            <v>m</v>
          </cell>
          <cell r="E553">
            <v>846.22</v>
          </cell>
        </row>
        <row r="554">
          <cell r="B554" t="str">
            <v>G0606</v>
          </cell>
          <cell r="C554" t="str">
            <v>BSTC Ø 1,50 (CA-1) - berço de brita - h &gt;= 5,0 m</v>
          </cell>
          <cell r="D554" t="str">
            <v>m</v>
          </cell>
          <cell r="E554">
            <v>1192.76</v>
          </cell>
        </row>
        <row r="555">
          <cell r="B555" t="str">
            <v>G0607</v>
          </cell>
          <cell r="C555" t="str">
            <v>BSTC Ø 0,50 (CA-2) - berço de brita - h &gt;= 5,0 m</v>
          </cell>
          <cell r="D555" t="str">
            <v>m</v>
          </cell>
          <cell r="E555">
            <v>354.21</v>
          </cell>
        </row>
        <row r="556">
          <cell r="B556" t="str">
            <v>G0608</v>
          </cell>
          <cell r="C556" t="str">
            <v>BSTC Ø 0,60 (CA-2) - berço de brita - h &gt;= 5,0 m</v>
          </cell>
          <cell r="D556" t="str">
            <v>m</v>
          </cell>
          <cell r="E556">
            <v>380.62</v>
          </cell>
        </row>
        <row r="557">
          <cell r="B557" t="str">
            <v>G0609</v>
          </cell>
          <cell r="C557" t="str">
            <v>BSTC Ø 0,80 (CA-2) - berço de brita - h &gt;= 5,0 m</v>
          </cell>
          <cell r="D557" t="str">
            <v>m</v>
          </cell>
          <cell r="E557">
            <v>518.63</v>
          </cell>
        </row>
        <row r="558">
          <cell r="B558" t="str">
            <v>G0610</v>
          </cell>
          <cell r="C558" t="str">
            <v>BSTC Ø 1,00 (CA-2) - berço de brita - h &gt;= 5,0 m</v>
          </cell>
          <cell r="D558" t="str">
            <v>m</v>
          </cell>
          <cell r="E558">
            <v>659.21</v>
          </cell>
        </row>
        <row r="559">
          <cell r="B559" t="str">
            <v>G0611</v>
          </cell>
          <cell r="C559" t="str">
            <v>BSTC Ø 1,20 (CA-2) - berço de brita - h &gt;= 5,0 m</v>
          </cell>
          <cell r="D559" t="str">
            <v>m</v>
          </cell>
          <cell r="E559">
            <v>926.35</v>
          </cell>
        </row>
        <row r="560">
          <cell r="B560" t="str">
            <v>G0612</v>
          </cell>
          <cell r="C560" t="str">
            <v>BSTC Ø 1,50 (CA-2) - berço de brita - h &gt;= 5,0 m</v>
          </cell>
          <cell r="D560" t="str">
            <v>m</v>
          </cell>
          <cell r="E560">
            <v>1278.26</v>
          </cell>
        </row>
        <row r="561">
          <cell r="B561" t="str">
            <v>G0613</v>
          </cell>
          <cell r="C561" t="str">
            <v>BSTC Ø 0,80 (CA-3) - berço de brita - h &gt;= 5,0 m</v>
          </cell>
          <cell r="D561" t="str">
            <v>m</v>
          </cell>
          <cell r="E561">
            <v>563.69000000000005</v>
          </cell>
        </row>
        <row r="562">
          <cell r="B562" t="str">
            <v>G0614</v>
          </cell>
          <cell r="C562" t="str">
            <v>BSTC Ø 1,00 (CA-3) - berço de brita - h &gt;= 5,0 m</v>
          </cell>
          <cell r="D562" t="str">
            <v>m</v>
          </cell>
          <cell r="E562">
            <v>725.4</v>
          </cell>
        </row>
        <row r="563">
          <cell r="B563" t="str">
            <v>G0615</v>
          </cell>
          <cell r="C563" t="str">
            <v>BSTC Ø 1,20 (CA-3) - berço de brita - h &gt;= 5,0 m</v>
          </cell>
          <cell r="D563" t="str">
            <v>m</v>
          </cell>
          <cell r="E563">
            <v>968.83</v>
          </cell>
        </row>
        <row r="564">
          <cell r="B564" t="str">
            <v>G0616</v>
          </cell>
          <cell r="C564" t="str">
            <v>BSTC Ø 1,50 (CA-3) - berço de brita - h &gt;= 5,0 m</v>
          </cell>
          <cell r="D564" t="str">
            <v>m</v>
          </cell>
          <cell r="E564">
            <v>1358.35</v>
          </cell>
        </row>
        <row r="565">
          <cell r="B565" t="str">
            <v>G0617</v>
          </cell>
          <cell r="C565" t="str">
            <v>BSTC Ø 0,80 (CA-4) - berço de brita - h &gt;= 5,0 m</v>
          </cell>
          <cell r="D565" t="str">
            <v>m</v>
          </cell>
          <cell r="E565">
            <v>597.55999999999995</v>
          </cell>
        </row>
        <row r="566">
          <cell r="B566" t="str">
            <v>G0618</v>
          </cell>
          <cell r="C566" t="str">
            <v>BSTC Ø 1,00 (CA-4) - berço de brita - h &gt;= 5,0 m</v>
          </cell>
          <cell r="D566" t="str">
            <v>m</v>
          </cell>
          <cell r="E566">
            <v>773.83</v>
          </cell>
        </row>
        <row r="567">
          <cell r="B567" t="str">
            <v>G0619</v>
          </cell>
          <cell r="C567" t="str">
            <v>BSTC Ø 1,20 (CA-4) - berço de brita - h &gt;= 5,0 m</v>
          </cell>
          <cell r="D567" t="str">
            <v>m</v>
          </cell>
          <cell r="E567">
            <v>1077.19</v>
          </cell>
        </row>
        <row r="568">
          <cell r="B568" t="str">
            <v>G0620</v>
          </cell>
          <cell r="C568" t="str">
            <v>BSTC Ø 1,50 (CA-4) - berço de brita - h &gt;= 5,0 m</v>
          </cell>
          <cell r="D568" t="str">
            <v>m</v>
          </cell>
          <cell r="E568">
            <v>1460.79</v>
          </cell>
        </row>
        <row r="569">
          <cell r="B569" t="str">
            <v>G0621</v>
          </cell>
          <cell r="C569" t="str">
            <v>BSTC Ø 0,80 (classe especial) - berço de brita - h &gt;= 5,0 m</v>
          </cell>
          <cell r="D569" t="str">
            <v>m</v>
          </cell>
          <cell r="E569">
            <v>635.25</v>
          </cell>
        </row>
        <row r="570">
          <cell r="B570" t="str">
            <v>G0622</v>
          </cell>
          <cell r="C570" t="str">
            <v>BSTC Ø 1,00 (classe especial) - berço de brita - h &gt;= 5,0 m</v>
          </cell>
          <cell r="D570" t="str">
            <v>m</v>
          </cell>
          <cell r="E570">
            <v>827.73</v>
          </cell>
        </row>
        <row r="571">
          <cell r="B571" t="str">
            <v>G0623</v>
          </cell>
          <cell r="C571" t="str">
            <v>BSTC Ø 1,20 (classe especial) - berço de brita - h &gt;= 5,0 m</v>
          </cell>
          <cell r="D571" t="str">
            <v>m</v>
          </cell>
          <cell r="E571">
            <v>1205.03</v>
          </cell>
        </row>
        <row r="572">
          <cell r="B572" t="str">
            <v>G0624</v>
          </cell>
          <cell r="C572" t="str">
            <v>BSTC Ø 1,50 (classe especial) - berço de brita - h &gt;= 5,0 m</v>
          </cell>
          <cell r="D572" t="str">
            <v>m</v>
          </cell>
          <cell r="E572">
            <v>1574.96</v>
          </cell>
        </row>
        <row r="573">
          <cell r="B573" t="str">
            <v>G0698</v>
          </cell>
          <cell r="C573" t="str">
            <v>Rápido tipo 1</v>
          </cell>
          <cell r="D573" t="str">
            <v>m</v>
          </cell>
          <cell r="E573">
            <v>345.35</v>
          </cell>
        </row>
        <row r="574">
          <cell r="B574" t="str">
            <v>G0699</v>
          </cell>
          <cell r="C574" t="str">
            <v>Rápido tipo 2</v>
          </cell>
          <cell r="D574" t="str">
            <v>m</v>
          </cell>
          <cell r="E574">
            <v>309.93</v>
          </cell>
        </row>
        <row r="575">
          <cell r="B575" t="str">
            <v>G0700</v>
          </cell>
          <cell r="C575" t="str">
            <v>Enrocamento de pedra argamassada</v>
          </cell>
          <cell r="D575" t="str">
            <v>m3</v>
          </cell>
          <cell r="E575">
            <v>339.98</v>
          </cell>
        </row>
        <row r="576">
          <cell r="B576" t="str">
            <v>G0702</v>
          </cell>
          <cell r="C576" t="str">
            <v>Gabião tipo Manta</v>
          </cell>
          <cell r="D576" t="str">
            <v>m3</v>
          </cell>
          <cell r="E576">
            <v>428.37</v>
          </cell>
        </row>
        <row r="577">
          <cell r="B577" t="str">
            <v>G0703</v>
          </cell>
          <cell r="C577" t="str">
            <v>Gabião tipo Caixa</v>
          </cell>
          <cell r="D577" t="str">
            <v>m3</v>
          </cell>
          <cell r="E577">
            <v>428.37</v>
          </cell>
        </row>
        <row r="578">
          <cell r="B578" t="str">
            <v>G0704</v>
          </cell>
          <cell r="C578" t="str">
            <v>Manta geotêxtil</v>
          </cell>
          <cell r="D578" t="str">
            <v>m2</v>
          </cell>
          <cell r="E578">
            <v>9.39</v>
          </cell>
        </row>
        <row r="579">
          <cell r="B579" t="str">
            <v>G0705</v>
          </cell>
          <cell r="C579" t="str">
            <v>Argamassa de revestimento (por volume) 1:3</v>
          </cell>
          <cell r="D579" t="str">
            <v>m3</v>
          </cell>
          <cell r="E579">
            <v>1701</v>
          </cell>
        </row>
        <row r="580">
          <cell r="B580" t="str">
            <v>G0706</v>
          </cell>
          <cell r="C580" t="str">
            <v>Degrau em Gabiões Tipo 1</v>
          </cell>
          <cell r="D580" t="str">
            <v>m</v>
          </cell>
          <cell r="E580">
            <v>1108.8399999999999</v>
          </cell>
        </row>
        <row r="581">
          <cell r="B581" t="str">
            <v>G0707</v>
          </cell>
          <cell r="C581" t="str">
            <v>Degrau em Gabiões Tipo 2</v>
          </cell>
          <cell r="D581" t="str">
            <v>m</v>
          </cell>
          <cell r="E581">
            <v>1522.55</v>
          </cell>
        </row>
        <row r="582">
          <cell r="B582" t="str">
            <v>G0708</v>
          </cell>
          <cell r="C582" t="str">
            <v>Transição de valeta</v>
          </cell>
          <cell r="D582" t="str">
            <v>m</v>
          </cell>
          <cell r="E582">
            <v>124.56</v>
          </cell>
        </row>
        <row r="583">
          <cell r="B583" t="str">
            <v>G0712</v>
          </cell>
          <cell r="C583" t="str">
            <v>Boca para BSTM - Ø 3,00</v>
          </cell>
          <cell r="D583" t="str">
            <v>un</v>
          </cell>
          <cell r="E583">
            <v>23240.080000000002</v>
          </cell>
        </row>
        <row r="584">
          <cell r="B584" t="str">
            <v>G0713</v>
          </cell>
          <cell r="C584" t="str">
            <v>Dreno Horizontal Profundo DHP</v>
          </cell>
          <cell r="D584" t="str">
            <v>m</v>
          </cell>
          <cell r="E584">
            <v>165.81</v>
          </cell>
        </row>
        <row r="585">
          <cell r="B585" t="str">
            <v>G0714</v>
          </cell>
          <cell r="C585" t="str">
            <v>Boca saída para DHP</v>
          </cell>
          <cell r="D585" t="str">
            <v>un</v>
          </cell>
          <cell r="E585">
            <v>340.06</v>
          </cell>
        </row>
        <row r="586">
          <cell r="B586" t="str">
            <v>G0715</v>
          </cell>
          <cell r="C586" t="str">
            <v>Valeta triangular revestida de grama - Canteiro central</v>
          </cell>
          <cell r="D586" t="str">
            <v>m</v>
          </cell>
          <cell r="E586">
            <v>90.85</v>
          </cell>
        </row>
        <row r="587">
          <cell r="B587" t="str">
            <v>G0716</v>
          </cell>
          <cell r="C587" t="str">
            <v>Sarjeta triangular revestida de grama</v>
          </cell>
          <cell r="D587" t="str">
            <v>m</v>
          </cell>
          <cell r="E587">
            <v>27.65</v>
          </cell>
        </row>
        <row r="588">
          <cell r="B588" t="str">
            <v>G0726</v>
          </cell>
          <cell r="C588" t="str">
            <v>Transição de base 3,92 para 9,55</v>
          </cell>
          <cell r="D588" t="str">
            <v>m</v>
          </cell>
          <cell r="E588">
            <v>191.25</v>
          </cell>
        </row>
        <row r="589">
          <cell r="B589" t="str">
            <v>G0729</v>
          </cell>
          <cell r="C589" t="str">
            <v>Transição de canal retangular de base 3,00 para 4,20</v>
          </cell>
          <cell r="D589" t="str">
            <v>m</v>
          </cell>
          <cell r="E589">
            <v>1997.49</v>
          </cell>
        </row>
        <row r="590">
          <cell r="B590" t="str">
            <v>G0730</v>
          </cell>
          <cell r="C590" t="str">
            <v>Remoção de solo mole</v>
          </cell>
          <cell r="D590" t="str">
            <v>m3</v>
          </cell>
          <cell r="E590">
            <v>11.47</v>
          </cell>
        </row>
        <row r="591">
          <cell r="B591" t="str">
            <v>G0731</v>
          </cell>
          <cell r="C591" t="str">
            <v>Transição de altura de canal de 1,60 para 1,00</v>
          </cell>
          <cell r="D591" t="str">
            <v>m</v>
          </cell>
          <cell r="E591">
            <v>898.72</v>
          </cell>
        </row>
        <row r="592">
          <cell r="B592" t="str">
            <v>G0733</v>
          </cell>
          <cell r="C592" t="str">
            <v>Transição de base 1,40 para 1,50</v>
          </cell>
          <cell r="D592" t="str">
            <v>m</v>
          </cell>
          <cell r="E592">
            <v>18.809999999999999</v>
          </cell>
        </row>
        <row r="593">
          <cell r="B593" t="str">
            <v>G0744</v>
          </cell>
          <cell r="C593" t="str">
            <v>Degrau de gabião (ver nota 3 - (0,5&lt;H&lt;2,5)</v>
          </cell>
          <cell r="D593" t="str">
            <v>m</v>
          </cell>
          <cell r="E593">
            <v>12633.55</v>
          </cell>
        </row>
        <row r="594">
          <cell r="B594" t="str">
            <v>G0746</v>
          </cell>
          <cell r="C594" t="str">
            <v>Degrau de gabião (gabião manta= 34,70 m³, manta= 115,70 m²)</v>
          </cell>
          <cell r="D594" t="str">
            <v>un</v>
          </cell>
          <cell r="E594">
            <v>16004.66</v>
          </cell>
        </row>
        <row r="595">
          <cell r="B595" t="str">
            <v>G0753</v>
          </cell>
          <cell r="C595" t="str">
            <v>Bueiro duplo celular de concreto - BDCC 2,50 x 2,50 (h= 5,00 a 7,50)</v>
          </cell>
          <cell r="D595" t="str">
            <v>m</v>
          </cell>
          <cell r="E595">
            <v>5048.08</v>
          </cell>
        </row>
        <row r="596">
          <cell r="B596" t="str">
            <v>G0766</v>
          </cell>
          <cell r="C596" t="str">
            <v>Transição da base do canal de 3,00 para 4,20 e altura de 3,10 para 2,05</v>
          </cell>
          <cell r="D596" t="str">
            <v>m</v>
          </cell>
          <cell r="E596">
            <v>362.68</v>
          </cell>
        </row>
        <row r="597">
          <cell r="B597" t="str">
            <v>G0767</v>
          </cell>
          <cell r="C597" t="str">
            <v>Transição da base do canal de 3,00 para 4,20 e altura de 3,10 para 2,05</v>
          </cell>
          <cell r="D597" t="str">
            <v>m</v>
          </cell>
          <cell r="E597">
            <v>153.47</v>
          </cell>
        </row>
        <row r="598">
          <cell r="B598" t="str">
            <v>G0768</v>
          </cell>
          <cell r="C598" t="str">
            <v>Transição da base do canal de 3,00 para 4,20 e altura de 3,10 para 2,05</v>
          </cell>
          <cell r="D598" t="str">
            <v>m</v>
          </cell>
          <cell r="E598">
            <v>105.3</v>
          </cell>
        </row>
        <row r="599">
          <cell r="B599" t="str">
            <v>G0771</v>
          </cell>
          <cell r="C599" t="str">
            <v>Degrau de gabião (gabião manta= 21,13 m³, manta= 70,44 m²)</v>
          </cell>
          <cell r="D599" t="str">
            <v>un</v>
          </cell>
          <cell r="E599">
            <v>9940.91</v>
          </cell>
        </row>
        <row r="600">
          <cell r="B600" t="str">
            <v>G0772</v>
          </cell>
          <cell r="C600" t="str">
            <v>Degrau de gabião (gabião manta= 30,38 m³, manta= 101,27 m²)</v>
          </cell>
          <cell r="D600" t="str">
            <v>un</v>
          </cell>
          <cell r="E600">
            <v>14159.8</v>
          </cell>
        </row>
        <row r="601">
          <cell r="B601" t="str">
            <v>G0773</v>
          </cell>
          <cell r="C601" t="str">
            <v>Degrau de gabião (gabião manta= 30,73 m³, manta= 102,44 m²)</v>
          </cell>
          <cell r="D601" t="str">
            <v>un</v>
          </cell>
          <cell r="E601">
            <v>14298.12</v>
          </cell>
        </row>
        <row r="602">
          <cell r="B602" t="str">
            <v>G0776</v>
          </cell>
          <cell r="C602" t="str">
            <v>Degrau de gabião (gabião manta= 36,48 m³, manta= 121,6 m²)</v>
          </cell>
          <cell r="D602" t="str">
            <v>un</v>
          </cell>
          <cell r="E602">
            <v>17075.13</v>
          </cell>
        </row>
        <row r="603">
          <cell r="B603" t="str">
            <v>G0777</v>
          </cell>
          <cell r="C603" t="str">
            <v>Transição de altura de 2,10 para 0,90 m</v>
          </cell>
          <cell r="D603" t="str">
            <v>m</v>
          </cell>
          <cell r="E603">
            <v>19.27</v>
          </cell>
        </row>
        <row r="604">
          <cell r="B604" t="str">
            <v>G0788</v>
          </cell>
          <cell r="C604" t="str">
            <v>Bacia de captação</v>
          </cell>
          <cell r="D604" t="str">
            <v>m3</v>
          </cell>
          <cell r="E604">
            <v>339.98</v>
          </cell>
        </row>
        <row r="605">
          <cell r="B605" t="str">
            <v>G0789</v>
          </cell>
          <cell r="C605" t="str">
            <v>Canaleta tipo meia cana Ø 0,40</v>
          </cell>
          <cell r="D605" t="str">
            <v>m</v>
          </cell>
          <cell r="E605">
            <v>74.08</v>
          </cell>
        </row>
        <row r="606">
          <cell r="B606" t="str">
            <v>G0790</v>
          </cell>
          <cell r="C606" t="str">
            <v>Transição canal R2P p/ R2L</v>
          </cell>
          <cell r="D606" t="str">
            <v>m</v>
          </cell>
          <cell r="E606">
            <v>1355.04</v>
          </cell>
        </row>
        <row r="607">
          <cell r="B607" t="str">
            <v>G0791</v>
          </cell>
          <cell r="C607" t="str">
            <v>Transição canal R1D p/ R1G</v>
          </cell>
          <cell r="D607" t="str">
            <v>m</v>
          </cell>
          <cell r="E607">
            <v>878.99</v>
          </cell>
        </row>
        <row r="608">
          <cell r="B608" t="str">
            <v>G0792</v>
          </cell>
          <cell r="C608" t="str">
            <v>Grama em placa largura 13m</v>
          </cell>
          <cell r="D608" t="str">
            <v>m</v>
          </cell>
          <cell r="E608">
            <v>102.7</v>
          </cell>
        </row>
        <row r="609">
          <cell r="B609" t="str">
            <v>G0793</v>
          </cell>
          <cell r="C609" t="str">
            <v>Hidrosemeadura largura 14m</v>
          </cell>
          <cell r="D609" t="str">
            <v>m</v>
          </cell>
          <cell r="E609">
            <v>94.08</v>
          </cell>
        </row>
        <row r="610">
          <cell r="B610" t="str">
            <v>G0794</v>
          </cell>
          <cell r="C610" t="str">
            <v>Transição canal R2Q p/ R1B</v>
          </cell>
          <cell r="D610" t="str">
            <v>m</v>
          </cell>
          <cell r="E610">
            <v>1059.5</v>
          </cell>
        </row>
        <row r="611">
          <cell r="B611" t="str">
            <v>G0795</v>
          </cell>
          <cell r="C611" t="str">
            <v>VRC (b=0,70; h=0,40)</v>
          </cell>
          <cell r="D611" t="str">
            <v>m</v>
          </cell>
          <cell r="E611">
            <v>63.97</v>
          </cell>
        </row>
        <row r="612">
          <cell r="B612" t="str">
            <v>G0796</v>
          </cell>
          <cell r="C612" t="str">
            <v>Transição de valeta trapezoidal para retangular</v>
          </cell>
          <cell r="D612" t="str">
            <v>m</v>
          </cell>
          <cell r="E612">
            <v>334.12</v>
          </cell>
        </row>
        <row r="613">
          <cell r="B613" t="str">
            <v>G0797</v>
          </cell>
          <cell r="C613" t="str">
            <v>Transição de valeta triangular para trapezoidal</v>
          </cell>
          <cell r="D613" t="str">
            <v>m</v>
          </cell>
          <cell r="E613">
            <v>100.28</v>
          </cell>
        </row>
        <row r="614">
          <cell r="B614" t="str">
            <v>G0798</v>
          </cell>
          <cell r="C614" t="str">
            <v>Transição de canal retangular para valeta trapezoidal</v>
          </cell>
          <cell r="D614" t="str">
            <v>m</v>
          </cell>
          <cell r="E614">
            <v>571.63</v>
          </cell>
        </row>
        <row r="615">
          <cell r="B615" t="str">
            <v>G0799</v>
          </cell>
          <cell r="C615" t="str">
            <v>Valeta retangular a ser removida (b= 0,2  h= 0,2)</v>
          </cell>
          <cell r="D615" t="str">
            <v>m</v>
          </cell>
          <cell r="E615">
            <v>4.8099999999999996</v>
          </cell>
        </row>
        <row r="616">
          <cell r="B616" t="str">
            <v>G0800</v>
          </cell>
          <cell r="C616" t="str">
            <v>Transição de base 1,00 para 0,40</v>
          </cell>
          <cell r="D616" t="str">
            <v>m</v>
          </cell>
          <cell r="E616">
            <v>103.22</v>
          </cell>
        </row>
        <row r="617">
          <cell r="B617" t="str">
            <v>G0801</v>
          </cell>
          <cell r="C617" t="str">
            <v>Transição de canal retangular de base 1,40 para 1,50</v>
          </cell>
          <cell r="D617" t="str">
            <v>m</v>
          </cell>
          <cell r="E617">
            <v>754.77</v>
          </cell>
        </row>
        <row r="618">
          <cell r="B618" t="str">
            <v>G0802</v>
          </cell>
          <cell r="C618" t="str">
            <v>Transição de base 1,60 para 0,60</v>
          </cell>
          <cell r="D618" t="str">
            <v>m</v>
          </cell>
          <cell r="E618">
            <v>170.9</v>
          </cell>
        </row>
        <row r="619">
          <cell r="B619" t="str">
            <v>G0804</v>
          </cell>
          <cell r="C619" t="str">
            <v>Boca de saída para DPS</v>
          </cell>
          <cell r="D619" t="str">
            <v>un</v>
          </cell>
          <cell r="E619">
            <v>162.47</v>
          </cell>
        </row>
        <row r="620">
          <cell r="B620" t="str">
            <v>G0805</v>
          </cell>
          <cell r="C620" t="str">
            <v>Tubo de saida para DPS 01</v>
          </cell>
          <cell r="D620" t="str">
            <v>un</v>
          </cell>
          <cell r="E620">
            <v>0</v>
          </cell>
        </row>
        <row r="621">
          <cell r="B621" t="str">
            <v>G0806</v>
          </cell>
          <cell r="C621" t="str">
            <v>Remoção de BSTC Ø &lt; 0,60</v>
          </cell>
          <cell r="D621" t="str">
            <v>m</v>
          </cell>
          <cell r="E621">
            <v>106.84</v>
          </cell>
        </row>
        <row r="622">
          <cell r="B622" t="str">
            <v>G0807</v>
          </cell>
          <cell r="C622" t="str">
            <v>Remoção de BSTC Ø &gt;= 0,60</v>
          </cell>
          <cell r="D622" t="str">
            <v>m</v>
          </cell>
          <cell r="E622">
            <v>134.97999999999999</v>
          </cell>
        </row>
        <row r="623">
          <cell r="B623" t="str">
            <v>G0808</v>
          </cell>
          <cell r="C623" t="str">
            <v>Demolição de Concreto Simples</v>
          </cell>
          <cell r="D623" t="str">
            <v>m3</v>
          </cell>
          <cell r="E623">
            <v>160.27000000000001</v>
          </cell>
        </row>
        <row r="624">
          <cell r="B624" t="str">
            <v>G0809</v>
          </cell>
          <cell r="C624" t="str">
            <v>Demolição de Concreto Armado</v>
          </cell>
          <cell r="D624" t="str">
            <v>m3</v>
          </cell>
          <cell r="E624">
            <v>300.68</v>
          </cell>
        </row>
        <row r="625">
          <cell r="B625" t="str">
            <v>G0817</v>
          </cell>
          <cell r="C625" t="str">
            <v>VAC E (b=0,65; h=0,25; tal. 1:1)</v>
          </cell>
          <cell r="D625" t="str">
            <v>m</v>
          </cell>
          <cell r="E625">
            <v>101.52</v>
          </cell>
        </row>
        <row r="626">
          <cell r="B626" t="str">
            <v>G0818</v>
          </cell>
          <cell r="C626" t="str">
            <v>Canal em gabiões</v>
          </cell>
          <cell r="D626" t="str">
            <v>m</v>
          </cell>
          <cell r="E626">
            <v>4728.92</v>
          </cell>
        </row>
        <row r="627">
          <cell r="B627" t="str">
            <v>G0820</v>
          </cell>
          <cell r="C627" t="str">
            <v>Canal retangular de concreto tipo R2P (h = 1,50)</v>
          </cell>
          <cell r="D627" t="str">
            <v>m</v>
          </cell>
          <cell r="E627">
            <v>1438.94</v>
          </cell>
        </row>
        <row r="628">
          <cell r="B628" t="str">
            <v>G0824</v>
          </cell>
          <cell r="C628" t="str">
            <v>Canal retangular de concreto tipo R1D (h = 0,50)</v>
          </cell>
          <cell r="D628" t="str">
            <v>m</v>
          </cell>
          <cell r="E628">
            <v>441.6</v>
          </cell>
        </row>
        <row r="629">
          <cell r="B629" t="str">
            <v>G0830</v>
          </cell>
          <cell r="C629" t="str">
            <v>Canal retangular de concreto tipo R2G (altura variável de 1,50 p/ 1,00)</v>
          </cell>
          <cell r="D629" t="str">
            <v>m</v>
          </cell>
          <cell r="E629">
            <v>1190.73</v>
          </cell>
        </row>
        <row r="630">
          <cell r="B630" t="str">
            <v>G0841</v>
          </cell>
          <cell r="C630" t="str">
            <v>Canal retangular de concreto tipo R1 (b=1,70; h=1,00; e=0,20)</v>
          </cell>
          <cell r="D630" t="str">
            <v>m</v>
          </cell>
          <cell r="E630">
            <v>880.73</v>
          </cell>
        </row>
        <row r="631">
          <cell r="B631" t="str">
            <v>G0842</v>
          </cell>
          <cell r="C631" t="str">
            <v>Canal retangular de concreto tipo R1 (b=0,90; h=0,50; e=0,15)</v>
          </cell>
          <cell r="D631" t="str">
            <v>m</v>
          </cell>
          <cell r="E631">
            <v>415.02</v>
          </cell>
        </row>
        <row r="632">
          <cell r="B632" t="str">
            <v>G0853</v>
          </cell>
          <cell r="C632" t="str">
            <v>Transição da seção (sem revestimento; b= 3,28; h= 0,75; tal.= 1,5:1 p/ VAC 13)</v>
          </cell>
          <cell r="D632" t="str">
            <v>m</v>
          </cell>
          <cell r="E632">
            <v>140.19999999999999</v>
          </cell>
        </row>
        <row r="633">
          <cell r="B633" t="str">
            <v>G0868</v>
          </cell>
          <cell r="C633" t="str">
            <v>Valeta tringular revestida de grama - Dupla em canteiro central</v>
          </cell>
          <cell r="D633" t="str">
            <v>m</v>
          </cell>
          <cell r="E633">
            <v>46.68</v>
          </cell>
        </row>
        <row r="634">
          <cell r="B634" t="str">
            <v>G0883</v>
          </cell>
          <cell r="C634" t="str">
            <v>Canal retangular de concreto tipo R1 (b= 0,90 m; h= 0,70 m)</v>
          </cell>
          <cell r="D634" t="str">
            <v>m</v>
          </cell>
          <cell r="E634">
            <v>518.1</v>
          </cell>
        </row>
        <row r="635">
          <cell r="B635" t="str">
            <v>G0887</v>
          </cell>
          <cell r="C635" t="str">
            <v>Transição de R1D p/ R1G</v>
          </cell>
          <cell r="D635" t="str">
            <v>m</v>
          </cell>
          <cell r="E635">
            <v>669.79</v>
          </cell>
        </row>
        <row r="636">
          <cell r="B636" t="str">
            <v>G0888</v>
          </cell>
          <cell r="C636" t="str">
            <v>Transição de boca tipo B2 p/ VAC 6</v>
          </cell>
          <cell r="D636" t="str">
            <v>m</v>
          </cell>
          <cell r="E636">
            <v>75.709999999999994</v>
          </cell>
        </row>
        <row r="637">
          <cell r="B637" t="str">
            <v>G0889</v>
          </cell>
          <cell r="C637" t="str">
            <v>Transição de SC p/ VCT</v>
          </cell>
          <cell r="D637" t="str">
            <v>m</v>
          </cell>
          <cell r="E637">
            <v>57.86</v>
          </cell>
        </row>
        <row r="638">
          <cell r="B638" t="str">
            <v>G0890</v>
          </cell>
          <cell r="C638" t="str">
            <v xml:space="preserve">Transição de VCT p/ VAC </v>
          </cell>
          <cell r="D638" t="str">
            <v>m</v>
          </cell>
          <cell r="E638">
            <v>42.17</v>
          </cell>
        </row>
        <row r="639">
          <cell r="B639" t="str">
            <v>G0891</v>
          </cell>
          <cell r="C639" t="str">
            <v>Transição de VAC p/ R1</v>
          </cell>
          <cell r="D639" t="str">
            <v>m</v>
          </cell>
          <cell r="E639">
            <v>380.43</v>
          </cell>
        </row>
        <row r="640">
          <cell r="B640" t="str">
            <v>G0892</v>
          </cell>
          <cell r="C640" t="str">
            <v>Transição de BSTC Ø 1,00 p/ R1B</v>
          </cell>
          <cell r="D640" t="str">
            <v>m</v>
          </cell>
          <cell r="E640">
            <v>579.41</v>
          </cell>
        </row>
        <row r="641">
          <cell r="B641" t="str">
            <v>G0893</v>
          </cell>
          <cell r="C641" t="str">
            <v>Degrau em gabiões (b= 16,00 m)</v>
          </cell>
          <cell r="D641" t="str">
            <v>m</v>
          </cell>
          <cell r="E641">
            <v>5305.31</v>
          </cell>
        </row>
        <row r="642">
          <cell r="B642" t="str">
            <v>G0894</v>
          </cell>
          <cell r="C642" t="str">
            <v>Degrau em gabiões (b= 3,00 m)</v>
          </cell>
          <cell r="D642" t="str">
            <v>m</v>
          </cell>
          <cell r="E642">
            <v>1662.82</v>
          </cell>
        </row>
        <row r="643">
          <cell r="B643" t="str">
            <v>G0895</v>
          </cell>
          <cell r="C643" t="str">
            <v>Degrau em gabiões (b= 1,50 m)</v>
          </cell>
          <cell r="D643" t="str">
            <v>m</v>
          </cell>
          <cell r="E643">
            <v>856</v>
          </cell>
        </row>
        <row r="644">
          <cell r="B644" t="str">
            <v>G0896</v>
          </cell>
          <cell r="C644" t="str">
            <v>Degrau em gabiões (b= 3,50 m)</v>
          </cell>
          <cell r="D644" t="str">
            <v>m</v>
          </cell>
          <cell r="E644">
            <v>1434.02</v>
          </cell>
        </row>
        <row r="645">
          <cell r="B645" t="str">
            <v>G0897</v>
          </cell>
          <cell r="C645" t="str">
            <v>Degrau em gabiões (b= 3,92 m)</v>
          </cell>
          <cell r="D645" t="str">
            <v>m</v>
          </cell>
          <cell r="E645">
            <v>1442.69</v>
          </cell>
        </row>
        <row r="646">
          <cell r="B646" t="str">
            <v>G0898</v>
          </cell>
          <cell r="C646" t="str">
            <v>Caixa tipo A1 Ø 0,60</v>
          </cell>
          <cell r="D646" t="str">
            <v>m</v>
          </cell>
          <cell r="E646">
            <v>2745.96</v>
          </cell>
        </row>
        <row r="647">
          <cell r="B647" t="str">
            <v>G0899</v>
          </cell>
          <cell r="C647" t="str">
            <v>Caixa tipo A2 Ø 0,60</v>
          </cell>
          <cell r="D647" t="str">
            <v>m</v>
          </cell>
          <cell r="E647">
            <v>3158.34</v>
          </cell>
        </row>
        <row r="648">
          <cell r="B648" t="str">
            <v>G0900</v>
          </cell>
          <cell r="C648" t="str">
            <v>Caixa tipo B1 Ø 0,60</v>
          </cell>
          <cell r="D648" t="str">
            <v>m</v>
          </cell>
          <cell r="E648">
            <v>2674.86</v>
          </cell>
        </row>
        <row r="649">
          <cell r="B649" t="str">
            <v>G0901</v>
          </cell>
          <cell r="C649" t="str">
            <v>Caixa tipo B2 Ø 0,60</v>
          </cell>
          <cell r="D649" t="str">
            <v>m</v>
          </cell>
          <cell r="E649">
            <v>3110.03</v>
          </cell>
        </row>
        <row r="650">
          <cell r="B650" t="str">
            <v>G0902</v>
          </cell>
          <cell r="C650" t="str">
            <v>Boca BDTM Ø 3,20</v>
          </cell>
          <cell r="D650" t="str">
            <v xml:space="preserve">un </v>
          </cell>
          <cell r="E650">
            <v>42922.66</v>
          </cell>
        </row>
        <row r="651">
          <cell r="B651" t="str">
            <v>G0903</v>
          </cell>
          <cell r="C651" t="str">
            <v>Bueiro simples celular de concreto - BSCC 3,00 x 3,00 (h = 25,00 a 30,00)</v>
          </cell>
          <cell r="D651" t="str">
            <v>m</v>
          </cell>
          <cell r="E651">
            <v>12308.24</v>
          </cell>
        </row>
        <row r="652">
          <cell r="B652" t="str">
            <v>G0904</v>
          </cell>
          <cell r="C652" t="str">
            <v>Bueiro simples celular de concreto - BSCC 2,00 x 2,00 (h = 0,50 a 2,50)</v>
          </cell>
          <cell r="D652" t="str">
            <v>m</v>
          </cell>
          <cell r="E652">
            <v>3561.03</v>
          </cell>
        </row>
        <row r="653">
          <cell r="B653" t="str">
            <v>G0905</v>
          </cell>
          <cell r="C653" t="str">
            <v>Bueiro simples celular de concreto - BSCC 2,00 x 2,00 (h= 5,00 a 7,50)</v>
          </cell>
          <cell r="D653" t="str">
            <v>m</v>
          </cell>
          <cell r="E653">
            <v>4230.2299999999996</v>
          </cell>
        </row>
        <row r="654">
          <cell r="B654" t="str">
            <v>G0906</v>
          </cell>
          <cell r="C654" t="str">
            <v>Transição de b= 1,40 p/ 0,50</v>
          </cell>
          <cell r="D654" t="str">
            <v>m</v>
          </cell>
          <cell r="E654">
            <v>96.93</v>
          </cell>
        </row>
        <row r="655">
          <cell r="B655" t="str">
            <v>G0907</v>
          </cell>
          <cell r="C655" t="str">
            <v>Transição de altura (h= 1,40 p/ 0,60 m)</v>
          </cell>
          <cell r="D655" t="str">
            <v>m</v>
          </cell>
          <cell r="E655">
            <v>649.12</v>
          </cell>
        </row>
        <row r="656">
          <cell r="B656" t="str">
            <v>G0908</v>
          </cell>
          <cell r="C656" t="str">
            <v>Transição de b= 1,24 p/ 1,2 e h= 1,25 p/ 0,60</v>
          </cell>
          <cell r="D656" t="str">
            <v>m</v>
          </cell>
          <cell r="E656">
            <v>649.12</v>
          </cell>
        </row>
        <row r="657">
          <cell r="B657" t="str">
            <v>G0909</v>
          </cell>
          <cell r="C657" t="str">
            <v>Transição da seção (espessura= 0,20 m, concreto fck 20 Mpa; i= 0,005 m/m)</v>
          </cell>
          <cell r="D657" t="str">
            <v>m</v>
          </cell>
          <cell r="E657">
            <v>964.65</v>
          </cell>
        </row>
        <row r="658">
          <cell r="B658" t="str">
            <v>G0910</v>
          </cell>
          <cell r="C658" t="str">
            <v>Transição da altura do canal</v>
          </cell>
          <cell r="D658" t="str">
            <v>m</v>
          </cell>
          <cell r="E658">
            <v>1641.37</v>
          </cell>
        </row>
        <row r="659">
          <cell r="B659" t="str">
            <v>G0911</v>
          </cell>
          <cell r="C659" t="str">
            <v>Transição (de base= 3,00 para 2,2 m; e taludes 1,5:1 (H:V) para vertical; altura= 1,30 m; i= 0,010 m/m; em concreto fck= 15 Mpa; espessura= 0,08 m)</v>
          </cell>
          <cell r="D659" t="str">
            <v>m</v>
          </cell>
          <cell r="E659">
            <v>810.78</v>
          </cell>
        </row>
        <row r="660">
          <cell r="B660" t="str">
            <v>G0912</v>
          </cell>
          <cell r="C660" t="str">
            <v>Transição de canal (tipo R2 de base 2,00 m para 1,50 m e altura  2,00m para 1,00 m; i= 0,010 m/m)</v>
          </cell>
          <cell r="D660" t="str">
            <v>m</v>
          </cell>
          <cell r="E660">
            <v>1068.7</v>
          </cell>
        </row>
        <row r="661">
          <cell r="B661" t="str">
            <v>G0913</v>
          </cell>
          <cell r="C661" t="str">
            <v>Transição de base (b= 1,24 p/ 1,25m) e altura (h= 1,25 p/ 0,80m)</v>
          </cell>
          <cell r="D661" t="str">
            <v>m</v>
          </cell>
          <cell r="E661">
            <v>556.12</v>
          </cell>
        </row>
        <row r="662">
          <cell r="B662" t="str">
            <v>G0914</v>
          </cell>
          <cell r="C662" t="str">
            <v>Transição BSCC p/ R2K</v>
          </cell>
          <cell r="D662" t="str">
            <v>m</v>
          </cell>
          <cell r="E662">
            <v>1551.69</v>
          </cell>
        </row>
        <row r="663">
          <cell r="B663" t="str">
            <v>G0915</v>
          </cell>
          <cell r="C663" t="str">
            <v>Transição p/ R1E</v>
          </cell>
          <cell r="D663" t="str">
            <v>m</v>
          </cell>
          <cell r="E663">
            <v>789.01</v>
          </cell>
        </row>
        <row r="664">
          <cell r="B664" t="str">
            <v>G0916</v>
          </cell>
          <cell r="C664" t="str">
            <v>Tubo de PVC perfurado ou não - Ø 0,15</v>
          </cell>
          <cell r="D664" t="str">
            <v>m</v>
          </cell>
          <cell r="E664">
            <v>83.74</v>
          </cell>
        </row>
        <row r="665">
          <cell r="B665" t="str">
            <v>G0917</v>
          </cell>
          <cell r="C665" t="str">
            <v>Degrau BSCC Ø 2,00x2,00</v>
          </cell>
          <cell r="D665" t="str">
            <v>m</v>
          </cell>
          <cell r="E665">
            <v>5190.2</v>
          </cell>
        </row>
        <row r="666">
          <cell r="B666" t="str">
            <v>G0918</v>
          </cell>
          <cell r="C666" t="str">
            <v>Boca para BTCC 3,00 x 3,50 m (esc = 0°)</v>
          </cell>
          <cell r="D666" t="str">
            <v>un</v>
          </cell>
          <cell r="E666">
            <v>33231.82</v>
          </cell>
        </row>
        <row r="667">
          <cell r="B667" t="str">
            <v>G0919</v>
          </cell>
          <cell r="C667" t="str">
            <v>Bueiro triplo celular de concreto - BTCC 3,00 x 3,50 (h= 15,00 a 20,00)</v>
          </cell>
          <cell r="D667" t="str">
            <v>m</v>
          </cell>
          <cell r="E667">
            <v>25411.47</v>
          </cell>
        </row>
        <row r="668">
          <cell r="B668" t="str">
            <v>G0920</v>
          </cell>
          <cell r="C668" t="str">
            <v>Bueiro triplo celular de concreto - BTCC 3,00 x 3,50 (h = 25,00 a 30,00)</v>
          </cell>
          <cell r="D668" t="str">
            <v>m</v>
          </cell>
          <cell r="E668">
            <v>28796.15</v>
          </cell>
        </row>
        <row r="669">
          <cell r="B669" t="str">
            <v>G0921</v>
          </cell>
          <cell r="C669" t="str">
            <v>Bueiro triplo celular de concreto - BTCC 3,00 x 3,50 (h= 5,00 a 7,50)</v>
          </cell>
          <cell r="D669" t="str">
            <v>m</v>
          </cell>
          <cell r="E669">
            <v>17596.04</v>
          </cell>
        </row>
        <row r="670">
          <cell r="B670" t="str">
            <v>G0922</v>
          </cell>
          <cell r="C670" t="str">
            <v>Bueiro triplo celular de concreto - BTCC 3,00 x 3,50 (h = 2,50 a 5,00)</v>
          </cell>
          <cell r="D670" t="str">
            <v>m</v>
          </cell>
          <cell r="E670">
            <v>15834.32</v>
          </cell>
        </row>
        <row r="671">
          <cell r="B671" t="str">
            <v>G0923</v>
          </cell>
          <cell r="C671" t="str">
            <v>Bueiro triplo celular de concreto - BTCC 3,00 x 3,50 (h= 7,50 a 10,00)</v>
          </cell>
          <cell r="D671" t="str">
            <v>m</v>
          </cell>
          <cell r="E671">
            <v>18602.55</v>
          </cell>
        </row>
        <row r="672">
          <cell r="B672" t="str">
            <v>G0924</v>
          </cell>
          <cell r="C672" t="str">
            <v>Bueiro duplo tubular classe CA-2 diam 1,2 m - berço de brita</v>
          </cell>
          <cell r="D672" t="str">
            <v>m</v>
          </cell>
          <cell r="E672">
            <v>1674.8</v>
          </cell>
        </row>
        <row r="673">
          <cell r="B673" t="str">
            <v>G0925</v>
          </cell>
          <cell r="C673" t="str">
            <v>Bueiro duplo tubular classe CA-4 diam 1,2 m - berço de concreto</v>
          </cell>
          <cell r="D673" t="str">
            <v>m</v>
          </cell>
          <cell r="E673">
            <v>3051.95</v>
          </cell>
        </row>
        <row r="674">
          <cell r="B674" t="str">
            <v>G0926</v>
          </cell>
          <cell r="C674" t="str">
            <v>Bueiro triplo tubular classe CA-2 diam 1,2 m - berço de brita</v>
          </cell>
          <cell r="D674" t="str">
            <v>m</v>
          </cell>
          <cell r="E674">
            <v>2497.5</v>
          </cell>
        </row>
        <row r="675">
          <cell r="B675" t="str">
            <v>G0932</v>
          </cell>
          <cell r="C675" t="str">
            <v>Caixa coletora tipo B1D Ø 0,80</v>
          </cell>
          <cell r="D675" t="str">
            <v>un</v>
          </cell>
          <cell r="E675">
            <v>4210.0600000000004</v>
          </cell>
        </row>
        <row r="676">
          <cell r="B676" t="str">
            <v>G0933</v>
          </cell>
          <cell r="C676" t="str">
            <v>Caixa coletora tipo B1D Ø 1,20</v>
          </cell>
          <cell r="D676" t="str">
            <v>un</v>
          </cell>
          <cell r="E676">
            <v>4754.54</v>
          </cell>
        </row>
        <row r="677">
          <cell r="B677" t="str">
            <v>G0934</v>
          </cell>
          <cell r="C677" t="str">
            <v>Bueiro simples celular de concreto - BSCC 2,00 x 2,00 (h = 2,50 a 5,00)</v>
          </cell>
          <cell r="D677" t="str">
            <v>m</v>
          </cell>
          <cell r="E677">
            <v>3760.47</v>
          </cell>
        </row>
        <row r="678">
          <cell r="B678" t="str">
            <v>G0935</v>
          </cell>
          <cell r="C678" t="str">
            <v>Junção BSCC 3,00 x 3,00 / BTCC 3,00 x 3,50</v>
          </cell>
          <cell r="D678" t="str">
            <v>un</v>
          </cell>
          <cell r="E678">
            <v>34232.199999999997</v>
          </cell>
        </row>
        <row r="679">
          <cell r="B679" t="str">
            <v>G0937</v>
          </cell>
          <cell r="C679" t="str">
            <v>Muro de Transição - Tunnel Liner</v>
          </cell>
          <cell r="D679" t="str">
            <v>un</v>
          </cell>
          <cell r="E679">
            <v>954.62</v>
          </cell>
        </row>
        <row r="680">
          <cell r="B680" t="str">
            <v>G0938</v>
          </cell>
          <cell r="C680" t="str">
            <v>Canaleta retangular de concreto</v>
          </cell>
          <cell r="D680" t="str">
            <v>m</v>
          </cell>
          <cell r="E680">
            <v>747.38</v>
          </cell>
        </row>
        <row r="681">
          <cell r="B681" t="str">
            <v>G0939</v>
          </cell>
          <cell r="C681" t="str">
            <v>PVC (Ø 0,10) envelopado com concreto</v>
          </cell>
          <cell r="D681" t="str">
            <v>m</v>
          </cell>
          <cell r="E681">
            <v>130.80000000000001</v>
          </cell>
        </row>
        <row r="682">
          <cell r="B682" t="str">
            <v>G0941</v>
          </cell>
          <cell r="C682" t="str">
            <v>Degrau em gabiões (b= 2,00 m)</v>
          </cell>
          <cell r="D682" t="str">
            <v>m</v>
          </cell>
          <cell r="E682">
            <v>1275.02</v>
          </cell>
        </row>
        <row r="683">
          <cell r="B683" t="str">
            <v>04A.0956</v>
          </cell>
          <cell r="C683" t="str">
            <v>Gárgula simples</v>
          </cell>
          <cell r="D683" t="str">
            <v>un</v>
          </cell>
          <cell r="E683">
            <v>872.82</v>
          </cell>
        </row>
        <row r="684">
          <cell r="B684" t="str">
            <v>04A.0959</v>
          </cell>
          <cell r="C684" t="str">
            <v>Gárgula dupla</v>
          </cell>
          <cell r="D684" t="str">
            <v>un</v>
          </cell>
          <cell r="E684">
            <v>1338.12</v>
          </cell>
        </row>
        <row r="685">
          <cell r="B685" t="str">
            <v>ND-001</v>
          </cell>
          <cell r="C685" t="str">
            <v>CLP01</v>
          </cell>
          <cell r="D685" t="str">
            <v>un</v>
          </cell>
          <cell r="E685">
            <v>1635.89</v>
          </cell>
        </row>
        <row r="686">
          <cell r="B686" t="str">
            <v>ND-002</v>
          </cell>
          <cell r="C686" t="str">
            <v>CLP02</v>
          </cell>
          <cell r="D686" t="str">
            <v>un</v>
          </cell>
          <cell r="E686">
            <v>1609.13</v>
          </cell>
        </row>
        <row r="687">
          <cell r="B687" t="str">
            <v>ND-003</v>
          </cell>
          <cell r="C687" t="str">
            <v>CLP03</v>
          </cell>
          <cell r="D687" t="str">
            <v>un</v>
          </cell>
          <cell r="E687">
            <v>2196.35</v>
          </cell>
        </row>
        <row r="688">
          <cell r="B688" t="str">
            <v>ND-004</v>
          </cell>
          <cell r="C688" t="str">
            <v>CLP04</v>
          </cell>
          <cell r="D688" t="str">
            <v>un</v>
          </cell>
          <cell r="E688">
            <v>2832.33</v>
          </cell>
        </row>
        <row r="689">
          <cell r="B689" t="str">
            <v>ND-005</v>
          </cell>
          <cell r="C689" t="str">
            <v>CLP05</v>
          </cell>
          <cell r="D689" t="str">
            <v>un</v>
          </cell>
          <cell r="E689">
            <v>3364.46</v>
          </cell>
        </row>
        <row r="690">
          <cell r="B690" t="str">
            <v>ND-006</v>
          </cell>
          <cell r="C690" t="str">
            <v>CLP06</v>
          </cell>
          <cell r="D690" t="str">
            <v>un</v>
          </cell>
          <cell r="E690">
            <v>4322.34</v>
          </cell>
        </row>
        <row r="691">
          <cell r="B691" t="str">
            <v>ND-007</v>
          </cell>
          <cell r="C691" t="str">
            <v>CLP07</v>
          </cell>
          <cell r="D691" t="str">
            <v>un</v>
          </cell>
          <cell r="E691">
            <v>1960.2</v>
          </cell>
        </row>
        <row r="692">
          <cell r="B692" t="str">
            <v>ND-008</v>
          </cell>
          <cell r="C692" t="str">
            <v>CLP08</v>
          </cell>
          <cell r="D692" t="str">
            <v>un</v>
          </cell>
          <cell r="E692">
            <v>1928.98</v>
          </cell>
        </row>
        <row r="693">
          <cell r="B693" t="str">
            <v>ND-009</v>
          </cell>
          <cell r="C693" t="str">
            <v>CLP09</v>
          </cell>
          <cell r="D693" t="str">
            <v>un</v>
          </cell>
          <cell r="E693">
            <v>2567.81</v>
          </cell>
        </row>
        <row r="694">
          <cell r="B694" t="str">
            <v>ND-010</v>
          </cell>
          <cell r="C694" t="str">
            <v>CLP10</v>
          </cell>
          <cell r="D694" t="str">
            <v>un</v>
          </cell>
          <cell r="E694">
            <v>3229.02</v>
          </cell>
        </row>
        <row r="695">
          <cell r="B695" t="str">
            <v>ND-011</v>
          </cell>
          <cell r="C695" t="str">
            <v>CLP11</v>
          </cell>
          <cell r="D695" t="str">
            <v>un</v>
          </cell>
          <cell r="E695">
            <v>3790.85</v>
          </cell>
        </row>
        <row r="696">
          <cell r="B696" t="str">
            <v>ND-012</v>
          </cell>
          <cell r="C696" t="str">
            <v>CLP12</v>
          </cell>
          <cell r="D696" t="str">
            <v>un</v>
          </cell>
          <cell r="E696">
            <v>4678.1000000000004</v>
          </cell>
        </row>
        <row r="697">
          <cell r="B697" t="str">
            <v>ND-013</v>
          </cell>
          <cell r="C697" t="str">
            <v>CLP13</v>
          </cell>
          <cell r="D697" t="str">
            <v>un</v>
          </cell>
          <cell r="E697">
            <v>2288.9699999999998</v>
          </cell>
        </row>
        <row r="698">
          <cell r="B698" t="str">
            <v>ND-014</v>
          </cell>
          <cell r="C698" t="str">
            <v>CLP14</v>
          </cell>
          <cell r="D698" t="str">
            <v>un</v>
          </cell>
          <cell r="E698">
            <v>2262.21</v>
          </cell>
        </row>
        <row r="699">
          <cell r="B699" t="str">
            <v>ND-015</v>
          </cell>
          <cell r="C699" t="str">
            <v>CLP15</v>
          </cell>
          <cell r="D699" t="str">
            <v>un</v>
          </cell>
          <cell r="E699">
            <v>2952.65</v>
          </cell>
        </row>
        <row r="700">
          <cell r="B700" t="str">
            <v>ND-016</v>
          </cell>
          <cell r="C700" t="str">
            <v>CLP16</v>
          </cell>
          <cell r="D700" t="str">
            <v>un</v>
          </cell>
          <cell r="E700">
            <v>3648.01</v>
          </cell>
        </row>
        <row r="701">
          <cell r="B701" t="str">
            <v>ND-017</v>
          </cell>
          <cell r="C701" t="str">
            <v>CLP17</v>
          </cell>
          <cell r="D701" t="str">
            <v>un</v>
          </cell>
          <cell r="E701">
            <v>4235.07</v>
          </cell>
        </row>
        <row r="702">
          <cell r="B702" t="str">
            <v>ND-018</v>
          </cell>
          <cell r="C702" t="str">
            <v>CLP18</v>
          </cell>
          <cell r="D702" t="str">
            <v>un</v>
          </cell>
          <cell r="E702">
            <v>5169.1000000000004</v>
          </cell>
        </row>
        <row r="703">
          <cell r="B703" t="str">
            <v>ND-019</v>
          </cell>
          <cell r="C703" t="str">
            <v>ND-CCA1 Ø 1,00 m</v>
          </cell>
          <cell r="D703" t="str">
            <v>un</v>
          </cell>
          <cell r="E703">
            <v>4818.6499999999996</v>
          </cell>
        </row>
        <row r="704">
          <cell r="B704" t="str">
            <v>ND-020</v>
          </cell>
          <cell r="C704" t="str">
            <v>ND-CCA1 Ø 1,20 m</v>
          </cell>
          <cell r="D704" t="str">
            <v>un</v>
          </cell>
          <cell r="E704">
            <v>5287.85</v>
          </cell>
        </row>
        <row r="705">
          <cell r="B705" t="str">
            <v>ND-021</v>
          </cell>
          <cell r="C705" t="str">
            <v>ND-CCA1 Ø 1,50 m</v>
          </cell>
          <cell r="D705" t="str">
            <v>un</v>
          </cell>
          <cell r="E705">
            <v>5706.5</v>
          </cell>
        </row>
        <row r="706">
          <cell r="B706" t="str">
            <v>ND-022</v>
          </cell>
          <cell r="C706" t="str">
            <v>ND-CCA2 Ø 1,00 m</v>
          </cell>
          <cell r="D706" t="str">
            <v>un</v>
          </cell>
          <cell r="E706">
            <v>5160.7700000000004</v>
          </cell>
        </row>
        <row r="707">
          <cell r="B707" t="str">
            <v>ND-023</v>
          </cell>
          <cell r="C707" t="str">
            <v>ND-CCA2 Ø 1,20 m</v>
          </cell>
          <cell r="D707" t="str">
            <v>un</v>
          </cell>
          <cell r="E707">
            <v>5714.9</v>
          </cell>
        </row>
        <row r="708">
          <cell r="B708" t="str">
            <v>ND-024</v>
          </cell>
          <cell r="C708" t="str">
            <v>ND-CCA2 Ø 1,50 m</v>
          </cell>
          <cell r="D708" t="str">
            <v>un</v>
          </cell>
          <cell r="E708">
            <v>6320.52</v>
          </cell>
        </row>
        <row r="709">
          <cell r="B709" t="str">
            <v>ND-025</v>
          </cell>
          <cell r="C709" t="str">
            <v>ND-CCB1 Ø 1,00 m</v>
          </cell>
          <cell r="D709" t="str">
            <v>un</v>
          </cell>
          <cell r="E709">
            <v>4827.13</v>
          </cell>
        </row>
        <row r="710">
          <cell r="B710" t="str">
            <v>ND-026</v>
          </cell>
          <cell r="C710" t="str">
            <v>ND-CCB1 Ø 1,20 m</v>
          </cell>
          <cell r="D710" t="str">
            <v>un</v>
          </cell>
          <cell r="E710">
            <v>5296</v>
          </cell>
        </row>
        <row r="711">
          <cell r="B711" t="str">
            <v>ND-027</v>
          </cell>
          <cell r="C711" t="str">
            <v>ND-CCB1 Ø 1,50 m</v>
          </cell>
          <cell r="D711" t="str">
            <v>un</v>
          </cell>
          <cell r="E711">
            <v>5714.89</v>
          </cell>
        </row>
        <row r="712">
          <cell r="B712" t="str">
            <v>ND-028</v>
          </cell>
          <cell r="C712" t="str">
            <v>BSD 01</v>
          </cell>
          <cell r="D712" t="str">
            <v>un</v>
          </cell>
          <cell r="E712">
            <v>148.72999999999999</v>
          </cell>
        </row>
        <row r="713">
          <cell r="B713" t="str">
            <v>ND-029</v>
          </cell>
          <cell r="C713" t="str">
            <v>BSD 03</v>
          </cell>
          <cell r="D713" t="str">
            <v>un</v>
          </cell>
          <cell r="E713">
            <v>148.72999999999999</v>
          </cell>
        </row>
        <row r="714">
          <cell r="B714" t="str">
            <v>ND-030</v>
          </cell>
          <cell r="C714" t="str">
            <v>MA-BSTC 0,60 m - α = 0°</v>
          </cell>
          <cell r="D714" t="str">
            <v>un</v>
          </cell>
          <cell r="E714">
            <v>3221.06</v>
          </cell>
        </row>
        <row r="715">
          <cell r="B715" t="str">
            <v>ND-031</v>
          </cell>
          <cell r="C715" t="str">
            <v>MA-BSTC 0,60 m - α = 15°</v>
          </cell>
          <cell r="D715" t="str">
            <v>un</v>
          </cell>
          <cell r="E715">
            <v>3288.56</v>
          </cell>
        </row>
        <row r="716">
          <cell r="B716" t="str">
            <v>ND-032</v>
          </cell>
          <cell r="C716" t="str">
            <v>MA-BSTC 0,60 m - α = 30°</v>
          </cell>
          <cell r="D716" t="str">
            <v>un</v>
          </cell>
          <cell r="E716">
            <v>3623.42</v>
          </cell>
        </row>
        <row r="717">
          <cell r="B717" t="str">
            <v>ND-033</v>
          </cell>
          <cell r="C717" t="str">
            <v>MA-BSTC 0,60 m - α = 45°</v>
          </cell>
          <cell r="D717" t="str">
            <v>un</v>
          </cell>
          <cell r="E717">
            <v>4230.46</v>
          </cell>
        </row>
        <row r="718">
          <cell r="B718" t="str">
            <v>ND-034</v>
          </cell>
          <cell r="C718" t="str">
            <v>MA-BSTC 0,80 m - α = 0°</v>
          </cell>
          <cell r="D718" t="str">
            <v>un</v>
          </cell>
          <cell r="E718">
            <v>4159.97</v>
          </cell>
        </row>
        <row r="719">
          <cell r="B719" t="str">
            <v>ND-035</v>
          </cell>
          <cell r="C719" t="str">
            <v>MA-BSTC 0,80 m - α = 15°</v>
          </cell>
          <cell r="D719" t="str">
            <v>un</v>
          </cell>
          <cell r="E719">
            <v>4238.84</v>
          </cell>
        </row>
        <row r="720">
          <cell r="B720" t="str">
            <v>ND-036</v>
          </cell>
          <cell r="C720" t="str">
            <v>MA-BSTC 0,80 m - α = 30°</v>
          </cell>
          <cell r="D720" t="str">
            <v>un</v>
          </cell>
          <cell r="E720">
            <v>4824.83</v>
          </cell>
        </row>
        <row r="721">
          <cell r="B721" t="str">
            <v>ND-037</v>
          </cell>
          <cell r="C721" t="str">
            <v>MA-BSTC 0,80 m - α = 45°</v>
          </cell>
          <cell r="D721" t="str">
            <v>un</v>
          </cell>
          <cell r="E721">
            <v>5713.29</v>
          </cell>
        </row>
        <row r="722">
          <cell r="B722" t="str">
            <v>ND-038</v>
          </cell>
          <cell r="C722" t="str">
            <v>MA-BSTC 1,00 m - α = 0°</v>
          </cell>
          <cell r="D722" t="str">
            <v>un</v>
          </cell>
          <cell r="E722">
            <v>5441.9</v>
          </cell>
        </row>
        <row r="723">
          <cell r="B723" t="str">
            <v>ND-039</v>
          </cell>
          <cell r="C723" t="str">
            <v>MA-BSTC 1,00 m - α = 15°</v>
          </cell>
          <cell r="D723" t="str">
            <v>un</v>
          </cell>
          <cell r="E723">
            <v>5659.84</v>
          </cell>
        </row>
        <row r="724">
          <cell r="B724" t="str">
            <v>ND-040</v>
          </cell>
          <cell r="C724" t="str">
            <v>MA-BSTC 1,00 m - α = 30°</v>
          </cell>
          <cell r="D724" t="str">
            <v>un</v>
          </cell>
          <cell r="E724">
            <v>6273.95</v>
          </cell>
        </row>
        <row r="725">
          <cell r="B725" t="str">
            <v>ND-041</v>
          </cell>
          <cell r="C725" t="str">
            <v>MA-BSTC 1,00 m - α = 45°</v>
          </cell>
          <cell r="D725" t="str">
            <v>un</v>
          </cell>
          <cell r="E725">
            <v>7108.45</v>
          </cell>
        </row>
        <row r="726">
          <cell r="B726" t="str">
            <v>ND-042</v>
          </cell>
          <cell r="C726" t="str">
            <v>MA-BSTC 1,20 m - α = 0°</v>
          </cell>
          <cell r="D726" t="str">
            <v>un</v>
          </cell>
          <cell r="E726">
            <v>6987.91</v>
          </cell>
        </row>
        <row r="727">
          <cell r="B727" t="str">
            <v>ND-043</v>
          </cell>
          <cell r="C727" t="str">
            <v>MA-BSTC 1,20 m - α = 15°</v>
          </cell>
          <cell r="D727" t="str">
            <v>un</v>
          </cell>
          <cell r="E727">
            <v>7218.04</v>
          </cell>
        </row>
        <row r="728">
          <cell r="B728" t="str">
            <v>ND-044</v>
          </cell>
          <cell r="C728" t="str">
            <v>MA-BSTC 1,20 m - α = 30°</v>
          </cell>
          <cell r="D728" t="str">
            <v>un</v>
          </cell>
          <cell r="E728">
            <v>8079.12</v>
          </cell>
        </row>
        <row r="729">
          <cell r="B729" t="str">
            <v>ND-045</v>
          </cell>
          <cell r="C729" t="str">
            <v>MA-BSTC 1,20 m - α = 45°</v>
          </cell>
          <cell r="D729" t="str">
            <v>un</v>
          </cell>
          <cell r="E729">
            <v>9381.64</v>
          </cell>
        </row>
        <row r="730">
          <cell r="B730" t="str">
            <v>ND-046</v>
          </cell>
          <cell r="C730" t="str">
            <v>MA-BSTC 1,50 m - α = 0°</v>
          </cell>
          <cell r="D730" t="str">
            <v>un</v>
          </cell>
          <cell r="E730">
            <v>8481.18</v>
          </cell>
        </row>
        <row r="731">
          <cell r="B731" t="str">
            <v>ND-047</v>
          </cell>
          <cell r="C731" t="str">
            <v>MA-BSTC 1,50 m - α = 15°</v>
          </cell>
          <cell r="D731" t="str">
            <v>un</v>
          </cell>
          <cell r="E731">
            <v>8731.6</v>
          </cell>
        </row>
        <row r="732">
          <cell r="B732" t="str">
            <v>ND-048</v>
          </cell>
          <cell r="C732" t="str">
            <v>MA-BSTC 1,50 m - α = 30°</v>
          </cell>
          <cell r="D732" t="str">
            <v>un</v>
          </cell>
          <cell r="E732">
            <v>36615.870000000003</v>
          </cell>
        </row>
        <row r="733">
          <cell r="B733" t="str">
            <v>ND-049</v>
          </cell>
          <cell r="C733" t="str">
            <v>MA-BSTC 1,50 m - α = 45°</v>
          </cell>
          <cell r="D733" t="str">
            <v>un</v>
          </cell>
          <cell r="E733">
            <v>11086.63</v>
          </cell>
        </row>
        <row r="734">
          <cell r="B734" t="str">
            <v>ND-050</v>
          </cell>
          <cell r="C734" t="str">
            <v>MA-BSTC 0,60 m</v>
          </cell>
          <cell r="D734" t="str">
            <v>un</v>
          </cell>
          <cell r="E734">
            <v>1744.87</v>
          </cell>
        </row>
        <row r="735">
          <cell r="B735" t="str">
            <v>ND-051</v>
          </cell>
          <cell r="C735" t="str">
            <v>MA-BSTC 0,80 m</v>
          </cell>
          <cell r="D735" t="str">
            <v>un</v>
          </cell>
          <cell r="E735">
            <v>1714.24</v>
          </cell>
        </row>
        <row r="736">
          <cell r="B736" t="str">
            <v>ND-052</v>
          </cell>
          <cell r="C736" t="str">
            <v>MA-BSTC 1,00 m</v>
          </cell>
          <cell r="D736" t="str">
            <v>un</v>
          </cell>
          <cell r="E736">
            <v>2369.7199999999998</v>
          </cell>
        </row>
        <row r="737">
          <cell r="B737" t="str">
            <v>ND-053</v>
          </cell>
          <cell r="C737" t="str">
            <v>BSTC Ø 1,50 m - α = 0°</v>
          </cell>
          <cell r="D737" t="str">
            <v>un</v>
          </cell>
          <cell r="E737">
            <v>3109.72</v>
          </cell>
        </row>
        <row r="738">
          <cell r="B738" t="str">
            <v>ND-054</v>
          </cell>
          <cell r="C738" t="str">
            <v>BSTC Ø 1,50 m - α = 15°</v>
          </cell>
          <cell r="D738" t="str">
            <v>un</v>
          </cell>
          <cell r="E738">
            <v>3134.69</v>
          </cell>
        </row>
        <row r="739">
          <cell r="B739" t="str">
            <v>ND-055</v>
          </cell>
          <cell r="C739" t="str">
            <v>BSTC Ø 1,50 m - α = 30°</v>
          </cell>
          <cell r="D739" t="str">
            <v>un</v>
          </cell>
          <cell r="E739">
            <v>3371.76</v>
          </cell>
        </row>
        <row r="740">
          <cell r="B740" t="str">
            <v>ND-056</v>
          </cell>
          <cell r="C740" t="str">
            <v>BSTC Ø 1,50 m - α = 45°</v>
          </cell>
          <cell r="D740" t="str">
            <v>un</v>
          </cell>
          <cell r="E740">
            <v>4061.08</v>
          </cell>
        </row>
        <row r="741">
          <cell r="B741" t="str">
            <v>ND-057</v>
          </cell>
          <cell r="C741" t="str">
            <v>ND-BLS1</v>
          </cell>
          <cell r="D741" t="str">
            <v>un</v>
          </cell>
          <cell r="E741">
            <v>2161.0300000000002</v>
          </cell>
        </row>
        <row r="742">
          <cell r="B742" t="str">
            <v>ND-058</v>
          </cell>
          <cell r="C742" t="str">
            <v>ND-BLS2</v>
          </cell>
          <cell r="D742" t="str">
            <v>un</v>
          </cell>
          <cell r="E742">
            <v>2511.89</v>
          </cell>
        </row>
        <row r="743">
          <cell r="B743" t="str">
            <v>ND-059</v>
          </cell>
          <cell r="C743" t="str">
            <v>ND-BLD1</v>
          </cell>
          <cell r="D743" t="str">
            <v>un</v>
          </cell>
          <cell r="E743">
            <v>3545.99</v>
          </cell>
        </row>
        <row r="744">
          <cell r="B744" t="str">
            <v>ND-060</v>
          </cell>
          <cell r="C744" t="str">
            <v>ND-BLD2</v>
          </cell>
          <cell r="D744" t="str">
            <v>un</v>
          </cell>
          <cell r="E744">
            <v>4575.13</v>
          </cell>
        </row>
        <row r="745">
          <cell r="B745" t="str">
            <v>ND-061</v>
          </cell>
          <cell r="C745" t="str">
            <v>ND-BLT1</v>
          </cell>
          <cell r="D745" t="str">
            <v>un</v>
          </cell>
          <cell r="E745">
            <v>5503.41</v>
          </cell>
        </row>
        <row r="746">
          <cell r="B746" t="str">
            <v>ND-062</v>
          </cell>
          <cell r="C746" t="str">
            <v>ND-BLT2</v>
          </cell>
          <cell r="D746" t="str">
            <v>un</v>
          </cell>
          <cell r="E746">
            <v>6431.37</v>
          </cell>
        </row>
        <row r="747">
          <cell r="B747" t="str">
            <v>ND-063</v>
          </cell>
          <cell r="C747" t="str">
            <v>ND-DEB01</v>
          </cell>
          <cell r="D747" t="str">
            <v>un</v>
          </cell>
          <cell r="E747">
            <v>218.43</v>
          </cell>
        </row>
        <row r="748">
          <cell r="B748" t="str">
            <v>ND-064</v>
          </cell>
          <cell r="C748" t="str">
            <v>ND-DEB02</v>
          </cell>
          <cell r="D748" t="str">
            <v>un</v>
          </cell>
          <cell r="E748">
            <v>824.22</v>
          </cell>
        </row>
        <row r="749">
          <cell r="B749" t="str">
            <v>ND-065</v>
          </cell>
          <cell r="C749" t="str">
            <v>ND-DEB03</v>
          </cell>
          <cell r="D749" t="str">
            <v>un</v>
          </cell>
          <cell r="E749">
            <v>1337.48</v>
          </cell>
        </row>
        <row r="750">
          <cell r="B750" t="str">
            <v>ND-066</v>
          </cell>
          <cell r="C750" t="str">
            <v>ND-DEB04</v>
          </cell>
          <cell r="D750" t="str">
            <v>un</v>
          </cell>
          <cell r="E750">
            <v>1980.89</v>
          </cell>
        </row>
        <row r="751">
          <cell r="B751" t="str">
            <v>ND-067</v>
          </cell>
          <cell r="C751" t="str">
            <v>ND-DEB05</v>
          </cell>
          <cell r="D751" t="str">
            <v>un</v>
          </cell>
          <cell r="E751">
            <v>2702.22</v>
          </cell>
        </row>
        <row r="752">
          <cell r="B752" t="str">
            <v>ND-068</v>
          </cell>
          <cell r="C752" t="str">
            <v>ND-DEB06</v>
          </cell>
          <cell r="D752" t="str">
            <v>un</v>
          </cell>
          <cell r="E752">
            <v>4498.25</v>
          </cell>
        </row>
        <row r="753">
          <cell r="B753" t="str">
            <v>ND-069</v>
          </cell>
          <cell r="C753" t="str">
            <v>ND-DEB07</v>
          </cell>
          <cell r="D753" t="str">
            <v>un</v>
          </cell>
          <cell r="E753">
            <v>2846.24</v>
          </cell>
        </row>
        <row r="754">
          <cell r="B754" t="str">
            <v>ND-070</v>
          </cell>
          <cell r="C754" t="str">
            <v>ND-DEB08</v>
          </cell>
          <cell r="D754" t="str">
            <v>un</v>
          </cell>
          <cell r="E754">
            <v>3890.78</v>
          </cell>
        </row>
        <row r="755">
          <cell r="B755" t="str">
            <v>ND-071</v>
          </cell>
          <cell r="C755" t="str">
            <v>ND-DEB09</v>
          </cell>
          <cell r="D755" t="str">
            <v>un</v>
          </cell>
          <cell r="E755">
            <v>6243.17</v>
          </cell>
        </row>
        <row r="756">
          <cell r="B756" t="str">
            <v>ND-072</v>
          </cell>
          <cell r="C756" t="str">
            <v>ND-DEB10</v>
          </cell>
          <cell r="D756" t="str">
            <v>un</v>
          </cell>
          <cell r="E756">
            <v>3711.6</v>
          </cell>
        </row>
        <row r="757">
          <cell r="B757" t="str">
            <v>ND-073</v>
          </cell>
          <cell r="C757" t="str">
            <v>ND-DEB11</v>
          </cell>
          <cell r="D757" t="str">
            <v>un</v>
          </cell>
          <cell r="E757">
            <v>5075.32</v>
          </cell>
        </row>
        <row r="758">
          <cell r="B758" t="str">
            <v>ND-074</v>
          </cell>
          <cell r="C758" t="str">
            <v>ND-DEB12</v>
          </cell>
          <cell r="D758" t="str">
            <v>un</v>
          </cell>
          <cell r="E758">
            <v>7987.68</v>
          </cell>
        </row>
        <row r="759">
          <cell r="B759" t="str">
            <v>ND-075</v>
          </cell>
          <cell r="C759" t="str">
            <v>ND-DES01</v>
          </cell>
          <cell r="D759" t="str">
            <v>un</v>
          </cell>
          <cell r="E759">
            <v>259.52</v>
          </cell>
        </row>
        <row r="760">
          <cell r="B760" t="str">
            <v>ND-076</v>
          </cell>
          <cell r="C760" t="str">
            <v>ND-DES02</v>
          </cell>
          <cell r="D760" t="str">
            <v>un</v>
          </cell>
          <cell r="E760">
            <v>308.8</v>
          </cell>
        </row>
        <row r="761">
          <cell r="B761" t="str">
            <v>ND-077</v>
          </cell>
          <cell r="C761" t="str">
            <v>ND-DES03</v>
          </cell>
          <cell r="D761" t="str">
            <v>un</v>
          </cell>
          <cell r="E761">
            <v>367.93</v>
          </cell>
        </row>
        <row r="762">
          <cell r="B762" t="str">
            <v>ND-078</v>
          </cell>
          <cell r="C762" t="str">
            <v>ND-DES04</v>
          </cell>
          <cell r="D762" t="str">
            <v>un</v>
          </cell>
          <cell r="E762">
            <v>450.06</v>
          </cell>
        </row>
        <row r="763">
          <cell r="B763" t="str">
            <v>ND-079</v>
          </cell>
          <cell r="C763" t="str">
            <v>Muro Transição BSTM Ø 1,20 m</v>
          </cell>
          <cell r="D763" t="str">
            <v>un</v>
          </cell>
          <cell r="E763">
            <v>694.26</v>
          </cell>
        </row>
        <row r="764">
          <cell r="B764" t="str">
            <v>ND-080</v>
          </cell>
          <cell r="C764" t="str">
            <v>Muro Transição BSTM Ø 1,60 m</v>
          </cell>
          <cell r="D764" t="str">
            <v>un</v>
          </cell>
          <cell r="E764">
            <v>932.69</v>
          </cell>
        </row>
        <row r="765">
          <cell r="B765" t="str">
            <v>ND-081</v>
          </cell>
          <cell r="C765" t="str">
            <v>Muro Transição BSTM Ø 1,80 m</v>
          </cell>
          <cell r="D765" t="str">
            <v>un</v>
          </cell>
          <cell r="E765">
            <v>1069.31</v>
          </cell>
        </row>
        <row r="766">
          <cell r="B766" t="str">
            <v>ND-082</v>
          </cell>
          <cell r="C766" t="str">
            <v>Muro Transição BSTM Ø 2,00 m</v>
          </cell>
          <cell r="D766" t="str">
            <v>un</v>
          </cell>
          <cell r="E766">
            <v>1205.78</v>
          </cell>
        </row>
        <row r="767">
          <cell r="B767" t="str">
            <v>ND-083</v>
          </cell>
          <cell r="C767" t="str">
            <v>Muro Transição BSTM Ø 2,20 m</v>
          </cell>
          <cell r="D767" t="str">
            <v>un</v>
          </cell>
          <cell r="E767">
            <v>1332.3</v>
          </cell>
        </row>
        <row r="768">
          <cell r="B768" t="str">
            <v>ND-084</v>
          </cell>
          <cell r="C768" t="str">
            <v>Muro Transição BSTM Ø 2,30 m</v>
          </cell>
          <cell r="D768" t="str">
            <v>un</v>
          </cell>
          <cell r="E768">
            <v>1415.18</v>
          </cell>
        </row>
        <row r="769">
          <cell r="B769" t="str">
            <v>ND-085</v>
          </cell>
          <cell r="C769" t="str">
            <v>Muro Transição BSTM Ø 2,40 m</v>
          </cell>
          <cell r="D769" t="str">
            <v>un</v>
          </cell>
          <cell r="E769">
            <v>1482.22</v>
          </cell>
        </row>
        <row r="770">
          <cell r="B770" t="str">
            <v>ND-086</v>
          </cell>
          <cell r="C770" t="str">
            <v>Muro Transição BSTM Ø 2,60 m</v>
          </cell>
          <cell r="D770" t="str">
            <v>un</v>
          </cell>
          <cell r="E770">
            <v>1619.55</v>
          </cell>
        </row>
        <row r="771">
          <cell r="B771" t="str">
            <v>ND-087</v>
          </cell>
          <cell r="C771" t="str">
            <v>Muro Transição BSTM Ø 2,80 m</v>
          </cell>
          <cell r="D771" t="str">
            <v>un</v>
          </cell>
          <cell r="E771">
            <v>1769.92</v>
          </cell>
        </row>
        <row r="772">
          <cell r="B772" t="str">
            <v>ND-088</v>
          </cell>
          <cell r="C772" t="str">
            <v>Muro Transição BSTM Ø 3,20 m</v>
          </cell>
          <cell r="D772" t="str">
            <v>un</v>
          </cell>
          <cell r="E772">
            <v>2080.31</v>
          </cell>
        </row>
        <row r="773">
          <cell r="B773" t="str">
            <v>ND-089</v>
          </cell>
          <cell r="C773" t="str">
            <v>Muro Transição BSTM Ø 3,40 m</v>
          </cell>
          <cell r="D773" t="str">
            <v>un</v>
          </cell>
          <cell r="E773">
            <v>2244.2600000000002</v>
          </cell>
        </row>
        <row r="774">
          <cell r="B774" t="str">
            <v>ND-090</v>
          </cell>
          <cell r="C774" t="str">
            <v>Muro Transição BSTM Ø 4,20 m</v>
          </cell>
          <cell r="D774" t="str">
            <v>un</v>
          </cell>
          <cell r="E774">
            <v>2936.22</v>
          </cell>
        </row>
        <row r="775">
          <cell r="B775" t="str">
            <v>ND-091</v>
          </cell>
          <cell r="C775" t="str">
            <v>ND-PV4</v>
          </cell>
          <cell r="D775" t="str">
            <v>un</v>
          </cell>
          <cell r="E775">
            <v>4334.6000000000004</v>
          </cell>
        </row>
        <row r="776">
          <cell r="B776" t="str">
            <v>ND-092</v>
          </cell>
          <cell r="C776" t="str">
            <v>ND-PV5</v>
          </cell>
          <cell r="D776" t="str">
            <v>un</v>
          </cell>
          <cell r="E776">
            <v>5073.22</v>
          </cell>
        </row>
        <row r="777">
          <cell r="B777" t="str">
            <v>ND-093</v>
          </cell>
          <cell r="C777" t="str">
            <v>ND-PV6</v>
          </cell>
          <cell r="D777" t="str">
            <v>un</v>
          </cell>
          <cell r="E777">
            <v>6085.76</v>
          </cell>
        </row>
        <row r="778">
          <cell r="B778" t="str">
            <v>ND-094</v>
          </cell>
          <cell r="C778" t="str">
            <v>ND-PV7</v>
          </cell>
          <cell r="D778" t="str">
            <v>un</v>
          </cell>
          <cell r="E778">
            <v>7065.61</v>
          </cell>
        </row>
        <row r="779">
          <cell r="B779" t="str">
            <v>ND-095</v>
          </cell>
          <cell r="C779" t="str">
            <v>ND-VBAC1.</v>
          </cell>
          <cell r="D779" t="str">
            <v>m</v>
          </cell>
          <cell r="E779">
            <v>59.13</v>
          </cell>
        </row>
        <row r="780">
          <cell r="B780" t="str">
            <v>ND-096</v>
          </cell>
          <cell r="C780" t="str">
            <v>ND-VBAC2.</v>
          </cell>
          <cell r="D780" t="str">
            <v>m</v>
          </cell>
          <cell r="E780">
            <v>68.55</v>
          </cell>
        </row>
        <row r="781">
          <cell r="B781" t="str">
            <v>ND-097</v>
          </cell>
          <cell r="C781" t="str">
            <v>ND-VBAC3.</v>
          </cell>
          <cell r="D781" t="str">
            <v>m</v>
          </cell>
          <cell r="E781">
            <v>79.11</v>
          </cell>
        </row>
        <row r="782">
          <cell r="B782" t="str">
            <v>ND-098</v>
          </cell>
          <cell r="C782" t="str">
            <v>ND-VBAC4.</v>
          </cell>
          <cell r="D782" t="str">
            <v>m</v>
          </cell>
          <cell r="E782">
            <v>86.29</v>
          </cell>
        </row>
        <row r="783">
          <cell r="B783" t="str">
            <v>ND-099</v>
          </cell>
          <cell r="C783" t="str">
            <v>ND-VBAC5.</v>
          </cell>
          <cell r="D783" t="str">
            <v>m</v>
          </cell>
          <cell r="E783">
            <v>97.1</v>
          </cell>
        </row>
        <row r="784">
          <cell r="B784" t="str">
            <v>ND-100</v>
          </cell>
          <cell r="C784" t="str">
            <v>ND-VBAC6.</v>
          </cell>
          <cell r="D784" t="str">
            <v>m</v>
          </cell>
          <cell r="E784">
            <v>108.02</v>
          </cell>
        </row>
        <row r="785">
          <cell r="B785" t="str">
            <v>ND-101</v>
          </cell>
          <cell r="C785" t="str">
            <v>ND-VBAC7.</v>
          </cell>
          <cell r="D785" t="str">
            <v>m</v>
          </cell>
          <cell r="E785">
            <v>115.71</v>
          </cell>
        </row>
        <row r="786">
          <cell r="B786" t="str">
            <v>ND-102</v>
          </cell>
          <cell r="C786" t="str">
            <v>ND-VBAC8.</v>
          </cell>
          <cell r="D786" t="str">
            <v>m</v>
          </cell>
          <cell r="E786">
            <v>127.09</v>
          </cell>
        </row>
        <row r="787">
          <cell r="B787" t="str">
            <v>ND-103</v>
          </cell>
          <cell r="C787" t="str">
            <v>ND-VBAC9.</v>
          </cell>
          <cell r="D787" t="str">
            <v>m</v>
          </cell>
          <cell r="E787">
            <v>138.99</v>
          </cell>
        </row>
        <row r="788">
          <cell r="B788" t="str">
            <v>ND-104</v>
          </cell>
          <cell r="C788" t="str">
            <v>ND-VCCC1.</v>
          </cell>
          <cell r="D788" t="str">
            <v>m</v>
          </cell>
          <cell r="E788">
            <v>43.13</v>
          </cell>
        </row>
        <row r="789">
          <cell r="B789" t="str">
            <v>ND-105</v>
          </cell>
          <cell r="C789" t="str">
            <v>ND-VCCC2.</v>
          </cell>
          <cell r="D789" t="str">
            <v>m</v>
          </cell>
          <cell r="E789">
            <v>50.23</v>
          </cell>
        </row>
        <row r="790">
          <cell r="B790" t="str">
            <v>ND-106</v>
          </cell>
          <cell r="C790" t="str">
            <v>ND-VCCC3.</v>
          </cell>
          <cell r="D790" t="str">
            <v>m</v>
          </cell>
          <cell r="E790">
            <v>58.46</v>
          </cell>
        </row>
        <row r="791">
          <cell r="B791" t="str">
            <v>ND-107</v>
          </cell>
          <cell r="C791" t="str">
            <v>ND-VCCC4.</v>
          </cell>
          <cell r="D791" t="str">
            <v>m</v>
          </cell>
          <cell r="E791">
            <v>63.99</v>
          </cell>
        </row>
        <row r="792">
          <cell r="B792" t="str">
            <v>ND-108</v>
          </cell>
          <cell r="C792" t="str">
            <v>ND-VCCC5.</v>
          </cell>
          <cell r="D792" t="str">
            <v>m</v>
          </cell>
          <cell r="E792">
            <v>72.319999999999993</v>
          </cell>
        </row>
        <row r="793">
          <cell r="B793" t="str">
            <v>ND-109</v>
          </cell>
          <cell r="C793" t="str">
            <v>ND-VCCC6.</v>
          </cell>
          <cell r="D793" t="str">
            <v>m</v>
          </cell>
          <cell r="E793">
            <v>80.91</v>
          </cell>
        </row>
        <row r="794">
          <cell r="B794" t="str">
            <v>ND-110</v>
          </cell>
          <cell r="C794" t="str">
            <v>ND-VCCC7.</v>
          </cell>
          <cell r="D794" t="str">
            <v>m</v>
          </cell>
          <cell r="E794">
            <v>86.95</v>
          </cell>
        </row>
        <row r="795">
          <cell r="B795" t="str">
            <v>ND-111</v>
          </cell>
          <cell r="C795" t="str">
            <v>ND-VCCC8.</v>
          </cell>
          <cell r="D795" t="str">
            <v>m</v>
          </cell>
          <cell r="E795">
            <v>96</v>
          </cell>
        </row>
        <row r="796">
          <cell r="B796" t="str">
            <v>ND-112</v>
          </cell>
          <cell r="C796" t="str">
            <v>ND-VCCC9.</v>
          </cell>
          <cell r="D796" t="str">
            <v>m</v>
          </cell>
          <cell r="E796">
            <v>105.42</v>
          </cell>
        </row>
        <row r="797">
          <cell r="B797" t="str">
            <v>ND-113</v>
          </cell>
          <cell r="C797" t="str">
            <v>ND-VCCC10.</v>
          </cell>
          <cell r="D797" t="str">
            <v>m</v>
          </cell>
          <cell r="E797">
            <v>110.48</v>
          </cell>
        </row>
        <row r="798">
          <cell r="B798" t="str">
            <v>ND-114</v>
          </cell>
          <cell r="C798" t="str">
            <v>ND-VCCC11.</v>
          </cell>
          <cell r="D798" t="str">
            <v>m</v>
          </cell>
          <cell r="E798">
            <v>121.9</v>
          </cell>
        </row>
        <row r="799">
          <cell r="B799" t="str">
            <v>ND-115</v>
          </cell>
          <cell r="C799" t="str">
            <v>ND-VCCC12.</v>
          </cell>
          <cell r="D799" t="str">
            <v>m</v>
          </cell>
          <cell r="E799">
            <v>131.97999999999999</v>
          </cell>
        </row>
        <row r="800">
          <cell r="B800" t="str">
            <v>ND-116</v>
          </cell>
          <cell r="C800" t="str">
            <v>ND-VCCC13.</v>
          </cell>
          <cell r="D800" t="str">
            <v>m</v>
          </cell>
          <cell r="E800">
            <v>146.11000000000001</v>
          </cell>
        </row>
        <row r="801">
          <cell r="B801" t="str">
            <v>ND-117</v>
          </cell>
          <cell r="C801" t="str">
            <v>ND-VCCC14.</v>
          </cell>
          <cell r="D801" t="str">
            <v>m</v>
          </cell>
          <cell r="E801">
            <v>164.27</v>
          </cell>
        </row>
        <row r="802">
          <cell r="B802" t="str">
            <v>ND-118</v>
          </cell>
          <cell r="C802" t="str">
            <v>ND-VCCC15.</v>
          </cell>
          <cell r="D802" t="str">
            <v>m</v>
          </cell>
          <cell r="E802">
            <v>191.39</v>
          </cell>
        </row>
        <row r="803">
          <cell r="B803" t="str">
            <v>ND-119</v>
          </cell>
          <cell r="C803" t="str">
            <v>ND-VCCC16.</v>
          </cell>
          <cell r="D803" t="str">
            <v>m</v>
          </cell>
          <cell r="E803">
            <v>207.58</v>
          </cell>
        </row>
        <row r="804">
          <cell r="B804" t="str">
            <v>ND-120</v>
          </cell>
          <cell r="C804" t="str">
            <v>ND-VCCC17.</v>
          </cell>
          <cell r="D804" t="str">
            <v>m</v>
          </cell>
          <cell r="E804">
            <v>232.74</v>
          </cell>
        </row>
        <row r="805">
          <cell r="B805" t="str">
            <v>ND-121</v>
          </cell>
          <cell r="C805" t="str">
            <v>ND-VCCC18.</v>
          </cell>
          <cell r="D805" t="str">
            <v>m</v>
          </cell>
          <cell r="E805">
            <v>258.93</v>
          </cell>
        </row>
        <row r="806">
          <cell r="B806" t="str">
            <v>ND-122</v>
          </cell>
          <cell r="C806" t="str">
            <v>ND-VPAC1.</v>
          </cell>
          <cell r="D806" t="str">
            <v>m</v>
          </cell>
          <cell r="E806">
            <v>43.13</v>
          </cell>
        </row>
        <row r="807">
          <cell r="B807" t="str">
            <v>ND-123</v>
          </cell>
          <cell r="C807" t="str">
            <v>ND-VPAC2.</v>
          </cell>
          <cell r="D807" t="str">
            <v>m</v>
          </cell>
          <cell r="E807">
            <v>50.23</v>
          </cell>
        </row>
        <row r="808">
          <cell r="B808" t="str">
            <v>ND-124</v>
          </cell>
          <cell r="C808" t="str">
            <v>ND-VPAC3.</v>
          </cell>
          <cell r="D808" t="str">
            <v>m</v>
          </cell>
          <cell r="E808">
            <v>58.46</v>
          </cell>
        </row>
        <row r="809">
          <cell r="B809" t="str">
            <v>ND-125</v>
          </cell>
          <cell r="C809" t="str">
            <v>ND-VPAC4.</v>
          </cell>
          <cell r="D809" t="str">
            <v>m</v>
          </cell>
          <cell r="E809">
            <v>63.99</v>
          </cell>
        </row>
        <row r="810">
          <cell r="B810" t="str">
            <v>ND-126</v>
          </cell>
          <cell r="C810" t="str">
            <v>ND-VPAC5.</v>
          </cell>
          <cell r="D810" t="str">
            <v>m</v>
          </cell>
          <cell r="E810">
            <v>72.319999999999993</v>
          </cell>
        </row>
        <row r="811">
          <cell r="B811" t="str">
            <v>ND-127</v>
          </cell>
          <cell r="C811" t="str">
            <v>ND-VPAC6.</v>
          </cell>
          <cell r="D811" t="str">
            <v>m</v>
          </cell>
          <cell r="E811">
            <v>89.49</v>
          </cell>
        </row>
        <row r="812">
          <cell r="B812" t="str">
            <v>ND-128</v>
          </cell>
          <cell r="C812" t="str">
            <v>ND-VPAC7.</v>
          </cell>
          <cell r="D812" t="str">
            <v>m</v>
          </cell>
          <cell r="E812">
            <v>86.95</v>
          </cell>
        </row>
        <row r="813">
          <cell r="B813" t="str">
            <v>ND-129</v>
          </cell>
          <cell r="C813" t="str">
            <v>ND-VPAC8.</v>
          </cell>
          <cell r="D813" t="str">
            <v>m</v>
          </cell>
          <cell r="E813">
            <v>96</v>
          </cell>
        </row>
        <row r="814">
          <cell r="B814" t="str">
            <v>ND-130</v>
          </cell>
          <cell r="C814" t="str">
            <v>ND-VPAC9.</v>
          </cell>
          <cell r="D814" t="str">
            <v>m</v>
          </cell>
          <cell r="E814">
            <v>105.42</v>
          </cell>
        </row>
        <row r="815">
          <cell r="B815" t="str">
            <v>ND-131</v>
          </cell>
          <cell r="C815" t="str">
            <v>ND-VPAC10.</v>
          </cell>
          <cell r="D815" t="str">
            <v>m</v>
          </cell>
          <cell r="E815">
            <v>110.48</v>
          </cell>
        </row>
        <row r="816">
          <cell r="B816" t="str">
            <v>ND-132</v>
          </cell>
          <cell r="C816" t="str">
            <v>ND-VPAC11.</v>
          </cell>
          <cell r="D816" t="str">
            <v>m</v>
          </cell>
          <cell r="E816">
            <v>121.9</v>
          </cell>
        </row>
        <row r="817">
          <cell r="B817" t="str">
            <v>ND-133</v>
          </cell>
          <cell r="C817" t="str">
            <v>ND-VPAC12.</v>
          </cell>
          <cell r="D817" t="str">
            <v>m</v>
          </cell>
          <cell r="E817">
            <v>131.97999999999999</v>
          </cell>
        </row>
        <row r="818">
          <cell r="B818" t="str">
            <v>ND-134</v>
          </cell>
          <cell r="C818" t="str">
            <v>ND-VPAC13.</v>
          </cell>
          <cell r="D818" t="str">
            <v>m</v>
          </cell>
          <cell r="E818">
            <v>166.27</v>
          </cell>
        </row>
        <row r="819">
          <cell r="B819" t="str">
            <v>ND-135</v>
          </cell>
          <cell r="C819" t="str">
            <v>ND-VPAC14.</v>
          </cell>
          <cell r="D819" t="str">
            <v>m</v>
          </cell>
          <cell r="E819">
            <v>164.27</v>
          </cell>
        </row>
        <row r="820">
          <cell r="B820" t="str">
            <v>ND-136</v>
          </cell>
          <cell r="C820" t="str">
            <v>ND-VPAC15.</v>
          </cell>
          <cell r="D820" t="str">
            <v>m</v>
          </cell>
          <cell r="E820">
            <v>191.39</v>
          </cell>
        </row>
        <row r="821">
          <cell r="B821" t="str">
            <v>ND-137</v>
          </cell>
          <cell r="C821" t="str">
            <v>ND-VPAC16.</v>
          </cell>
          <cell r="D821" t="str">
            <v>m</v>
          </cell>
          <cell r="E821">
            <v>207.58</v>
          </cell>
        </row>
        <row r="822">
          <cell r="B822" t="str">
            <v>ND-138</v>
          </cell>
          <cell r="C822" t="str">
            <v>ND-VPAC17.</v>
          </cell>
          <cell r="D822" t="str">
            <v>m</v>
          </cell>
          <cell r="E822">
            <v>232.74</v>
          </cell>
        </row>
        <row r="823">
          <cell r="B823" t="str">
            <v>ND-139</v>
          </cell>
          <cell r="C823" t="str">
            <v>ND-VPAC18.</v>
          </cell>
          <cell r="D823" t="str">
            <v>m</v>
          </cell>
          <cell r="E823">
            <v>261.33</v>
          </cell>
        </row>
        <row r="824">
          <cell r="B824" t="str">
            <v>ND-140</v>
          </cell>
          <cell r="C824" t="str">
            <v>ND-VBCC1.</v>
          </cell>
          <cell r="D824" t="str">
            <v>m</v>
          </cell>
          <cell r="E824">
            <v>43.13</v>
          </cell>
        </row>
        <row r="825">
          <cell r="B825" t="str">
            <v>ND-141</v>
          </cell>
          <cell r="C825" t="str">
            <v>ND-VBCC2.</v>
          </cell>
          <cell r="D825" t="str">
            <v>m</v>
          </cell>
          <cell r="E825">
            <v>50.23</v>
          </cell>
        </row>
        <row r="826">
          <cell r="B826" t="str">
            <v>ND-142</v>
          </cell>
          <cell r="C826" t="str">
            <v>ND-VBCC3.</v>
          </cell>
          <cell r="D826" t="str">
            <v>m</v>
          </cell>
          <cell r="E826">
            <v>58.46</v>
          </cell>
        </row>
        <row r="827">
          <cell r="B827" t="str">
            <v>ND-143</v>
          </cell>
          <cell r="C827" t="str">
            <v>ND-VBCC4.</v>
          </cell>
          <cell r="D827" t="str">
            <v>m</v>
          </cell>
          <cell r="E827">
            <v>63.99</v>
          </cell>
        </row>
        <row r="828">
          <cell r="B828" t="str">
            <v>ND-144</v>
          </cell>
          <cell r="C828" t="str">
            <v>ND-VBCC5.</v>
          </cell>
          <cell r="D828" t="str">
            <v>m</v>
          </cell>
          <cell r="E828">
            <v>72.319999999999993</v>
          </cell>
        </row>
        <row r="829">
          <cell r="B829" t="str">
            <v>ND-145</v>
          </cell>
          <cell r="C829" t="str">
            <v>ND-VBCC6.</v>
          </cell>
          <cell r="D829" t="str">
            <v>m</v>
          </cell>
          <cell r="E829">
            <v>80.91</v>
          </cell>
        </row>
        <row r="830">
          <cell r="B830" t="str">
            <v>ND-146</v>
          </cell>
          <cell r="C830" t="str">
            <v>ND-VBCC7.</v>
          </cell>
          <cell r="D830" t="str">
            <v>m</v>
          </cell>
          <cell r="E830">
            <v>86.95</v>
          </cell>
        </row>
        <row r="831">
          <cell r="B831" t="str">
            <v>ND-147</v>
          </cell>
          <cell r="C831" t="str">
            <v>ND-VBCC8.</v>
          </cell>
          <cell r="D831" t="str">
            <v>m</v>
          </cell>
          <cell r="E831">
            <v>96</v>
          </cell>
        </row>
        <row r="832">
          <cell r="B832" t="str">
            <v>ND-148</v>
          </cell>
          <cell r="C832" t="str">
            <v>ND-VBCC9.</v>
          </cell>
          <cell r="D832" t="str">
            <v>m</v>
          </cell>
          <cell r="E832">
            <v>105.42</v>
          </cell>
        </row>
        <row r="833">
          <cell r="B833" t="str">
            <v>ND-149</v>
          </cell>
          <cell r="C833" t="str">
            <v>ND-VCCE1.</v>
          </cell>
          <cell r="D833" t="str">
            <v>m</v>
          </cell>
          <cell r="E833">
            <v>50.33</v>
          </cell>
        </row>
        <row r="834">
          <cell r="B834" t="str">
            <v>ND-150</v>
          </cell>
          <cell r="C834" t="str">
            <v>ND-VCCE2.</v>
          </cell>
          <cell r="D834" t="str">
            <v>m</v>
          </cell>
          <cell r="E834">
            <v>60.42</v>
          </cell>
        </row>
        <row r="835">
          <cell r="B835" t="str">
            <v>ND-151</v>
          </cell>
          <cell r="C835" t="str">
            <v>ND-VCCE3.</v>
          </cell>
          <cell r="D835" t="str">
            <v>m</v>
          </cell>
          <cell r="E835">
            <v>67.150000000000006</v>
          </cell>
        </row>
        <row r="836">
          <cell r="B836" t="str">
            <v>ND-152</v>
          </cell>
          <cell r="C836" t="str">
            <v>ND-VPAE1.</v>
          </cell>
          <cell r="D836" t="str">
            <v>m</v>
          </cell>
          <cell r="E836">
            <v>50.33</v>
          </cell>
        </row>
        <row r="837">
          <cell r="B837" t="str">
            <v>ND-153</v>
          </cell>
          <cell r="C837" t="str">
            <v>ND-VPAE2.</v>
          </cell>
          <cell r="D837" t="str">
            <v>m</v>
          </cell>
          <cell r="E837">
            <v>50.33</v>
          </cell>
        </row>
        <row r="838">
          <cell r="B838" t="str">
            <v>ND-154</v>
          </cell>
          <cell r="C838" t="str">
            <v>ND-VPAE3.</v>
          </cell>
          <cell r="D838" t="str">
            <v>m</v>
          </cell>
          <cell r="E838">
            <v>50.33</v>
          </cell>
        </row>
        <row r="839">
          <cell r="B839" t="str">
            <v>ND-155</v>
          </cell>
          <cell r="C839" t="str">
            <v>ND-VRC.</v>
          </cell>
          <cell r="D839" t="str">
            <v>m</v>
          </cell>
          <cell r="E839">
            <v>46.92</v>
          </cell>
        </row>
        <row r="840">
          <cell r="B840" t="str">
            <v>ND-156</v>
          </cell>
          <cell r="C840" t="str">
            <v>ND-DSS01</v>
          </cell>
          <cell r="D840" t="str">
            <v>m</v>
          </cell>
          <cell r="E840">
            <v>47.79</v>
          </cell>
        </row>
        <row r="841">
          <cell r="B841" t="str">
            <v>ND-157</v>
          </cell>
          <cell r="C841" t="str">
            <v>ND-DSS02</v>
          </cell>
          <cell r="D841" t="str">
            <v>m</v>
          </cell>
          <cell r="E841">
            <v>48.02</v>
          </cell>
        </row>
        <row r="842">
          <cell r="B842" t="str">
            <v>ND-158</v>
          </cell>
          <cell r="C842" t="str">
            <v>ND-DSS03</v>
          </cell>
          <cell r="D842" t="str">
            <v>m</v>
          </cell>
          <cell r="E842">
            <v>27.84</v>
          </cell>
        </row>
        <row r="843">
          <cell r="B843" t="str">
            <v>ND-159</v>
          </cell>
          <cell r="C843" t="str">
            <v>ND-DSS04</v>
          </cell>
          <cell r="D843" t="str">
            <v>m</v>
          </cell>
          <cell r="E843">
            <v>67.97</v>
          </cell>
        </row>
        <row r="844">
          <cell r="B844" t="str">
            <v>ND-160</v>
          </cell>
          <cell r="C844" t="str">
            <v>ND-DSS05</v>
          </cell>
          <cell r="D844" t="str">
            <v>m</v>
          </cell>
          <cell r="E844">
            <v>88.71</v>
          </cell>
        </row>
        <row r="845">
          <cell r="B845" t="str">
            <v>ND-160.1</v>
          </cell>
          <cell r="C845" t="str">
            <v>ND-DSS06</v>
          </cell>
          <cell r="D845" t="str">
            <v>m</v>
          </cell>
          <cell r="E845">
            <v>59.48</v>
          </cell>
        </row>
        <row r="846">
          <cell r="B846" t="str">
            <v>ND-161</v>
          </cell>
          <cell r="C846" t="str">
            <v>ND-PV1</v>
          </cell>
          <cell r="D846" t="str">
            <v>un</v>
          </cell>
          <cell r="E846">
            <v>3668.48</v>
          </cell>
        </row>
        <row r="847">
          <cell r="B847" t="str">
            <v>ND-162</v>
          </cell>
          <cell r="C847" t="str">
            <v>ND-PV4</v>
          </cell>
          <cell r="D847" t="str">
            <v>un</v>
          </cell>
          <cell r="E847">
            <v>4442.8900000000003</v>
          </cell>
        </row>
        <row r="848">
          <cell r="B848" t="str">
            <v>ND-163</v>
          </cell>
          <cell r="C848" t="str">
            <v>ND-PV7</v>
          </cell>
          <cell r="D848" t="str">
            <v>un</v>
          </cell>
          <cell r="E848">
            <v>7250.34</v>
          </cell>
        </row>
        <row r="849">
          <cell r="B849" t="str">
            <v>ND-164</v>
          </cell>
          <cell r="C849" t="str">
            <v>ND-PV4 a PV7</v>
          </cell>
          <cell r="D849" t="str">
            <v>un</v>
          </cell>
          <cell r="E849">
            <v>5846.61</v>
          </cell>
        </row>
        <row r="850">
          <cell r="B850" t="str">
            <v>ND-165</v>
          </cell>
          <cell r="C850" t="str">
            <v>ND-DD1 (DAR03)</v>
          </cell>
          <cell r="D850" t="str">
            <v>m</v>
          </cell>
          <cell r="E850">
            <v>198.13</v>
          </cell>
        </row>
        <row r="851">
          <cell r="B851" t="str">
            <v>ND-166</v>
          </cell>
          <cell r="C851" t="str">
            <v>Lançamento em Banqueta ND-DD1</v>
          </cell>
          <cell r="D851" t="str">
            <v>un</v>
          </cell>
          <cell r="E851">
            <v>583</v>
          </cell>
        </row>
        <row r="852">
          <cell r="B852" t="str">
            <v>ND-167</v>
          </cell>
          <cell r="C852" t="str">
            <v>EDA01 (Greide Contínuo)</v>
          </cell>
          <cell r="D852" t="str">
            <v>un</v>
          </cell>
          <cell r="E852">
            <v>68.739999999999995</v>
          </cell>
        </row>
        <row r="853">
          <cell r="B853" t="str">
            <v>ND-168</v>
          </cell>
          <cell r="C853" t="str">
            <v>EDA02 (Ponto Baixo)</v>
          </cell>
          <cell r="D853" t="str">
            <v>un</v>
          </cell>
          <cell r="E853">
            <v>64.510000000000005</v>
          </cell>
        </row>
        <row r="854">
          <cell r="B854" t="str">
            <v>ND-169</v>
          </cell>
          <cell r="C854" t="str">
            <v>ND-DD2</v>
          </cell>
          <cell r="D854" t="str">
            <v>m</v>
          </cell>
          <cell r="E854">
            <v>846.55</v>
          </cell>
        </row>
        <row r="855">
          <cell r="B855" t="str">
            <v>ND-170</v>
          </cell>
          <cell r="C855" t="str">
            <v>ND-DD3 (Ø 80 cm - módulo 1 e 3)</v>
          </cell>
          <cell r="D855" t="str">
            <v>un</v>
          </cell>
          <cell r="E855">
            <v>7610.37</v>
          </cell>
        </row>
        <row r="856">
          <cell r="B856" t="str">
            <v>ND-171</v>
          </cell>
          <cell r="C856" t="str">
            <v>ND-DD3 (Ø 80 cm - módulo 2)</v>
          </cell>
          <cell r="D856" t="str">
            <v>m</v>
          </cell>
          <cell r="E856">
            <v>1740.12</v>
          </cell>
        </row>
        <row r="857">
          <cell r="B857" t="str">
            <v>ND-172</v>
          </cell>
          <cell r="C857" t="str">
            <v>ND-DD3 (Ø 100 cm - módulo 1 e 3)</v>
          </cell>
          <cell r="D857" t="str">
            <v>un</v>
          </cell>
          <cell r="E857">
            <v>11140.03</v>
          </cell>
        </row>
        <row r="858">
          <cell r="B858" t="str">
            <v>ND-173</v>
          </cell>
          <cell r="C858" t="str">
            <v>ND-DD3 (Ø 100 cm - módulo 2)</v>
          </cell>
          <cell r="D858" t="str">
            <v>m</v>
          </cell>
          <cell r="E858">
            <v>2353.5500000000002</v>
          </cell>
        </row>
        <row r="859">
          <cell r="B859" t="str">
            <v>ND-174</v>
          </cell>
          <cell r="C859" t="str">
            <v>ND-DD3 (Ø 120 cm - módulo 1 e 3)</v>
          </cell>
          <cell r="D859" t="str">
            <v>un</v>
          </cell>
          <cell r="E859">
            <v>20977.31</v>
          </cell>
        </row>
        <row r="860">
          <cell r="B860" t="str">
            <v>ND-175</v>
          </cell>
          <cell r="C860" t="str">
            <v>ND-DD3 (Ø 120 cm - módulo 2)</v>
          </cell>
          <cell r="D860" t="str">
            <v>m</v>
          </cell>
          <cell r="E860">
            <v>7667.57</v>
          </cell>
        </row>
        <row r="861">
          <cell r="B861" t="str">
            <v>ND-176</v>
          </cell>
          <cell r="C861" t="str">
            <v>ND-DD3 (Ø 150 cm - módulo 1 e 3)</v>
          </cell>
          <cell r="D861" t="str">
            <v>un</v>
          </cell>
          <cell r="E861">
            <v>23407.69</v>
          </cell>
        </row>
        <row r="862">
          <cell r="B862" t="str">
            <v>ND-177</v>
          </cell>
          <cell r="C862" t="str">
            <v>ND-DD3 (Ø 150 cm - módulo 2)</v>
          </cell>
          <cell r="D862" t="str">
            <v>m</v>
          </cell>
          <cell r="E862">
            <v>11717.96</v>
          </cell>
        </row>
        <row r="863">
          <cell r="B863" t="str">
            <v>ND-178</v>
          </cell>
          <cell r="C863" t="str">
            <v>ND-MFC01</v>
          </cell>
          <cell r="D863" t="str">
            <v>m</v>
          </cell>
          <cell r="E863">
            <v>144.51</v>
          </cell>
        </row>
        <row r="864">
          <cell r="B864" t="str">
            <v>ND-179</v>
          </cell>
          <cell r="C864" t="str">
            <v>ND-MFC02</v>
          </cell>
          <cell r="D864" t="str">
            <v>m</v>
          </cell>
          <cell r="E864">
            <v>109.91</v>
          </cell>
        </row>
        <row r="865">
          <cell r="B865" t="str">
            <v>ND-180</v>
          </cell>
          <cell r="C865" t="str">
            <v>ND-MFC03</v>
          </cell>
          <cell r="D865" t="str">
            <v>m</v>
          </cell>
          <cell r="E865">
            <v>100.28</v>
          </cell>
        </row>
        <row r="866">
          <cell r="B866" t="str">
            <v>ND-181</v>
          </cell>
          <cell r="C866" t="str">
            <v>ND-MFC04</v>
          </cell>
          <cell r="D866" t="str">
            <v>m</v>
          </cell>
          <cell r="E866">
            <v>128</v>
          </cell>
        </row>
        <row r="867">
          <cell r="B867" t="str">
            <v>ND-182</v>
          </cell>
          <cell r="C867" t="str">
            <v>ND-CR1</v>
          </cell>
          <cell r="D867" t="str">
            <v>m</v>
          </cell>
          <cell r="E867">
            <v>1221.06</v>
          </cell>
        </row>
        <row r="868">
          <cell r="B868" t="str">
            <v>ND-183</v>
          </cell>
          <cell r="C868" t="str">
            <v>ND-CR2</v>
          </cell>
          <cell r="D868" t="str">
            <v>m</v>
          </cell>
          <cell r="E868">
            <v>1468</v>
          </cell>
        </row>
        <row r="869">
          <cell r="B869" t="str">
            <v>ND-184</v>
          </cell>
          <cell r="C869" t="str">
            <v>ND-CR3</v>
          </cell>
          <cell r="D869" t="str">
            <v>m</v>
          </cell>
          <cell r="E869">
            <v>1869.36</v>
          </cell>
        </row>
        <row r="870">
          <cell r="B870" t="str">
            <v>ND-185</v>
          </cell>
          <cell r="C870" t="str">
            <v>EDA 01</v>
          </cell>
          <cell r="D870" t="str">
            <v>un</v>
          </cell>
          <cell r="E870">
            <v>68.739999999999995</v>
          </cell>
        </row>
        <row r="871">
          <cell r="B871" t="str">
            <v>ND-186</v>
          </cell>
          <cell r="C871" t="str">
            <v>EDA 02</v>
          </cell>
          <cell r="D871" t="str">
            <v>un</v>
          </cell>
          <cell r="E871">
            <v>64.510000000000005</v>
          </cell>
        </row>
        <row r="872">
          <cell r="B872" t="str">
            <v>ND-187</v>
          </cell>
          <cell r="C872" t="str">
            <v>ND-VCTC (b = 1,66)</v>
          </cell>
          <cell r="D872" t="str">
            <v>m</v>
          </cell>
          <cell r="E872">
            <v>100.66</v>
          </cell>
        </row>
        <row r="873">
          <cell r="B873" t="str">
            <v>ND-188</v>
          </cell>
          <cell r="C873" t="str">
            <v>ND-VCTC (b = 2,00)</v>
          </cell>
          <cell r="D873" t="str">
            <v>m</v>
          </cell>
          <cell r="E873">
            <v>121.25</v>
          </cell>
        </row>
        <row r="874">
          <cell r="B874" t="str">
            <v>ND-189</v>
          </cell>
          <cell r="C874" t="str">
            <v>ND-SCC01</v>
          </cell>
          <cell r="D874" t="str">
            <v>m</v>
          </cell>
          <cell r="E874">
            <v>36.770000000000003</v>
          </cell>
        </row>
        <row r="875">
          <cell r="B875" t="str">
            <v>ND-190</v>
          </cell>
          <cell r="C875" t="str">
            <v>ND-SCC02</v>
          </cell>
          <cell r="D875" t="str">
            <v>m</v>
          </cell>
          <cell r="E875">
            <v>50.84</v>
          </cell>
        </row>
        <row r="876">
          <cell r="B876" t="str">
            <v>ND-191</v>
          </cell>
          <cell r="C876" t="str">
            <v>ND-SCC03</v>
          </cell>
          <cell r="D876" t="str">
            <v>m</v>
          </cell>
          <cell r="E876">
            <v>42.65</v>
          </cell>
        </row>
        <row r="877">
          <cell r="B877" t="str">
            <v>ND-192</v>
          </cell>
          <cell r="C877" t="str">
            <v>ND-SCC04</v>
          </cell>
          <cell r="D877" t="str">
            <v>m</v>
          </cell>
          <cell r="E877">
            <v>76.37</v>
          </cell>
        </row>
        <row r="878">
          <cell r="B878" t="str">
            <v>ND-193</v>
          </cell>
          <cell r="C878" t="str">
            <v>ND-STC01</v>
          </cell>
          <cell r="D878" t="str">
            <v>m</v>
          </cell>
          <cell r="E878">
            <v>66.66</v>
          </cell>
        </row>
        <row r="879">
          <cell r="B879" t="str">
            <v>ND-194</v>
          </cell>
          <cell r="C879" t="str">
            <v>ND-STG01</v>
          </cell>
          <cell r="D879" t="str">
            <v>m</v>
          </cell>
          <cell r="E879">
            <v>29.66</v>
          </cell>
        </row>
        <row r="880">
          <cell r="B880" t="str">
            <v>ND-195</v>
          </cell>
          <cell r="C880" t="str">
            <v>TSS03</v>
          </cell>
          <cell r="D880" t="str">
            <v>m</v>
          </cell>
          <cell r="E880">
            <v>473.38</v>
          </cell>
        </row>
        <row r="881">
          <cell r="B881" t="str">
            <v>ND-196</v>
          </cell>
          <cell r="C881" t="str">
            <v>TSS04</v>
          </cell>
          <cell r="D881" t="str">
            <v>m</v>
          </cell>
          <cell r="E881">
            <v>407.21</v>
          </cell>
        </row>
        <row r="882">
          <cell r="B882" t="str">
            <v>ND-197</v>
          </cell>
          <cell r="C882" t="str">
            <v>TSS05</v>
          </cell>
          <cell r="D882" t="str">
            <v>m</v>
          </cell>
          <cell r="E882">
            <v>517.41</v>
          </cell>
        </row>
        <row r="883">
          <cell r="B883" t="str">
            <v>ND-198</v>
          </cell>
          <cell r="C883" t="str">
            <v>TSS06</v>
          </cell>
          <cell r="D883" t="str">
            <v>m</v>
          </cell>
          <cell r="E883">
            <v>583.51</v>
          </cell>
        </row>
        <row r="884">
          <cell r="B884" t="str">
            <v>ND-199</v>
          </cell>
          <cell r="C884" t="str">
            <v>ND-VBAC1</v>
          </cell>
          <cell r="D884" t="str">
            <v>m</v>
          </cell>
          <cell r="E884">
            <v>62.56</v>
          </cell>
        </row>
        <row r="885">
          <cell r="B885" t="str">
            <v>ND-200</v>
          </cell>
          <cell r="C885" t="str">
            <v>ND-VBAC2</v>
          </cell>
          <cell r="D885" t="str">
            <v>m</v>
          </cell>
          <cell r="E885">
            <v>72.739999999999995</v>
          </cell>
        </row>
        <row r="886">
          <cell r="B886" t="str">
            <v>ND-201</v>
          </cell>
          <cell r="C886" t="str">
            <v>ND-VBAC3</v>
          </cell>
          <cell r="D886" t="str">
            <v>m</v>
          </cell>
          <cell r="E886">
            <v>84.47</v>
          </cell>
        </row>
        <row r="887">
          <cell r="B887" t="str">
            <v>ND-202</v>
          </cell>
          <cell r="C887" t="str">
            <v>ND-VBAC4</v>
          </cell>
          <cell r="D887" t="str">
            <v>m</v>
          </cell>
          <cell r="E887">
            <v>92.36</v>
          </cell>
        </row>
        <row r="888">
          <cell r="B888" t="str">
            <v>ND-203</v>
          </cell>
          <cell r="C888" t="str">
            <v>ND-VBAC5</v>
          </cell>
          <cell r="D888" t="str">
            <v>m</v>
          </cell>
          <cell r="E888">
            <v>104.38</v>
          </cell>
        </row>
        <row r="889">
          <cell r="B889" t="str">
            <v>ND-204</v>
          </cell>
          <cell r="C889" t="str">
            <v>ND-VBAC6</v>
          </cell>
          <cell r="D889" t="str">
            <v>m</v>
          </cell>
          <cell r="E889">
            <v>116.6</v>
          </cell>
        </row>
        <row r="890">
          <cell r="B890" t="str">
            <v>ND-205</v>
          </cell>
          <cell r="C890" t="str">
            <v>ND-VBAC7</v>
          </cell>
          <cell r="D890" t="str">
            <v>m</v>
          </cell>
          <cell r="E890">
            <v>105.08</v>
          </cell>
        </row>
        <row r="891">
          <cell r="B891" t="str">
            <v>ND-206</v>
          </cell>
          <cell r="C891" t="str">
            <v>ND-VBAC8</v>
          </cell>
          <cell r="D891" t="str">
            <v>m</v>
          </cell>
          <cell r="E891">
            <v>114.82</v>
          </cell>
        </row>
        <row r="892">
          <cell r="B892" t="str">
            <v>ND-207</v>
          </cell>
          <cell r="C892" t="str">
            <v>ND-VBAC9</v>
          </cell>
          <cell r="D892" t="str">
            <v>m</v>
          </cell>
          <cell r="E892">
            <v>124.91</v>
          </cell>
        </row>
        <row r="893">
          <cell r="B893" t="str">
            <v>ND-208</v>
          </cell>
          <cell r="C893" t="str">
            <v>ND-VCCC1</v>
          </cell>
          <cell r="D893" t="str">
            <v>m</v>
          </cell>
          <cell r="E893">
            <v>46.56</v>
          </cell>
        </row>
        <row r="894">
          <cell r="B894" t="str">
            <v>ND-209</v>
          </cell>
          <cell r="C894" t="str">
            <v>ND-VCCC2</v>
          </cell>
          <cell r="D894" t="str">
            <v>m</v>
          </cell>
          <cell r="E894">
            <v>54.42</v>
          </cell>
        </row>
        <row r="895">
          <cell r="B895" t="str">
            <v>ND-210</v>
          </cell>
          <cell r="C895" t="str">
            <v>ND-VCCC3</v>
          </cell>
          <cell r="D895" t="str">
            <v>m</v>
          </cell>
          <cell r="E895">
            <v>63.82</v>
          </cell>
        </row>
        <row r="896">
          <cell r="B896" t="str">
            <v>ND-211</v>
          </cell>
          <cell r="C896" t="str">
            <v>ND-VCCC4</v>
          </cell>
          <cell r="D896" t="str">
            <v>m</v>
          </cell>
          <cell r="E896">
            <v>70.06</v>
          </cell>
        </row>
        <row r="897">
          <cell r="B897" t="str">
            <v>ND-212</v>
          </cell>
          <cell r="C897" t="str">
            <v>ND-VCCC5</v>
          </cell>
          <cell r="D897" t="str">
            <v>m</v>
          </cell>
          <cell r="E897">
            <v>79.599999999999994</v>
          </cell>
        </row>
        <row r="898">
          <cell r="B898" t="str">
            <v>ND-213</v>
          </cell>
          <cell r="C898" t="str">
            <v>ND-VCCC6</v>
          </cell>
          <cell r="D898" t="str">
            <v>m</v>
          </cell>
          <cell r="E898">
            <v>89.49</v>
          </cell>
        </row>
        <row r="899">
          <cell r="B899" t="str">
            <v>ND-214</v>
          </cell>
          <cell r="C899" t="str">
            <v>ND-VCCC7</v>
          </cell>
          <cell r="D899" t="str">
            <v>m</v>
          </cell>
          <cell r="E899">
            <v>76.319999999999993</v>
          </cell>
        </row>
        <row r="900">
          <cell r="B900" t="str">
            <v>ND-215</v>
          </cell>
          <cell r="C900" t="str">
            <v>ND-VCCC8</v>
          </cell>
          <cell r="D900" t="str">
            <v>m</v>
          </cell>
          <cell r="E900">
            <v>83.72</v>
          </cell>
        </row>
        <row r="901">
          <cell r="B901" t="str">
            <v>ND-216</v>
          </cell>
          <cell r="C901" t="str">
            <v>ND-VCCC9</v>
          </cell>
          <cell r="D901" t="str">
            <v>m</v>
          </cell>
          <cell r="E901">
            <v>91.34</v>
          </cell>
        </row>
        <row r="902">
          <cell r="B902" t="str">
            <v>ND-217</v>
          </cell>
          <cell r="C902" t="str">
            <v>ND-VCCC10</v>
          </cell>
          <cell r="D902" t="str">
            <v>m</v>
          </cell>
          <cell r="E902">
            <v>95.79</v>
          </cell>
        </row>
        <row r="903">
          <cell r="B903" t="str">
            <v>ND-218</v>
          </cell>
          <cell r="C903" t="str">
            <v>ND-VCCC11</v>
          </cell>
          <cell r="D903" t="str">
            <v>m</v>
          </cell>
          <cell r="E903">
            <v>104.59</v>
          </cell>
        </row>
        <row r="904">
          <cell r="B904" t="str">
            <v>ND-219</v>
          </cell>
          <cell r="C904" t="str">
            <v>ND-VCCC12</v>
          </cell>
          <cell r="D904" t="str">
            <v>m</v>
          </cell>
          <cell r="E904">
            <v>112.62</v>
          </cell>
        </row>
        <row r="905">
          <cell r="B905" t="str">
            <v>ND-220</v>
          </cell>
          <cell r="C905" t="str">
            <v>ND-VCCC13</v>
          </cell>
          <cell r="D905" t="str">
            <v>m</v>
          </cell>
          <cell r="E905">
            <v>123.88</v>
          </cell>
        </row>
        <row r="906">
          <cell r="B906" t="str">
            <v>ND-221</v>
          </cell>
          <cell r="C906" t="str">
            <v>ND-VCCC14</v>
          </cell>
          <cell r="D906" t="str">
            <v>m</v>
          </cell>
          <cell r="E906">
            <v>138.72</v>
          </cell>
        </row>
        <row r="907">
          <cell r="B907" t="str">
            <v>ND-222</v>
          </cell>
          <cell r="C907" t="str">
            <v>ND-VCCC15</v>
          </cell>
          <cell r="D907" t="str">
            <v>m</v>
          </cell>
          <cell r="E907">
            <v>158.84</v>
          </cell>
        </row>
        <row r="908">
          <cell r="B908" t="str">
            <v>ND-223</v>
          </cell>
          <cell r="C908" t="str">
            <v>ND-VCCC16</v>
          </cell>
          <cell r="D908" t="str">
            <v>m</v>
          </cell>
          <cell r="E908">
            <v>171.31</v>
          </cell>
        </row>
        <row r="909">
          <cell r="B909" t="str">
            <v>ND-224</v>
          </cell>
          <cell r="C909" t="str">
            <v>ND-VCCC17</v>
          </cell>
          <cell r="D909" t="str">
            <v>m</v>
          </cell>
          <cell r="E909">
            <v>190.28</v>
          </cell>
        </row>
        <row r="910">
          <cell r="B910" t="str">
            <v>ND-225</v>
          </cell>
          <cell r="C910" t="str">
            <v>ND-VCCC18</v>
          </cell>
          <cell r="D910" t="str">
            <v>m</v>
          </cell>
          <cell r="E910">
            <v>209.85</v>
          </cell>
        </row>
        <row r="911">
          <cell r="B911" t="str">
            <v>ND-226</v>
          </cell>
          <cell r="C911" t="str">
            <v>ND-VPAC1</v>
          </cell>
          <cell r="D911" t="str">
            <v>m</v>
          </cell>
          <cell r="E911">
            <v>46.56</v>
          </cell>
        </row>
        <row r="912">
          <cell r="B912" t="str">
            <v>ND-227</v>
          </cell>
          <cell r="C912" t="str">
            <v>ND-VPAC2</v>
          </cell>
          <cell r="D912" t="str">
            <v>m</v>
          </cell>
          <cell r="E912">
            <v>54.42</v>
          </cell>
        </row>
        <row r="913">
          <cell r="B913" t="str">
            <v>ND-228</v>
          </cell>
          <cell r="C913" t="str">
            <v>ND-VPAC3</v>
          </cell>
          <cell r="D913" t="str">
            <v>m</v>
          </cell>
          <cell r="E913">
            <v>63.82</v>
          </cell>
        </row>
        <row r="914">
          <cell r="B914" t="str">
            <v>ND-229</v>
          </cell>
          <cell r="C914" t="str">
            <v>ND-VPAC4</v>
          </cell>
          <cell r="D914" t="str">
            <v>m</v>
          </cell>
          <cell r="E914">
            <v>70.06</v>
          </cell>
        </row>
        <row r="915">
          <cell r="B915" t="str">
            <v>ND-230</v>
          </cell>
          <cell r="C915" t="str">
            <v>ND-VPAC5</v>
          </cell>
          <cell r="D915" t="str">
            <v>m</v>
          </cell>
          <cell r="E915">
            <v>79.599999999999994</v>
          </cell>
        </row>
        <row r="916">
          <cell r="B916" t="str">
            <v>ND-231</v>
          </cell>
          <cell r="C916" t="str">
            <v>ND-VPAC6</v>
          </cell>
          <cell r="D916" t="str">
            <v>m</v>
          </cell>
          <cell r="E916">
            <v>89.49</v>
          </cell>
        </row>
        <row r="917">
          <cell r="B917" t="str">
            <v>ND-232</v>
          </cell>
          <cell r="C917" t="str">
            <v>ND-VPAC7</v>
          </cell>
          <cell r="D917" t="str">
            <v>m</v>
          </cell>
          <cell r="E917">
            <v>96.43</v>
          </cell>
        </row>
        <row r="918">
          <cell r="B918" t="str">
            <v>ND-233</v>
          </cell>
          <cell r="C918" t="str">
            <v>ND-VPAC8</v>
          </cell>
          <cell r="D918" t="str">
            <v>m</v>
          </cell>
          <cell r="E918">
            <v>83.72</v>
          </cell>
        </row>
        <row r="919">
          <cell r="B919" t="str">
            <v>ND-234</v>
          </cell>
          <cell r="C919" t="str">
            <v>ND-VPAC9</v>
          </cell>
          <cell r="D919" t="str">
            <v>m</v>
          </cell>
          <cell r="E919">
            <v>91.34</v>
          </cell>
        </row>
        <row r="920">
          <cell r="B920" t="str">
            <v>ND-235</v>
          </cell>
          <cell r="C920" t="str">
            <v>ND-VPAC10</v>
          </cell>
          <cell r="D920" t="str">
            <v>m</v>
          </cell>
          <cell r="E920">
            <v>95.79</v>
          </cell>
        </row>
        <row r="921">
          <cell r="B921" t="str">
            <v>ND-236</v>
          </cell>
          <cell r="C921" t="str">
            <v>ND-VPAC11</v>
          </cell>
          <cell r="D921" t="str">
            <v>m</v>
          </cell>
          <cell r="E921">
            <v>104.59</v>
          </cell>
        </row>
        <row r="922">
          <cell r="B922" t="str">
            <v>ND-237</v>
          </cell>
          <cell r="C922" t="str">
            <v>ND-VPAC12</v>
          </cell>
          <cell r="D922" t="str">
            <v>m</v>
          </cell>
          <cell r="E922">
            <v>112.62</v>
          </cell>
        </row>
        <row r="923">
          <cell r="B923" t="str">
            <v>ND-238</v>
          </cell>
          <cell r="C923" t="str">
            <v>ND-VPAC13</v>
          </cell>
          <cell r="D923" t="str">
            <v>m</v>
          </cell>
          <cell r="E923">
            <v>144.04</v>
          </cell>
        </row>
        <row r="924">
          <cell r="B924" t="str">
            <v>ND-239</v>
          </cell>
          <cell r="C924" t="str">
            <v>ND-VPAC14</v>
          </cell>
          <cell r="D924" t="str">
            <v>m</v>
          </cell>
          <cell r="E924">
            <v>148.62</v>
          </cell>
        </row>
        <row r="925">
          <cell r="B925" t="str">
            <v>ND-240</v>
          </cell>
          <cell r="C925" t="str">
            <v>ND-VPAC15</v>
          </cell>
          <cell r="D925" t="str">
            <v>m</v>
          </cell>
          <cell r="E925">
            <v>158.84</v>
          </cell>
        </row>
        <row r="926">
          <cell r="B926" t="str">
            <v>ND-241</v>
          </cell>
          <cell r="C926" t="str">
            <v>ND-VPAC16</v>
          </cell>
          <cell r="D926" t="str">
            <v>m</v>
          </cell>
          <cell r="E926">
            <v>171.31</v>
          </cell>
        </row>
        <row r="927">
          <cell r="B927" t="str">
            <v>ND-242</v>
          </cell>
          <cell r="C927" t="str">
            <v>ND-VPAC17</v>
          </cell>
          <cell r="D927" t="str">
            <v>m</v>
          </cell>
          <cell r="E927">
            <v>270.62</v>
          </cell>
        </row>
        <row r="928">
          <cell r="B928" t="str">
            <v>ND-243</v>
          </cell>
          <cell r="C928" t="str">
            <v>ND-VPAC18</v>
          </cell>
          <cell r="D928" t="str">
            <v>m</v>
          </cell>
          <cell r="E928">
            <v>212.26</v>
          </cell>
        </row>
        <row r="929">
          <cell r="B929" t="str">
            <v>ND-244</v>
          </cell>
          <cell r="C929" t="str">
            <v>ND-VBCC1</v>
          </cell>
          <cell r="D929" t="str">
            <v>m</v>
          </cell>
          <cell r="E929">
            <v>46.56</v>
          </cell>
        </row>
        <row r="930">
          <cell r="B930" t="str">
            <v>ND-245</v>
          </cell>
          <cell r="C930" t="str">
            <v>ND-VBCC2</v>
          </cell>
          <cell r="D930" t="str">
            <v>m</v>
          </cell>
          <cell r="E930">
            <v>54.42</v>
          </cell>
        </row>
        <row r="931">
          <cell r="B931" t="str">
            <v>ND-246</v>
          </cell>
          <cell r="C931" t="str">
            <v>ND-VBCC3</v>
          </cell>
          <cell r="D931" t="str">
            <v>m</v>
          </cell>
          <cell r="E931">
            <v>63.82</v>
          </cell>
        </row>
        <row r="932">
          <cell r="B932" t="str">
            <v>ND-247</v>
          </cell>
          <cell r="C932" t="str">
            <v>ND-VBCC4</v>
          </cell>
          <cell r="D932" t="str">
            <v>m</v>
          </cell>
          <cell r="E932">
            <v>70.06</v>
          </cell>
        </row>
        <row r="933">
          <cell r="B933" t="str">
            <v>ND-248</v>
          </cell>
          <cell r="C933" t="str">
            <v>ND-VBCC5</v>
          </cell>
          <cell r="D933" t="str">
            <v>m</v>
          </cell>
          <cell r="E933">
            <v>79.599999999999994</v>
          </cell>
        </row>
        <row r="934">
          <cell r="B934" t="str">
            <v>ND-249</v>
          </cell>
          <cell r="C934" t="str">
            <v>ND-VBCC6</v>
          </cell>
          <cell r="D934" t="str">
            <v>m</v>
          </cell>
          <cell r="E934">
            <v>89.49</v>
          </cell>
        </row>
        <row r="935">
          <cell r="B935" t="str">
            <v>ND-250</v>
          </cell>
          <cell r="C935" t="str">
            <v>ND-VBCC7</v>
          </cell>
          <cell r="D935" t="str">
            <v>m</v>
          </cell>
          <cell r="E935">
            <v>76.319999999999993</v>
          </cell>
        </row>
        <row r="936">
          <cell r="B936" t="str">
            <v>ND-251</v>
          </cell>
          <cell r="C936" t="str">
            <v>ND-VBCC8</v>
          </cell>
          <cell r="D936" t="str">
            <v>m</v>
          </cell>
          <cell r="E936">
            <v>83.72</v>
          </cell>
        </row>
        <row r="937">
          <cell r="B937" t="str">
            <v>ND-252</v>
          </cell>
          <cell r="C937" t="str">
            <v>ND-VBCC9</v>
          </cell>
          <cell r="D937" t="str">
            <v>m</v>
          </cell>
          <cell r="E937">
            <v>91.34</v>
          </cell>
        </row>
        <row r="938">
          <cell r="B938" t="str">
            <v>ND-253</v>
          </cell>
          <cell r="C938" t="str">
            <v>ND-VCCE1</v>
          </cell>
          <cell r="D938" t="str">
            <v>m</v>
          </cell>
          <cell r="E938">
            <v>25.34</v>
          </cell>
        </row>
        <row r="939">
          <cell r="B939" t="str">
            <v>ND-254</v>
          </cell>
          <cell r="C939" t="str">
            <v>ND-VCCE2</v>
          </cell>
          <cell r="D939" t="str">
            <v>m</v>
          </cell>
          <cell r="E939">
            <v>29.43</v>
          </cell>
        </row>
        <row r="940">
          <cell r="B940" t="str">
            <v>ND-255</v>
          </cell>
          <cell r="C940" t="str">
            <v>ND-VCCE3</v>
          </cell>
          <cell r="D940" t="str">
            <v>m</v>
          </cell>
          <cell r="E940">
            <v>32.159999999999997</v>
          </cell>
        </row>
        <row r="941">
          <cell r="B941" t="str">
            <v>ND-256</v>
          </cell>
          <cell r="C941" t="str">
            <v>ND-VPAE1</v>
          </cell>
          <cell r="D941" t="str">
            <v>m</v>
          </cell>
          <cell r="E941">
            <v>25.34</v>
          </cell>
        </row>
        <row r="942">
          <cell r="B942" t="str">
            <v>ND-257</v>
          </cell>
          <cell r="C942" t="str">
            <v>ND-VPAE2</v>
          </cell>
          <cell r="D942" t="str">
            <v>m</v>
          </cell>
          <cell r="E942">
            <v>25.34</v>
          </cell>
        </row>
        <row r="943">
          <cell r="B943" t="str">
            <v>ND-258</v>
          </cell>
          <cell r="C943" t="str">
            <v>ND-VPAE3</v>
          </cell>
          <cell r="D943" t="str">
            <v>m</v>
          </cell>
          <cell r="E943">
            <v>25.34</v>
          </cell>
        </row>
        <row r="944">
          <cell r="B944" t="str">
            <v>ND-259</v>
          </cell>
          <cell r="C944" t="str">
            <v>ND-VRC 1</v>
          </cell>
          <cell r="D944" t="str">
            <v>m</v>
          </cell>
          <cell r="E944">
            <v>95.85</v>
          </cell>
        </row>
        <row r="945">
          <cell r="B945" t="str">
            <v>ND-260</v>
          </cell>
          <cell r="C945" t="str">
            <v>ND-VRC 2</v>
          </cell>
          <cell r="D945" t="str">
            <v>m</v>
          </cell>
          <cell r="E945">
            <v>127.7</v>
          </cell>
        </row>
        <row r="946">
          <cell r="B946" t="str">
            <v>ND-261</v>
          </cell>
          <cell r="C946" t="str">
            <v>ND-R1A</v>
          </cell>
          <cell r="D946" t="str">
            <v>m</v>
          </cell>
          <cell r="E946">
            <v>534.74</v>
          </cell>
        </row>
        <row r="947">
          <cell r="B947" t="str">
            <v>ND-262</v>
          </cell>
          <cell r="C947" t="str">
            <v>ND-R1B</v>
          </cell>
          <cell r="D947" t="str">
            <v>m</v>
          </cell>
          <cell r="E947">
            <v>663.63</v>
          </cell>
        </row>
        <row r="948">
          <cell r="B948" t="str">
            <v>ND-263</v>
          </cell>
          <cell r="C948" t="str">
            <v>ND-R1C</v>
          </cell>
          <cell r="D948" t="str">
            <v>m</v>
          </cell>
          <cell r="E948">
            <v>639.70000000000005</v>
          </cell>
        </row>
        <row r="949">
          <cell r="B949" t="str">
            <v>ND-264</v>
          </cell>
          <cell r="C949" t="str">
            <v>ND-R1D</v>
          </cell>
          <cell r="D949" t="str">
            <v>m</v>
          </cell>
          <cell r="E949">
            <v>497.13</v>
          </cell>
        </row>
        <row r="950">
          <cell r="B950" t="str">
            <v>ND-265</v>
          </cell>
          <cell r="C950" t="str">
            <v>ND-R1E</v>
          </cell>
          <cell r="D950" t="str">
            <v>m</v>
          </cell>
          <cell r="E950">
            <v>697.8</v>
          </cell>
        </row>
        <row r="951">
          <cell r="B951" t="str">
            <v>ND-266</v>
          </cell>
          <cell r="C951" t="str">
            <v>ND-R1F</v>
          </cell>
          <cell r="D951" t="str">
            <v>m</v>
          </cell>
          <cell r="E951">
            <v>906.77</v>
          </cell>
        </row>
        <row r="952">
          <cell r="B952" t="str">
            <v>ND-267</v>
          </cell>
          <cell r="C952" t="str">
            <v>ND-R1G</v>
          </cell>
          <cell r="D952" t="str">
            <v>m</v>
          </cell>
          <cell r="E952">
            <v>698.51</v>
          </cell>
        </row>
        <row r="953">
          <cell r="B953" t="str">
            <v>ND-268</v>
          </cell>
          <cell r="C953" t="str">
            <v>NDR2A</v>
          </cell>
          <cell r="D953" t="str">
            <v>m</v>
          </cell>
          <cell r="E953">
            <v>597.16</v>
          </cell>
        </row>
        <row r="954">
          <cell r="B954" t="str">
            <v>ND-269</v>
          </cell>
          <cell r="C954" t="str">
            <v>NDR2B</v>
          </cell>
          <cell r="D954" t="str">
            <v>m</v>
          </cell>
          <cell r="E954">
            <v>874.2</v>
          </cell>
        </row>
        <row r="955">
          <cell r="B955" t="str">
            <v>ND-270</v>
          </cell>
          <cell r="C955" t="str">
            <v>ND-R2C</v>
          </cell>
          <cell r="D955" t="str">
            <v>m</v>
          </cell>
          <cell r="E955">
            <v>946.92</v>
          </cell>
        </row>
        <row r="956">
          <cell r="B956" t="str">
            <v>ND-271</v>
          </cell>
          <cell r="C956" t="str">
            <v>ND-R2D</v>
          </cell>
          <cell r="D956" t="str">
            <v>m</v>
          </cell>
          <cell r="E956">
            <v>685.02</v>
          </cell>
        </row>
        <row r="957">
          <cell r="B957" t="str">
            <v>ND-272</v>
          </cell>
          <cell r="C957" t="str">
            <v>ND-R2E</v>
          </cell>
          <cell r="D957" t="str">
            <v>m</v>
          </cell>
          <cell r="E957">
            <v>945.44</v>
          </cell>
        </row>
        <row r="958">
          <cell r="B958" t="str">
            <v>ND-273</v>
          </cell>
          <cell r="C958" t="str">
            <v>ND-R2F</v>
          </cell>
          <cell r="D958" t="str">
            <v>m</v>
          </cell>
          <cell r="E958">
            <v>1273.57</v>
          </cell>
        </row>
        <row r="959">
          <cell r="B959" t="str">
            <v>ND-274</v>
          </cell>
          <cell r="C959" t="str">
            <v>ND-R2G</v>
          </cell>
          <cell r="D959" t="str">
            <v>m</v>
          </cell>
          <cell r="E959">
            <v>929.03</v>
          </cell>
        </row>
        <row r="960">
          <cell r="B960" t="str">
            <v>ND-275</v>
          </cell>
          <cell r="C960" t="str">
            <v>ND-R2H</v>
          </cell>
          <cell r="D960" t="str">
            <v>m</v>
          </cell>
          <cell r="E960">
            <v>1146.9100000000001</v>
          </cell>
        </row>
        <row r="961">
          <cell r="B961" t="str">
            <v>ND-276</v>
          </cell>
          <cell r="C961" t="str">
            <v>ND-R2I</v>
          </cell>
          <cell r="D961" t="str">
            <v>m</v>
          </cell>
          <cell r="E961">
            <v>1490.72</v>
          </cell>
        </row>
        <row r="962">
          <cell r="B962" t="str">
            <v>ND-277</v>
          </cell>
          <cell r="C962" t="str">
            <v>ND-R2J</v>
          </cell>
          <cell r="D962" t="str">
            <v>m</v>
          </cell>
          <cell r="E962">
            <v>1270.8399999999999</v>
          </cell>
        </row>
        <row r="963">
          <cell r="B963" t="str">
            <v>ND-278</v>
          </cell>
          <cell r="C963" t="str">
            <v>ND-R2K</v>
          </cell>
          <cell r="D963" t="str">
            <v>m</v>
          </cell>
          <cell r="E963">
            <v>1395.82</v>
          </cell>
        </row>
        <row r="964">
          <cell r="B964" t="str">
            <v>ND-279</v>
          </cell>
          <cell r="C964" t="str">
            <v>ND-R2L</v>
          </cell>
          <cell r="D964" t="str">
            <v>m</v>
          </cell>
          <cell r="E964">
            <v>1486.77</v>
          </cell>
        </row>
        <row r="965">
          <cell r="B965" t="str">
            <v>ND-280</v>
          </cell>
          <cell r="C965" t="str">
            <v>ND-R2M</v>
          </cell>
          <cell r="D965" t="str">
            <v>m</v>
          </cell>
          <cell r="E965">
            <v>1580.55</v>
          </cell>
        </row>
        <row r="966">
          <cell r="B966" t="str">
            <v>ND-281</v>
          </cell>
          <cell r="C966" t="str">
            <v>ND-R2N</v>
          </cell>
          <cell r="D966" t="str">
            <v>m</v>
          </cell>
          <cell r="E966">
            <v>1643.04</v>
          </cell>
        </row>
        <row r="967">
          <cell r="B967" t="str">
            <v>ND-282</v>
          </cell>
          <cell r="C967" t="str">
            <v>ND-R2P</v>
          </cell>
          <cell r="D967" t="str">
            <v>m</v>
          </cell>
          <cell r="E967">
            <v>979.09</v>
          </cell>
        </row>
        <row r="968">
          <cell r="B968" t="str">
            <v>ND-283</v>
          </cell>
          <cell r="C968" t="str">
            <v>ND-R2Q</v>
          </cell>
          <cell r="D968" t="str">
            <v>m</v>
          </cell>
          <cell r="E968">
            <v>1208.26</v>
          </cell>
        </row>
        <row r="969">
          <cell r="B969" t="str">
            <v>DNER-001</v>
          </cell>
          <cell r="C969" t="str">
            <v>Dente Simples Ø= 60 cm</v>
          </cell>
          <cell r="D969" t="str">
            <v>un</v>
          </cell>
          <cell r="E969">
            <v>77.069999999999993</v>
          </cell>
        </row>
        <row r="970">
          <cell r="B970" t="str">
            <v>DNER-002</v>
          </cell>
          <cell r="C970" t="str">
            <v>Dente Simples Ø= 80 cm</v>
          </cell>
          <cell r="D970" t="str">
            <v>un</v>
          </cell>
          <cell r="E970">
            <v>97.16</v>
          </cell>
        </row>
        <row r="971">
          <cell r="B971" t="str">
            <v>DNER-003</v>
          </cell>
          <cell r="C971" t="str">
            <v>Dente Simples Ø= 100 cm</v>
          </cell>
          <cell r="D971" t="str">
            <v>un</v>
          </cell>
          <cell r="E971">
            <v>115.16</v>
          </cell>
        </row>
        <row r="972">
          <cell r="B972" t="str">
            <v>DNER-004</v>
          </cell>
          <cell r="C972" t="str">
            <v>Dente Simples Ø= 120 cm</v>
          </cell>
          <cell r="D972" t="str">
            <v>un</v>
          </cell>
          <cell r="E972">
            <v>132.26</v>
          </cell>
        </row>
        <row r="973">
          <cell r="B973" t="str">
            <v>DNER-005</v>
          </cell>
          <cell r="C973" t="str">
            <v>Dente Simples Ø= 150 cm</v>
          </cell>
          <cell r="D973" t="str">
            <v>un</v>
          </cell>
          <cell r="E973">
            <v>164.33</v>
          </cell>
        </row>
        <row r="974">
          <cell r="B974" t="str">
            <v>DNER-006</v>
          </cell>
          <cell r="C974" t="str">
            <v>Dente Duplo Ø= 100 cm</v>
          </cell>
          <cell r="D974" t="str">
            <v>un</v>
          </cell>
          <cell r="E974">
            <v>230.76</v>
          </cell>
        </row>
        <row r="975">
          <cell r="B975" t="str">
            <v>DNER-007</v>
          </cell>
          <cell r="C975" t="str">
            <v>Dente Duplo Ø= 120 cm</v>
          </cell>
          <cell r="D975" t="str">
            <v>un</v>
          </cell>
          <cell r="E975">
            <v>264.08</v>
          </cell>
        </row>
        <row r="976">
          <cell r="B976" t="str">
            <v>DNER-008</v>
          </cell>
          <cell r="C976" t="str">
            <v>Dente Duplo Ø= 150 cm</v>
          </cell>
          <cell r="D976" t="str">
            <v>un</v>
          </cell>
          <cell r="E976">
            <v>321.01</v>
          </cell>
        </row>
        <row r="977">
          <cell r="B977" t="str">
            <v>DNER-009</v>
          </cell>
          <cell r="C977" t="str">
            <v>Dente Triplo Ø= 100 cm</v>
          </cell>
          <cell r="D977" t="str">
            <v>un</v>
          </cell>
          <cell r="E977">
            <v>339.63</v>
          </cell>
        </row>
        <row r="978">
          <cell r="B978" t="str">
            <v>DNER-010</v>
          </cell>
          <cell r="C978" t="str">
            <v>Dente Triplo Ø= 120 cm</v>
          </cell>
          <cell r="D978" t="str">
            <v>un</v>
          </cell>
          <cell r="E978">
            <v>396.34</v>
          </cell>
        </row>
        <row r="979">
          <cell r="B979" t="str">
            <v>DNER-011</v>
          </cell>
          <cell r="C979" t="str">
            <v>Dente Triplo Ø= 150 cm</v>
          </cell>
          <cell r="D979" t="str">
            <v>un</v>
          </cell>
          <cell r="E979">
            <v>477.26</v>
          </cell>
        </row>
        <row r="980">
          <cell r="B980" t="str">
            <v>DNER-012</v>
          </cell>
          <cell r="C980" t="str">
            <v>Berço Simples Ø= 60 cm</v>
          </cell>
          <cell r="D980" t="str">
            <v>un</v>
          </cell>
          <cell r="E980">
            <v>161.61000000000001</v>
          </cell>
        </row>
        <row r="981">
          <cell r="B981" t="str">
            <v>DNER-013</v>
          </cell>
          <cell r="C981" t="str">
            <v>Berço Simples Ø= 80 cm</v>
          </cell>
          <cell r="D981" t="str">
            <v>un</v>
          </cell>
          <cell r="E981">
            <v>245.57</v>
          </cell>
        </row>
        <row r="982">
          <cell r="B982" t="str">
            <v>DNER-014</v>
          </cell>
          <cell r="C982" t="str">
            <v>Berço Simples Ø= 100 cm</v>
          </cell>
          <cell r="D982" t="str">
            <v>un</v>
          </cell>
          <cell r="E982">
            <v>345.58</v>
          </cell>
        </row>
        <row r="983">
          <cell r="B983" t="str">
            <v>DNER-015</v>
          </cell>
          <cell r="C983" t="str">
            <v>Berço Simples Ø= 120 cm</v>
          </cell>
          <cell r="D983" t="str">
            <v>un</v>
          </cell>
          <cell r="E983">
            <v>459.43</v>
          </cell>
        </row>
        <row r="984">
          <cell r="B984" t="str">
            <v>DNER-016</v>
          </cell>
          <cell r="C984" t="str">
            <v>Berço Simples Ø= 150 cm</v>
          </cell>
          <cell r="D984" t="str">
            <v>un</v>
          </cell>
          <cell r="E984">
            <v>651.45000000000005</v>
          </cell>
        </row>
        <row r="985">
          <cell r="B985" t="str">
            <v>DNER-017</v>
          </cell>
          <cell r="C985" t="str">
            <v>Berço Duplo Ø= 100 cm</v>
          </cell>
          <cell r="D985" t="str">
            <v>un</v>
          </cell>
          <cell r="E985">
            <v>600.28</v>
          </cell>
        </row>
        <row r="986">
          <cell r="B986" t="str">
            <v>DNER-018</v>
          </cell>
          <cell r="C986" t="str">
            <v>Berço Duplo Ø= 120 cm</v>
          </cell>
          <cell r="D986" t="str">
            <v>un</v>
          </cell>
          <cell r="E986">
            <v>809.58</v>
          </cell>
        </row>
        <row r="987">
          <cell r="B987" t="str">
            <v>DNER-019</v>
          </cell>
          <cell r="C987" t="str">
            <v>Berço Duplo Ø= 150 cm</v>
          </cell>
          <cell r="D987" t="str">
            <v>un</v>
          </cell>
          <cell r="E987">
            <v>1167.53</v>
          </cell>
        </row>
        <row r="988">
          <cell r="B988" t="str">
            <v>DNER-020</v>
          </cell>
          <cell r="C988" t="str">
            <v>Berço Triplo Ø= 100 cm</v>
          </cell>
          <cell r="D988" t="str">
            <v>un</v>
          </cell>
          <cell r="E988">
            <v>854.53</v>
          </cell>
        </row>
        <row r="989">
          <cell r="B989" t="str">
            <v>DNER-021</v>
          </cell>
          <cell r="C989" t="str">
            <v>Berço Triplo Ø= 120 cm</v>
          </cell>
          <cell r="D989" t="str">
            <v>un</v>
          </cell>
          <cell r="E989">
            <v>1159.72</v>
          </cell>
        </row>
        <row r="990">
          <cell r="B990" t="str">
            <v>DNER-022</v>
          </cell>
          <cell r="C990" t="str">
            <v>Berço Triplo Ø= 150 cm</v>
          </cell>
          <cell r="D990" t="str">
            <v>un</v>
          </cell>
          <cell r="E990">
            <v>1683.61</v>
          </cell>
        </row>
        <row r="991">
          <cell r="B991" t="str">
            <v>DNER-023</v>
          </cell>
          <cell r="C991" t="str">
            <v>Boca de BSTC Ø= 60 - α = 0°</v>
          </cell>
          <cell r="D991" t="str">
            <v>un</v>
          </cell>
          <cell r="E991">
            <v>1121.8399999999999</v>
          </cell>
        </row>
        <row r="992">
          <cell r="B992" t="str">
            <v>DNER-024</v>
          </cell>
          <cell r="C992" t="str">
            <v>Boca de BSTC Ø= 60 - α = 15°</v>
          </cell>
          <cell r="D992" t="str">
            <v>un</v>
          </cell>
          <cell r="E992">
            <v>1181.01</v>
          </cell>
        </row>
        <row r="993">
          <cell r="B993" t="str">
            <v>DNER-025</v>
          </cell>
          <cell r="C993" t="str">
            <v>Boca de BSTC Ø= 60 - α = 30°</v>
          </cell>
          <cell r="D993" t="str">
            <v>un</v>
          </cell>
          <cell r="E993">
            <v>1321.39</v>
          </cell>
        </row>
        <row r="994">
          <cell r="B994" t="str">
            <v>DNER-026</v>
          </cell>
          <cell r="C994" t="str">
            <v>Boca de BSTC Ø= 60 - α = 45°</v>
          </cell>
          <cell r="D994" t="str">
            <v>un</v>
          </cell>
          <cell r="E994">
            <v>1637.42</v>
          </cell>
        </row>
        <row r="995">
          <cell r="B995" t="str">
            <v>DNER-027</v>
          </cell>
          <cell r="C995" t="str">
            <v>Boca de BSTC Ø= 80 - α = 0°</v>
          </cell>
          <cell r="D995" t="str">
            <v>un</v>
          </cell>
          <cell r="E995">
            <v>1865.46</v>
          </cell>
        </row>
        <row r="996">
          <cell r="B996" t="str">
            <v>DNER-028</v>
          </cell>
          <cell r="C996" t="str">
            <v>Boca de BSTC Ø= 80 - α = 15°</v>
          </cell>
          <cell r="D996" t="str">
            <v>un</v>
          </cell>
          <cell r="E996">
            <v>1965.55</v>
          </cell>
        </row>
        <row r="997">
          <cell r="B997" t="str">
            <v>DNER-029</v>
          </cell>
          <cell r="C997" t="str">
            <v>Boca de BSTC Ø= 80 - α = 30°</v>
          </cell>
          <cell r="D997" t="str">
            <v>un</v>
          </cell>
          <cell r="E997">
            <v>2194.67</v>
          </cell>
        </row>
        <row r="998">
          <cell r="B998" t="str">
            <v>DNER-030</v>
          </cell>
          <cell r="C998" t="str">
            <v>Boca de BSTC Ø= 80 - α = 45°</v>
          </cell>
          <cell r="D998" t="str">
            <v>un</v>
          </cell>
          <cell r="E998">
            <v>2724.36</v>
          </cell>
        </row>
        <row r="999">
          <cell r="B999" t="str">
            <v>DNER-031</v>
          </cell>
          <cell r="C999" t="str">
            <v>Boca de BSTC Ø= 100 - α = 0°</v>
          </cell>
          <cell r="D999" t="str">
            <v>un</v>
          </cell>
          <cell r="E999">
            <v>2869.76</v>
          </cell>
        </row>
        <row r="1000">
          <cell r="B1000" t="str">
            <v>DNER-032</v>
          </cell>
          <cell r="C1000" t="str">
            <v>Boca de BSTC Ø= 100 - α = 15°</v>
          </cell>
          <cell r="D1000" t="str">
            <v>un</v>
          </cell>
          <cell r="E1000">
            <v>3014.05</v>
          </cell>
        </row>
        <row r="1001">
          <cell r="B1001" t="str">
            <v>DNER-033</v>
          </cell>
          <cell r="C1001" t="str">
            <v>Boca de BSTC Ø= 100 - α = 30°</v>
          </cell>
          <cell r="D1001" t="str">
            <v>un</v>
          </cell>
          <cell r="E1001">
            <v>3359.03</v>
          </cell>
        </row>
        <row r="1002">
          <cell r="B1002" t="str">
            <v>DNER-034</v>
          </cell>
          <cell r="C1002" t="str">
            <v>Boca de BSTC Ø= 100 - α = 45°</v>
          </cell>
          <cell r="D1002" t="str">
            <v>un</v>
          </cell>
          <cell r="E1002">
            <v>4179.51</v>
          </cell>
        </row>
        <row r="1003">
          <cell r="B1003" t="str">
            <v>DNER-035</v>
          </cell>
          <cell r="C1003" t="str">
            <v>Boca de BSTC Ø= 120 - α = 0°</v>
          </cell>
          <cell r="D1003" t="str">
            <v>un</v>
          </cell>
          <cell r="E1003">
            <v>4139.96</v>
          </cell>
        </row>
        <row r="1004">
          <cell r="B1004" t="str">
            <v>DNER-036</v>
          </cell>
          <cell r="C1004" t="str">
            <v>Boca de BSTC Ø= 120 - α = 15°</v>
          </cell>
          <cell r="D1004" t="str">
            <v>un</v>
          </cell>
          <cell r="E1004">
            <v>4359.49</v>
          </cell>
        </row>
        <row r="1005">
          <cell r="B1005" t="str">
            <v>DNER-037</v>
          </cell>
          <cell r="C1005" t="str">
            <v>Boca de BSTC Ø= 120 - α = 30°</v>
          </cell>
          <cell r="D1005" t="str">
            <v>un</v>
          </cell>
          <cell r="E1005">
            <v>4873.47</v>
          </cell>
        </row>
        <row r="1006">
          <cell r="B1006" t="str">
            <v>DNER-038</v>
          </cell>
          <cell r="C1006" t="str">
            <v>Boca de BSTC Ø= 120 - α = 45°</v>
          </cell>
          <cell r="D1006" t="str">
            <v>un</v>
          </cell>
          <cell r="E1006">
            <v>6069.47</v>
          </cell>
        </row>
        <row r="1007">
          <cell r="B1007" t="str">
            <v>DNER-039</v>
          </cell>
          <cell r="C1007" t="str">
            <v>Boca de BSTC Ø= 150 - α = 0°</v>
          </cell>
          <cell r="D1007" t="str">
            <v>un</v>
          </cell>
          <cell r="E1007">
            <v>7475.44</v>
          </cell>
        </row>
        <row r="1008">
          <cell r="B1008" t="str">
            <v>DNER-040</v>
          </cell>
          <cell r="C1008" t="str">
            <v>Boca de BSTC Ø= 150 - α = 15°</v>
          </cell>
          <cell r="D1008" t="str">
            <v>un</v>
          </cell>
          <cell r="E1008">
            <v>7883.73</v>
          </cell>
        </row>
        <row r="1009">
          <cell r="B1009" t="str">
            <v>DNER-041</v>
          </cell>
          <cell r="C1009" t="str">
            <v>Boca de BSTC Ø= 150 - α = 30°</v>
          </cell>
          <cell r="D1009" t="str">
            <v>un</v>
          </cell>
          <cell r="E1009">
            <v>8834.59</v>
          </cell>
        </row>
        <row r="1010">
          <cell r="B1010" t="str">
            <v>DNER-042</v>
          </cell>
          <cell r="C1010" t="str">
            <v>Boca de BSTC Ø= 150 - α = 45°</v>
          </cell>
          <cell r="D1010" t="str">
            <v>un</v>
          </cell>
          <cell r="E1010">
            <v>11072.18</v>
          </cell>
        </row>
        <row r="1011">
          <cell r="B1011" t="str">
            <v>DNER-043</v>
          </cell>
          <cell r="C1011" t="str">
            <v>Boca de BDTC Ø= 100 - α = 0°</v>
          </cell>
          <cell r="D1011" t="str">
            <v>un</v>
          </cell>
          <cell r="E1011">
            <v>3996.61</v>
          </cell>
        </row>
        <row r="1012">
          <cell r="B1012" t="str">
            <v>DNER-044</v>
          </cell>
          <cell r="C1012" t="str">
            <v>Boca de BDTC Ø= 100 - α = 15°</v>
          </cell>
          <cell r="D1012" t="str">
            <v>un</v>
          </cell>
          <cell r="E1012">
            <v>4180.47</v>
          </cell>
        </row>
        <row r="1013">
          <cell r="B1013" t="str">
            <v>DNER-045</v>
          </cell>
          <cell r="C1013" t="str">
            <v>Boca de BDTC Ø= 100 - α = 30°</v>
          </cell>
          <cell r="D1013" t="str">
            <v>un</v>
          </cell>
          <cell r="E1013">
            <v>4664.3999999999996</v>
          </cell>
        </row>
        <row r="1014">
          <cell r="B1014" t="str">
            <v>DNER-046</v>
          </cell>
          <cell r="C1014" t="str">
            <v>Boca de BDTC Ø= 100 - α = 45°</v>
          </cell>
          <cell r="D1014" t="str">
            <v>un</v>
          </cell>
          <cell r="E1014">
            <v>5773.6</v>
          </cell>
        </row>
        <row r="1015">
          <cell r="B1015" t="str">
            <v>DNER-047</v>
          </cell>
          <cell r="C1015" t="str">
            <v>Boca de BDTC Ø= 120 - α = 0°</v>
          </cell>
          <cell r="D1015" t="str">
            <v>un</v>
          </cell>
          <cell r="E1015">
            <v>5781.9</v>
          </cell>
        </row>
        <row r="1016">
          <cell r="B1016" t="str">
            <v>DNER-048</v>
          </cell>
          <cell r="C1016" t="str">
            <v>Boca de BDTC Ø= 120 - α = 15°</v>
          </cell>
          <cell r="D1016" t="str">
            <v>un</v>
          </cell>
          <cell r="E1016">
            <v>6061.44</v>
          </cell>
        </row>
        <row r="1017">
          <cell r="B1017" t="str">
            <v>DNER-049</v>
          </cell>
          <cell r="C1017" t="str">
            <v>Boca de BDTC Ø= 120 - α = 30°</v>
          </cell>
          <cell r="D1017" t="str">
            <v>un</v>
          </cell>
          <cell r="E1017">
            <v>6765.04</v>
          </cell>
        </row>
        <row r="1018">
          <cell r="B1018" t="str">
            <v>DNER-050</v>
          </cell>
          <cell r="C1018" t="str">
            <v>Boca de BDTC Ø= 120 - α = 45°</v>
          </cell>
          <cell r="D1018" t="str">
            <v>un</v>
          </cell>
          <cell r="E1018">
            <v>8386.2900000000009</v>
          </cell>
        </row>
        <row r="1019">
          <cell r="B1019" t="str">
            <v>DNER-051</v>
          </cell>
          <cell r="C1019" t="str">
            <v>Boca de BDTC Ø= 150 - α = 0°</v>
          </cell>
          <cell r="D1019" t="str">
            <v>un</v>
          </cell>
          <cell r="E1019">
            <v>10188.82</v>
          </cell>
        </row>
        <row r="1020">
          <cell r="B1020" t="str">
            <v>DNER-052</v>
          </cell>
          <cell r="C1020" t="str">
            <v>Boca de BDTC Ø= 150 - α = 15°</v>
          </cell>
          <cell r="D1020" t="str">
            <v>un</v>
          </cell>
          <cell r="E1020">
            <v>10693.09</v>
          </cell>
        </row>
        <row r="1021">
          <cell r="B1021" t="str">
            <v>DNER-053</v>
          </cell>
          <cell r="C1021" t="str">
            <v>Boca de BDTC Ø= 150 - α = 30°</v>
          </cell>
          <cell r="D1021" t="str">
            <v>un</v>
          </cell>
          <cell r="E1021">
            <v>11974.43</v>
          </cell>
        </row>
        <row r="1022">
          <cell r="B1022" t="str">
            <v>DNER-054</v>
          </cell>
          <cell r="C1022" t="str">
            <v>Boca de BDTC Ø= 150 - α = 45°</v>
          </cell>
          <cell r="D1022" t="str">
            <v>un</v>
          </cell>
          <cell r="E1022">
            <v>14909.01</v>
          </cell>
        </row>
        <row r="1023">
          <cell r="B1023" t="str">
            <v>DNER-055</v>
          </cell>
          <cell r="C1023" t="str">
            <v>Boca de BTTC Ø= 100 - α = 0°</v>
          </cell>
          <cell r="D1023" t="str">
            <v>un</v>
          </cell>
          <cell r="E1023">
            <v>5123.45</v>
          </cell>
        </row>
        <row r="1024">
          <cell r="B1024" t="str">
            <v>DNER-056</v>
          </cell>
          <cell r="C1024" t="str">
            <v>Boca de BTTC Ø= 100 - α = 15°</v>
          </cell>
          <cell r="D1024" t="str">
            <v>un</v>
          </cell>
          <cell r="E1024">
            <v>5346.44</v>
          </cell>
        </row>
        <row r="1025">
          <cell r="B1025" t="str">
            <v>DNER-057</v>
          </cell>
          <cell r="C1025" t="str">
            <v>Boca de BTTC Ø= 100 - α = 30°</v>
          </cell>
          <cell r="D1025" t="str">
            <v>un</v>
          </cell>
          <cell r="E1025">
            <v>5965.98</v>
          </cell>
        </row>
        <row r="1026">
          <cell r="B1026" t="str">
            <v>DNER-058</v>
          </cell>
          <cell r="C1026" t="str">
            <v>Boca de BTTC Ø= 100 - α = 45°</v>
          </cell>
          <cell r="D1026" t="str">
            <v>un</v>
          </cell>
          <cell r="E1026">
            <v>7371.19</v>
          </cell>
        </row>
        <row r="1027">
          <cell r="B1027" t="str">
            <v>DNER-059</v>
          </cell>
          <cell r="C1027" t="str">
            <v>Boca de BTTC Ø= 120 - α = 0°</v>
          </cell>
          <cell r="D1027" t="str">
            <v>un</v>
          </cell>
          <cell r="E1027">
            <v>7423.03</v>
          </cell>
        </row>
        <row r="1028">
          <cell r="B1028" t="str">
            <v>DNER-060</v>
          </cell>
          <cell r="C1028" t="str">
            <v>Boca de BTTC Ø= 120 - α = 15°</v>
          </cell>
          <cell r="D1028" t="str">
            <v>un</v>
          </cell>
          <cell r="E1028">
            <v>7763.39</v>
          </cell>
        </row>
        <row r="1029">
          <cell r="B1029" t="str">
            <v>DNER-061</v>
          </cell>
          <cell r="C1029" t="str">
            <v>Boca de BTTC Ø= 120 - α = 30°</v>
          </cell>
          <cell r="D1029" t="str">
            <v>un</v>
          </cell>
          <cell r="E1029">
            <v>8661.2800000000007</v>
          </cell>
        </row>
        <row r="1030">
          <cell r="B1030" t="str">
            <v>DNER-062</v>
          </cell>
          <cell r="C1030" t="str">
            <v>Boca de BTTC Ø= 120 - α = 45°</v>
          </cell>
          <cell r="D1030" t="str">
            <v>un</v>
          </cell>
          <cell r="E1030">
            <v>10710.92</v>
          </cell>
        </row>
        <row r="1031">
          <cell r="B1031" t="str">
            <v>DNER-063</v>
          </cell>
          <cell r="C1031" t="str">
            <v>Boca de BTTC Ø= 150 - α = 0°</v>
          </cell>
          <cell r="D1031" t="str">
            <v>un</v>
          </cell>
          <cell r="E1031">
            <v>12951.42</v>
          </cell>
        </row>
        <row r="1032">
          <cell r="B1032" t="str">
            <v>DNER-064</v>
          </cell>
          <cell r="C1032" t="str">
            <v>Boca de BTTC Ø= 150 - α = 15°</v>
          </cell>
          <cell r="D1032" t="str">
            <v>un</v>
          </cell>
          <cell r="E1032">
            <v>13553.81</v>
          </cell>
        </row>
        <row r="1033">
          <cell r="B1033" t="str">
            <v>DNER-065</v>
          </cell>
          <cell r="C1033" t="str">
            <v>Boca de BTTC Ø= 150 - α = 30°</v>
          </cell>
          <cell r="D1033" t="str">
            <v>un</v>
          </cell>
          <cell r="E1033">
            <v>15153.38</v>
          </cell>
        </row>
        <row r="1034">
          <cell r="B1034" t="str">
            <v>DNER-066</v>
          </cell>
          <cell r="C1034" t="str">
            <v>Boca de BTTC Ø= 150 - α = 45°</v>
          </cell>
          <cell r="D1034" t="str">
            <v>un</v>
          </cell>
          <cell r="E1034">
            <v>18816.810000000001</v>
          </cell>
        </row>
        <row r="1035">
          <cell r="B1035" t="str">
            <v>DNER-067</v>
          </cell>
          <cell r="C1035" t="str">
            <v>TCC 01</v>
          </cell>
          <cell r="D1035" t="str">
            <v>un</v>
          </cell>
          <cell r="E1035">
            <v>382.03</v>
          </cell>
        </row>
        <row r="1036">
          <cell r="B1036" t="str">
            <v>DNER-068</v>
          </cell>
          <cell r="C1036" t="str">
            <v>CCS 01</v>
          </cell>
          <cell r="D1036" t="str">
            <v>un</v>
          </cell>
          <cell r="E1036">
            <v>3232.37</v>
          </cell>
        </row>
        <row r="1037">
          <cell r="B1037" t="str">
            <v>DNER-069</v>
          </cell>
          <cell r="C1037" t="str">
            <v>CCS 02</v>
          </cell>
          <cell r="D1037" t="str">
            <v>un</v>
          </cell>
          <cell r="E1037">
            <v>3272.62</v>
          </cell>
        </row>
        <row r="1038">
          <cell r="B1038" t="str">
            <v>DNER-070</v>
          </cell>
          <cell r="C1038" t="str">
            <v>CCS 03</v>
          </cell>
          <cell r="D1038" t="str">
            <v>un</v>
          </cell>
          <cell r="E1038">
            <v>3232.37</v>
          </cell>
        </row>
        <row r="1039">
          <cell r="B1039" t="str">
            <v>DNER-071</v>
          </cell>
          <cell r="C1039" t="str">
            <v>CCS 04</v>
          </cell>
          <cell r="D1039" t="str">
            <v>un</v>
          </cell>
          <cell r="E1039">
            <v>3192.12</v>
          </cell>
        </row>
        <row r="1040">
          <cell r="B1040" t="str">
            <v>DNER-072</v>
          </cell>
          <cell r="C1040" t="str">
            <v>CCS 05</v>
          </cell>
          <cell r="D1040" t="str">
            <v>un</v>
          </cell>
          <cell r="E1040">
            <v>4172.3</v>
          </cell>
        </row>
        <row r="1041">
          <cell r="B1041" t="str">
            <v>DNER-073</v>
          </cell>
          <cell r="C1041" t="str">
            <v>CCS 06</v>
          </cell>
          <cell r="D1041" t="str">
            <v>un</v>
          </cell>
          <cell r="E1041">
            <v>4132.05</v>
          </cell>
        </row>
        <row r="1042">
          <cell r="B1042" t="str">
            <v>DNER-074</v>
          </cell>
          <cell r="C1042" t="str">
            <v>CCS 07</v>
          </cell>
          <cell r="D1042" t="str">
            <v>un</v>
          </cell>
          <cell r="E1042">
            <v>4091.8</v>
          </cell>
        </row>
        <row r="1043">
          <cell r="B1043" t="str">
            <v>DNER-075</v>
          </cell>
          <cell r="C1043" t="str">
            <v>CCS 08</v>
          </cell>
          <cell r="D1043" t="str">
            <v>un</v>
          </cell>
          <cell r="E1043">
            <v>4051.55</v>
          </cell>
        </row>
        <row r="1044">
          <cell r="B1044" t="str">
            <v>DNER-076</v>
          </cell>
          <cell r="C1044" t="str">
            <v>CCS 09</v>
          </cell>
          <cell r="D1044" t="str">
            <v>un</v>
          </cell>
          <cell r="E1044">
            <v>5031.7299999999996</v>
          </cell>
        </row>
        <row r="1045">
          <cell r="B1045" t="str">
            <v>DNER-077</v>
          </cell>
          <cell r="C1045" t="str">
            <v>CCS 10</v>
          </cell>
          <cell r="D1045" t="str">
            <v>un</v>
          </cell>
          <cell r="E1045">
            <v>4991.4799999999996</v>
          </cell>
        </row>
        <row r="1046">
          <cell r="B1046" t="str">
            <v>DNER-078</v>
          </cell>
          <cell r="C1046" t="str">
            <v>CCS 11</v>
          </cell>
          <cell r="D1046" t="str">
            <v>un</v>
          </cell>
          <cell r="E1046">
            <v>4951.2299999999996</v>
          </cell>
        </row>
        <row r="1047">
          <cell r="B1047" t="str">
            <v>DNER-079</v>
          </cell>
          <cell r="C1047" t="str">
            <v>CCS 12</v>
          </cell>
          <cell r="D1047" t="str">
            <v>un</v>
          </cell>
          <cell r="E1047">
            <v>4910.9799999999996</v>
          </cell>
        </row>
        <row r="1048">
          <cell r="B1048" t="str">
            <v>DNER-080</v>
          </cell>
          <cell r="C1048" t="str">
            <v>CCS 13</v>
          </cell>
          <cell r="D1048" t="str">
            <v>un</v>
          </cell>
          <cell r="E1048">
            <v>5839.7</v>
          </cell>
        </row>
        <row r="1049">
          <cell r="B1049" t="str">
            <v>DNER-081</v>
          </cell>
          <cell r="C1049" t="str">
            <v>CCS 14</v>
          </cell>
          <cell r="D1049" t="str">
            <v>un</v>
          </cell>
          <cell r="E1049">
            <v>5799.45</v>
          </cell>
        </row>
        <row r="1050">
          <cell r="B1050" t="str">
            <v>DNER-082</v>
          </cell>
          <cell r="C1050" t="str">
            <v>CCS 15</v>
          </cell>
          <cell r="D1050" t="str">
            <v>un</v>
          </cell>
          <cell r="E1050">
            <v>5759.2</v>
          </cell>
        </row>
        <row r="1051">
          <cell r="B1051" t="str">
            <v>DNER-083</v>
          </cell>
          <cell r="C1051" t="str">
            <v>CCS 16</v>
          </cell>
          <cell r="D1051" t="str">
            <v>un</v>
          </cell>
          <cell r="E1051">
            <v>5718.95</v>
          </cell>
        </row>
        <row r="1052">
          <cell r="B1052" t="str">
            <v>DNER-084</v>
          </cell>
          <cell r="C1052" t="str">
            <v>CCS 17</v>
          </cell>
          <cell r="D1052" t="str">
            <v>un</v>
          </cell>
          <cell r="E1052">
            <v>6699.13</v>
          </cell>
        </row>
        <row r="1053">
          <cell r="B1053" t="str">
            <v>DNER-085</v>
          </cell>
          <cell r="C1053" t="str">
            <v>CCS 18</v>
          </cell>
          <cell r="D1053" t="str">
            <v>un</v>
          </cell>
          <cell r="E1053">
            <v>6658.88</v>
          </cell>
        </row>
        <row r="1054">
          <cell r="B1054" t="str">
            <v>DNER-086</v>
          </cell>
          <cell r="C1054" t="str">
            <v>CCS 19</v>
          </cell>
          <cell r="D1054" t="str">
            <v>un</v>
          </cell>
          <cell r="E1054">
            <v>6618.63</v>
          </cell>
        </row>
        <row r="1055">
          <cell r="B1055" t="str">
            <v>DNER-087</v>
          </cell>
          <cell r="C1055" t="str">
            <v>CCS 20</v>
          </cell>
          <cell r="D1055" t="str">
            <v>un</v>
          </cell>
          <cell r="E1055">
            <v>6578.38</v>
          </cell>
        </row>
        <row r="1056">
          <cell r="B1056" t="str">
            <v>DNER-088</v>
          </cell>
          <cell r="C1056" t="str">
            <v>EDA01.</v>
          </cell>
          <cell r="D1056" t="str">
            <v>un</v>
          </cell>
          <cell r="E1056">
            <v>68.739999999999995</v>
          </cell>
        </row>
        <row r="1057">
          <cell r="B1057" t="str">
            <v>DNER-089</v>
          </cell>
          <cell r="C1057" t="str">
            <v>EDA02.</v>
          </cell>
          <cell r="D1057" t="str">
            <v>un</v>
          </cell>
          <cell r="E1057">
            <v>64.510000000000005</v>
          </cell>
        </row>
        <row r="1058">
          <cell r="B1058" t="str">
            <v>DNER-090</v>
          </cell>
          <cell r="C1058" t="str">
            <v>DAR01</v>
          </cell>
          <cell r="D1058" t="str">
            <v>m</v>
          </cell>
          <cell r="E1058">
            <v>208.96</v>
          </cell>
        </row>
        <row r="1059">
          <cell r="B1059" t="str">
            <v>DNER-091</v>
          </cell>
          <cell r="C1059" t="str">
            <v>DAR02</v>
          </cell>
          <cell r="D1059" t="str">
            <v>m</v>
          </cell>
          <cell r="E1059">
            <v>166.77</v>
          </cell>
        </row>
        <row r="1060">
          <cell r="B1060" t="str">
            <v>DNER-092</v>
          </cell>
          <cell r="C1060" t="str">
            <v>DAR03</v>
          </cell>
          <cell r="D1060" t="str">
            <v>m</v>
          </cell>
          <cell r="E1060">
            <v>207</v>
          </cell>
        </row>
        <row r="1061">
          <cell r="B1061" t="str">
            <v>DNER-093</v>
          </cell>
          <cell r="C1061" t="str">
            <v>DAR04</v>
          </cell>
          <cell r="D1061" t="str">
            <v>m</v>
          </cell>
          <cell r="E1061">
            <v>67.09</v>
          </cell>
        </row>
        <row r="1062">
          <cell r="B1062" t="str">
            <v>DNER-094</v>
          </cell>
          <cell r="C1062" t="str">
            <v>DCD 01</v>
          </cell>
          <cell r="D1062" t="str">
            <v>m</v>
          </cell>
          <cell r="E1062">
            <v>235.1</v>
          </cell>
        </row>
        <row r="1063">
          <cell r="B1063" t="str">
            <v>DNER-095</v>
          </cell>
          <cell r="C1063" t="str">
            <v>DCD 02</v>
          </cell>
          <cell r="D1063" t="str">
            <v>m</v>
          </cell>
          <cell r="E1063">
            <v>286.27</v>
          </cell>
        </row>
        <row r="1064">
          <cell r="B1064" t="str">
            <v>DNER-096</v>
          </cell>
          <cell r="C1064" t="str">
            <v>DCD 03</v>
          </cell>
          <cell r="D1064" t="str">
            <v>m</v>
          </cell>
          <cell r="E1064">
            <v>346.89</v>
          </cell>
        </row>
        <row r="1065">
          <cell r="B1065" t="str">
            <v>DNER-097</v>
          </cell>
          <cell r="C1065" t="str">
            <v>DCD 04</v>
          </cell>
          <cell r="D1065" t="str">
            <v>m</v>
          </cell>
          <cell r="E1065">
            <v>428.1</v>
          </cell>
        </row>
        <row r="1066">
          <cell r="B1066" t="str">
            <v>DNER-098</v>
          </cell>
          <cell r="C1066" t="str">
            <v>DAD 01</v>
          </cell>
          <cell r="D1066" t="str">
            <v>m</v>
          </cell>
          <cell r="E1066">
            <v>229.31</v>
          </cell>
        </row>
        <row r="1067">
          <cell r="B1067" t="str">
            <v>DNER-099</v>
          </cell>
          <cell r="C1067" t="str">
            <v>DAD 02</v>
          </cell>
          <cell r="D1067" t="str">
            <v>m</v>
          </cell>
          <cell r="E1067">
            <v>280.36</v>
          </cell>
        </row>
        <row r="1068">
          <cell r="B1068" t="str">
            <v>DNER-100</v>
          </cell>
          <cell r="C1068" t="str">
            <v>DAD 03</v>
          </cell>
          <cell r="D1068" t="str">
            <v>m</v>
          </cell>
          <cell r="E1068">
            <v>487.81</v>
          </cell>
        </row>
        <row r="1069">
          <cell r="B1069" t="str">
            <v>DNER-101</v>
          </cell>
          <cell r="C1069" t="str">
            <v>DAD 04</v>
          </cell>
          <cell r="D1069" t="str">
            <v>m</v>
          </cell>
          <cell r="E1069">
            <v>609.16</v>
          </cell>
        </row>
        <row r="1070">
          <cell r="B1070" t="str">
            <v>DNER-102</v>
          </cell>
          <cell r="C1070" t="str">
            <v>DAD 05</v>
          </cell>
          <cell r="D1070" t="str">
            <v>m</v>
          </cell>
          <cell r="E1070">
            <v>582.74</v>
          </cell>
        </row>
        <row r="1071">
          <cell r="B1071" t="str">
            <v>DNER-103</v>
          </cell>
          <cell r="C1071" t="str">
            <v>DAD 06</v>
          </cell>
          <cell r="D1071" t="str">
            <v>m</v>
          </cell>
          <cell r="E1071">
            <v>732.63</v>
          </cell>
        </row>
        <row r="1072">
          <cell r="B1072" t="str">
            <v>DNER-104</v>
          </cell>
          <cell r="C1072" t="str">
            <v>DAD 07</v>
          </cell>
          <cell r="D1072" t="str">
            <v>m</v>
          </cell>
          <cell r="E1072">
            <v>680.64</v>
          </cell>
        </row>
        <row r="1073">
          <cell r="B1073" t="str">
            <v>DNER-105</v>
          </cell>
          <cell r="C1073" t="str">
            <v>DAD 08</v>
          </cell>
          <cell r="D1073" t="str">
            <v>m</v>
          </cell>
          <cell r="E1073">
            <v>849.05</v>
          </cell>
        </row>
        <row r="1074">
          <cell r="B1074" t="str">
            <v>DNER-106</v>
          </cell>
          <cell r="C1074" t="str">
            <v>DAD 09</v>
          </cell>
          <cell r="D1074" t="str">
            <v>m</v>
          </cell>
          <cell r="E1074">
            <v>773.39</v>
          </cell>
        </row>
        <row r="1075">
          <cell r="B1075" t="str">
            <v>DNER-107</v>
          </cell>
          <cell r="C1075" t="str">
            <v>DAD 10</v>
          </cell>
          <cell r="D1075" t="str">
            <v>m</v>
          </cell>
          <cell r="E1075">
            <v>964.29</v>
          </cell>
        </row>
        <row r="1076">
          <cell r="B1076" t="str">
            <v>DNER-108</v>
          </cell>
          <cell r="C1076" t="str">
            <v>DAD 11</v>
          </cell>
          <cell r="D1076" t="str">
            <v>m</v>
          </cell>
          <cell r="E1076">
            <v>992.64</v>
          </cell>
        </row>
        <row r="1077">
          <cell r="B1077" t="str">
            <v>DNER-109</v>
          </cell>
          <cell r="C1077" t="str">
            <v>DAD 12</v>
          </cell>
          <cell r="D1077" t="str">
            <v>m</v>
          </cell>
          <cell r="E1077">
            <v>1238.52</v>
          </cell>
        </row>
        <row r="1078">
          <cell r="B1078" t="str">
            <v>DNER-110</v>
          </cell>
          <cell r="C1078" t="str">
            <v>DAD 13</v>
          </cell>
          <cell r="D1078" t="str">
            <v>m</v>
          </cell>
          <cell r="E1078">
            <v>928.75</v>
          </cell>
        </row>
        <row r="1079">
          <cell r="B1079" t="str">
            <v>DNER-111</v>
          </cell>
          <cell r="C1079" t="str">
            <v>DAD 14</v>
          </cell>
          <cell r="D1079" t="str">
            <v>m</v>
          </cell>
          <cell r="E1079">
            <v>1159.79</v>
          </cell>
        </row>
        <row r="1080">
          <cell r="B1080" t="str">
            <v>DNER-112</v>
          </cell>
          <cell r="C1080" t="str">
            <v>DAD 15</v>
          </cell>
          <cell r="D1080" t="str">
            <v>m</v>
          </cell>
          <cell r="E1080">
            <v>1057.6400000000001</v>
          </cell>
        </row>
        <row r="1081">
          <cell r="B1081" t="str">
            <v>DNER-113</v>
          </cell>
          <cell r="C1081" t="str">
            <v>DAD 16</v>
          </cell>
          <cell r="D1081" t="str">
            <v>m</v>
          </cell>
          <cell r="E1081">
            <v>1319.75</v>
          </cell>
        </row>
        <row r="1082">
          <cell r="B1082" t="str">
            <v>DNER-114</v>
          </cell>
          <cell r="C1082" t="str">
            <v>DAD 17</v>
          </cell>
          <cell r="D1082" t="str">
            <v>m</v>
          </cell>
          <cell r="E1082">
            <v>1331.91</v>
          </cell>
        </row>
        <row r="1083">
          <cell r="B1083" t="str">
            <v>DNER-115</v>
          </cell>
          <cell r="C1083" t="str">
            <v>DAD 18</v>
          </cell>
          <cell r="D1083" t="str">
            <v>m</v>
          </cell>
          <cell r="E1083">
            <v>1658.11</v>
          </cell>
        </row>
        <row r="1084">
          <cell r="B1084" t="str">
            <v>DNER-116</v>
          </cell>
          <cell r="C1084" t="str">
            <v>DES 01</v>
          </cell>
          <cell r="D1084" t="str">
            <v>un</v>
          </cell>
          <cell r="E1084">
            <v>276.5</v>
          </cell>
        </row>
        <row r="1085">
          <cell r="B1085" t="str">
            <v>DNER-117</v>
          </cell>
          <cell r="C1085" t="str">
            <v>DES 02</v>
          </cell>
          <cell r="D1085" t="str">
            <v>un</v>
          </cell>
          <cell r="E1085">
            <v>328.87</v>
          </cell>
        </row>
        <row r="1086">
          <cell r="B1086" t="str">
            <v>DNER-118</v>
          </cell>
          <cell r="C1086" t="str">
            <v>DES 03</v>
          </cell>
          <cell r="D1086" t="str">
            <v>un</v>
          </cell>
          <cell r="E1086">
            <v>392.12</v>
          </cell>
        </row>
        <row r="1087">
          <cell r="B1087" t="str">
            <v>DNER-119</v>
          </cell>
          <cell r="C1087" t="str">
            <v>DES 04</v>
          </cell>
          <cell r="D1087" t="str">
            <v>un</v>
          </cell>
          <cell r="E1087">
            <v>479.39</v>
          </cell>
        </row>
        <row r="1088">
          <cell r="B1088" t="str">
            <v>DNER-120</v>
          </cell>
          <cell r="C1088" t="str">
            <v>DEB 01</v>
          </cell>
          <cell r="D1088" t="str">
            <v>un</v>
          </cell>
          <cell r="E1088">
            <v>576.69000000000005</v>
          </cell>
        </row>
        <row r="1089">
          <cell r="B1089" t="str">
            <v>DNER-121</v>
          </cell>
          <cell r="C1089" t="str">
            <v>DEB 02</v>
          </cell>
          <cell r="D1089" t="str">
            <v>un</v>
          </cell>
          <cell r="E1089">
            <v>1380.37</v>
          </cell>
        </row>
        <row r="1090">
          <cell r="B1090" t="str">
            <v>DNER-122</v>
          </cell>
          <cell r="C1090" t="str">
            <v>DEB 03</v>
          </cell>
          <cell r="D1090" t="str">
            <v>un</v>
          </cell>
          <cell r="E1090">
            <v>2156.37</v>
          </cell>
        </row>
        <row r="1091">
          <cell r="B1091" t="str">
            <v>DNER-123</v>
          </cell>
          <cell r="C1091" t="str">
            <v>DEB 04</v>
          </cell>
          <cell r="D1091" t="str">
            <v>un</v>
          </cell>
          <cell r="E1091">
            <v>3110.78</v>
          </cell>
        </row>
        <row r="1092">
          <cell r="B1092" t="str">
            <v>DNER-124</v>
          </cell>
          <cell r="C1092" t="str">
            <v>DEB 05</v>
          </cell>
          <cell r="D1092" t="str">
            <v>un</v>
          </cell>
          <cell r="E1092">
            <v>4182.1099999999997</v>
          </cell>
        </row>
        <row r="1093">
          <cell r="B1093" t="str">
            <v>DNER-125</v>
          </cell>
          <cell r="C1093" t="str">
            <v>DEB 06</v>
          </cell>
          <cell r="D1093" t="str">
            <v>un</v>
          </cell>
          <cell r="E1093">
            <v>6617.18</v>
          </cell>
        </row>
        <row r="1094">
          <cell r="B1094" t="str">
            <v>DNER-126</v>
          </cell>
          <cell r="C1094" t="str">
            <v>DEB 07</v>
          </cell>
          <cell r="D1094" t="str">
            <v>un</v>
          </cell>
          <cell r="E1094">
            <v>4241.5200000000004</v>
          </cell>
        </row>
        <row r="1095">
          <cell r="B1095" t="str">
            <v>DNER-127</v>
          </cell>
          <cell r="C1095" t="str">
            <v>DEB 08</v>
          </cell>
          <cell r="D1095" t="str">
            <v>un</v>
          </cell>
          <cell r="E1095">
            <v>5701.94</v>
          </cell>
        </row>
        <row r="1096">
          <cell r="B1096" t="str">
            <v>DNER-128</v>
          </cell>
          <cell r="C1096" t="str">
            <v>DEB 09</v>
          </cell>
          <cell r="D1096" t="str">
            <v>un</v>
          </cell>
          <cell r="E1096">
            <v>8806.66</v>
          </cell>
        </row>
        <row r="1097">
          <cell r="B1097" t="str">
            <v>DNER-129</v>
          </cell>
          <cell r="C1097" t="str">
            <v>DEB 10</v>
          </cell>
          <cell r="D1097" t="str">
            <v>un</v>
          </cell>
          <cell r="E1097">
            <v>5374.71</v>
          </cell>
        </row>
        <row r="1098">
          <cell r="B1098" t="str">
            <v>DNER-130</v>
          </cell>
          <cell r="C1098" t="str">
            <v>DEB 11</v>
          </cell>
          <cell r="D1098" t="str">
            <v>un</v>
          </cell>
          <cell r="E1098">
            <v>7217.82</v>
          </cell>
        </row>
        <row r="1099">
          <cell r="B1099" t="str">
            <v>DNER-131</v>
          </cell>
          <cell r="C1099" t="str">
            <v>DEB 12</v>
          </cell>
          <cell r="D1099" t="str">
            <v>un</v>
          </cell>
          <cell r="E1099">
            <v>10994.37</v>
          </cell>
        </row>
        <row r="1100">
          <cell r="B1100" t="str">
            <v>DNER-132</v>
          </cell>
          <cell r="C1100" t="str">
            <v>DED 01</v>
          </cell>
          <cell r="D1100" t="str">
            <v>un</v>
          </cell>
          <cell r="E1100">
            <v>569.17999999999995</v>
          </cell>
        </row>
        <row r="1101">
          <cell r="B1101" t="str">
            <v>DNER-133</v>
          </cell>
          <cell r="C1101" t="str">
            <v>BLS 01 - h = 100</v>
          </cell>
          <cell r="D1101" t="str">
            <v>un</v>
          </cell>
          <cell r="E1101">
            <v>1265.27</v>
          </cell>
        </row>
        <row r="1102">
          <cell r="B1102" t="str">
            <v>DNER-134</v>
          </cell>
          <cell r="C1102" t="str">
            <v>BLS 02 - h = 150</v>
          </cell>
          <cell r="D1102" t="str">
            <v>un</v>
          </cell>
          <cell r="E1102">
            <v>1501.15</v>
          </cell>
        </row>
        <row r="1103">
          <cell r="B1103" t="str">
            <v>DNER-135</v>
          </cell>
          <cell r="C1103" t="str">
            <v>BLS 03 - h = 200</v>
          </cell>
          <cell r="D1103" t="str">
            <v>un</v>
          </cell>
          <cell r="E1103">
            <v>1855.4</v>
          </cell>
        </row>
        <row r="1104">
          <cell r="B1104" t="str">
            <v>DNER-136</v>
          </cell>
          <cell r="C1104" t="str">
            <v>BLS 04 - h = 250</v>
          </cell>
          <cell r="D1104" t="str">
            <v>un</v>
          </cell>
          <cell r="E1104">
            <v>2328.7199999999998</v>
          </cell>
        </row>
        <row r="1105">
          <cell r="B1105" t="str">
            <v>DNER-137</v>
          </cell>
          <cell r="C1105" t="str">
            <v>BLS 05 - h = 300</v>
          </cell>
          <cell r="D1105" t="str">
            <v>un</v>
          </cell>
          <cell r="E1105">
            <v>2546.88</v>
          </cell>
        </row>
        <row r="1106">
          <cell r="B1106" t="str">
            <v>DNER-138</v>
          </cell>
          <cell r="C1106" t="str">
            <v>BLS 06 - h = 350</v>
          </cell>
          <cell r="D1106" t="str">
            <v>un</v>
          </cell>
          <cell r="E1106">
            <v>2901.13</v>
          </cell>
        </row>
        <row r="1107">
          <cell r="B1107" t="str">
            <v>DNER-139</v>
          </cell>
          <cell r="C1107" t="str">
            <v>BLS 07 - h = 400</v>
          </cell>
          <cell r="D1107" t="str">
            <v>un</v>
          </cell>
          <cell r="E1107">
            <v>3255.38</v>
          </cell>
        </row>
        <row r="1108">
          <cell r="B1108" t="str">
            <v>DNER-140</v>
          </cell>
          <cell r="C1108" t="str">
            <v>BLD 01 - h = 100</v>
          </cell>
          <cell r="D1108" t="str">
            <v>un</v>
          </cell>
          <cell r="E1108">
            <v>2141.46</v>
          </cell>
        </row>
        <row r="1109">
          <cell r="B1109" t="str">
            <v>DNER-141</v>
          </cell>
          <cell r="C1109" t="str">
            <v>BLD 02 - h = 150</v>
          </cell>
          <cell r="D1109" t="str">
            <v>un</v>
          </cell>
          <cell r="E1109">
            <v>2722.68</v>
          </cell>
        </row>
        <row r="1110">
          <cell r="B1110" t="str">
            <v>DNER-142</v>
          </cell>
          <cell r="C1110" t="str">
            <v>BLD 03 - h = 200</v>
          </cell>
          <cell r="D1110" t="str">
            <v>un</v>
          </cell>
          <cell r="E1110">
            <v>3320.91</v>
          </cell>
        </row>
        <row r="1111">
          <cell r="B1111" t="str">
            <v>DNER-143</v>
          </cell>
          <cell r="C1111" t="str">
            <v>BLD 04 - h = 250</v>
          </cell>
          <cell r="D1111" t="str">
            <v>un</v>
          </cell>
          <cell r="E1111">
            <v>3902.13</v>
          </cell>
        </row>
        <row r="1112">
          <cell r="B1112" t="str">
            <v>DNER-144</v>
          </cell>
          <cell r="C1112" t="str">
            <v>BLD 05 - h = 300</v>
          </cell>
          <cell r="D1112" t="str">
            <v>un</v>
          </cell>
          <cell r="E1112">
            <v>4483.3599999999997</v>
          </cell>
        </row>
        <row r="1113">
          <cell r="B1113" t="str">
            <v>DNER-145</v>
          </cell>
          <cell r="C1113" t="str">
            <v>BLD 06 - h = 350</v>
          </cell>
          <cell r="D1113" t="str">
            <v>un</v>
          </cell>
          <cell r="E1113">
            <v>5081.59</v>
          </cell>
        </row>
        <row r="1114">
          <cell r="B1114" t="str">
            <v>DNER-146</v>
          </cell>
          <cell r="C1114" t="str">
            <v>BLD 07 - h = 400</v>
          </cell>
          <cell r="D1114" t="str">
            <v>un</v>
          </cell>
          <cell r="E1114">
            <v>5662.81</v>
          </cell>
        </row>
        <row r="1115">
          <cell r="B1115" t="str">
            <v>DNER-147</v>
          </cell>
          <cell r="C1115" t="str">
            <v>CLP 01</v>
          </cell>
          <cell r="D1115" t="str">
            <v>un</v>
          </cell>
          <cell r="E1115">
            <v>1635.89</v>
          </cell>
        </row>
        <row r="1116">
          <cell r="B1116" t="str">
            <v>DNER-148</v>
          </cell>
          <cell r="C1116" t="str">
            <v>CLP 02</v>
          </cell>
          <cell r="D1116" t="str">
            <v>un</v>
          </cell>
          <cell r="E1116">
            <v>1609.13</v>
          </cell>
        </row>
        <row r="1117">
          <cell r="B1117" t="str">
            <v>DNER-149</v>
          </cell>
          <cell r="C1117" t="str">
            <v>CLP 03</v>
          </cell>
          <cell r="D1117" t="str">
            <v>un</v>
          </cell>
          <cell r="E1117">
            <v>2196.35</v>
          </cell>
        </row>
        <row r="1118">
          <cell r="B1118" t="str">
            <v>DNER-150</v>
          </cell>
          <cell r="C1118" t="str">
            <v>CLP 04</v>
          </cell>
          <cell r="D1118" t="str">
            <v>un</v>
          </cell>
          <cell r="E1118">
            <v>2832.33</v>
          </cell>
        </row>
        <row r="1119">
          <cell r="B1119" t="str">
            <v>DNER-151</v>
          </cell>
          <cell r="C1119" t="str">
            <v>CLP 05</v>
          </cell>
          <cell r="D1119" t="str">
            <v>un</v>
          </cell>
          <cell r="E1119">
            <v>3364.46</v>
          </cell>
        </row>
        <row r="1120">
          <cell r="B1120" t="str">
            <v>DNER-152</v>
          </cell>
          <cell r="C1120" t="str">
            <v>CLP 06</v>
          </cell>
          <cell r="D1120" t="str">
            <v>un</v>
          </cell>
          <cell r="E1120">
            <v>4322.34</v>
          </cell>
        </row>
        <row r="1121">
          <cell r="B1121" t="str">
            <v>DNER-153</v>
          </cell>
          <cell r="C1121" t="str">
            <v>PVI 01</v>
          </cell>
          <cell r="D1121" t="str">
            <v>un</v>
          </cell>
          <cell r="E1121">
            <v>2144.7199999999998</v>
          </cell>
        </row>
        <row r="1122">
          <cell r="B1122" t="str">
            <v>DNER-154</v>
          </cell>
          <cell r="C1122" t="str">
            <v>PVI 02</v>
          </cell>
          <cell r="D1122" t="str">
            <v>un</v>
          </cell>
          <cell r="E1122">
            <v>2113.5</v>
          </cell>
        </row>
        <row r="1123">
          <cell r="B1123" t="str">
            <v>DNER-155</v>
          </cell>
          <cell r="C1123" t="str">
            <v>PVI 03</v>
          </cell>
          <cell r="D1123" t="str">
            <v>un</v>
          </cell>
          <cell r="E1123">
            <v>2429.39</v>
          </cell>
        </row>
        <row r="1124">
          <cell r="B1124" t="str">
            <v>DNER-156</v>
          </cell>
          <cell r="C1124" t="str">
            <v>PVI 04</v>
          </cell>
          <cell r="D1124" t="str">
            <v>un</v>
          </cell>
          <cell r="E1124">
            <v>2898.15</v>
          </cell>
        </row>
        <row r="1125">
          <cell r="B1125" t="str">
            <v>DNER-157</v>
          </cell>
          <cell r="C1125" t="str">
            <v>PVI 05</v>
          </cell>
          <cell r="D1125" t="str">
            <v>un</v>
          </cell>
          <cell r="E1125">
            <v>3428.86</v>
          </cell>
        </row>
        <row r="1126">
          <cell r="B1126" t="str">
            <v>DNER-158</v>
          </cell>
          <cell r="C1126" t="str">
            <v>PVI 06</v>
          </cell>
          <cell r="D1126" t="str">
            <v>un</v>
          </cell>
          <cell r="E1126">
            <v>4285.7700000000004</v>
          </cell>
        </row>
        <row r="1127">
          <cell r="B1127" t="str">
            <v>DNER-159</v>
          </cell>
          <cell r="C1127" t="str">
            <v>PVI 07</v>
          </cell>
          <cell r="D1127" t="str">
            <v>un</v>
          </cell>
          <cell r="E1127">
            <v>2502.42</v>
          </cell>
        </row>
        <row r="1128">
          <cell r="B1128" t="str">
            <v>DNER-160</v>
          </cell>
          <cell r="C1128" t="str">
            <v>PVI 08</v>
          </cell>
          <cell r="D1128" t="str">
            <v>un</v>
          </cell>
          <cell r="E1128">
            <v>2475.66</v>
          </cell>
        </row>
        <row r="1129">
          <cell r="B1129" t="str">
            <v>DNER-161</v>
          </cell>
          <cell r="C1129" t="str">
            <v>PVI 09</v>
          </cell>
          <cell r="D1129" t="str">
            <v>un</v>
          </cell>
          <cell r="E1129">
            <v>2813.46</v>
          </cell>
        </row>
        <row r="1130">
          <cell r="B1130" t="str">
            <v>DNER-162</v>
          </cell>
          <cell r="C1130" t="str">
            <v>PVI 10</v>
          </cell>
          <cell r="D1130" t="str">
            <v>un</v>
          </cell>
          <cell r="E1130">
            <v>3134.56</v>
          </cell>
        </row>
        <row r="1131">
          <cell r="B1131" t="str">
            <v>DNER-163</v>
          </cell>
          <cell r="C1131" t="str">
            <v>PVI 11</v>
          </cell>
          <cell r="D1131" t="str">
            <v>un</v>
          </cell>
          <cell r="E1131">
            <v>3855.24</v>
          </cell>
        </row>
        <row r="1132">
          <cell r="B1132" t="str">
            <v>DNER-164</v>
          </cell>
          <cell r="C1132" t="str">
            <v>PVI 12</v>
          </cell>
          <cell r="D1132" t="str">
            <v>un</v>
          </cell>
          <cell r="E1132">
            <v>4754.45</v>
          </cell>
        </row>
        <row r="1133">
          <cell r="B1133" t="str">
            <v>DNER-165</v>
          </cell>
          <cell r="C1133" t="str">
            <v>PVI 13</v>
          </cell>
          <cell r="D1133" t="str">
            <v>un</v>
          </cell>
          <cell r="E1133">
            <v>2877.96</v>
          </cell>
        </row>
        <row r="1134">
          <cell r="B1134" t="str">
            <v>DNER-166</v>
          </cell>
          <cell r="C1134" t="str">
            <v>PVI 14</v>
          </cell>
          <cell r="D1134" t="str">
            <v>un</v>
          </cell>
          <cell r="E1134">
            <v>2851.19</v>
          </cell>
        </row>
        <row r="1135">
          <cell r="B1135" t="str">
            <v>DNER-167</v>
          </cell>
          <cell r="C1135" t="str">
            <v>PVI 15</v>
          </cell>
          <cell r="D1135" t="str">
            <v>un</v>
          </cell>
          <cell r="E1135">
            <v>3215.38</v>
          </cell>
        </row>
        <row r="1136">
          <cell r="B1136" t="str">
            <v>DNER-168</v>
          </cell>
          <cell r="C1136" t="str">
            <v>PVI 16</v>
          </cell>
          <cell r="D1136" t="str">
            <v>un</v>
          </cell>
          <cell r="E1136">
            <v>3718.29</v>
          </cell>
        </row>
        <row r="1137">
          <cell r="B1137" t="str">
            <v>DNER-169</v>
          </cell>
          <cell r="C1137" t="str">
            <v>PVI 17</v>
          </cell>
          <cell r="D1137" t="str">
            <v>un</v>
          </cell>
          <cell r="E1137">
            <v>4299.47</v>
          </cell>
        </row>
        <row r="1138">
          <cell r="B1138" t="str">
            <v>DNER-170</v>
          </cell>
          <cell r="C1138" t="str">
            <v>PVI 18</v>
          </cell>
          <cell r="D1138" t="str">
            <v>un</v>
          </cell>
          <cell r="E1138">
            <v>5240.9799999999996</v>
          </cell>
        </row>
        <row r="1139">
          <cell r="B1139" t="str">
            <v>DNER-171</v>
          </cell>
          <cell r="C1139" t="str">
            <v>CPV 01 - h = 100</v>
          </cell>
          <cell r="D1139" t="str">
            <v>un</v>
          </cell>
          <cell r="E1139">
            <v>1488.24</v>
          </cell>
        </row>
        <row r="1140">
          <cell r="B1140" t="str">
            <v>DNER-172</v>
          </cell>
          <cell r="C1140" t="str">
            <v>CPV 02 - h = 150</v>
          </cell>
          <cell r="D1140" t="str">
            <v>un</v>
          </cell>
          <cell r="E1140">
            <v>1805.2</v>
          </cell>
        </row>
        <row r="1141">
          <cell r="B1141" t="str">
            <v>DNER-173</v>
          </cell>
          <cell r="C1141" t="str">
            <v>CPV 03 - h = 200</v>
          </cell>
          <cell r="D1141" t="str">
            <v>un</v>
          </cell>
          <cell r="E1141">
            <v>2103.52</v>
          </cell>
        </row>
        <row r="1142">
          <cell r="B1142" t="str">
            <v>DNER-174</v>
          </cell>
          <cell r="C1142" t="str">
            <v>CPV 04 - h = 250</v>
          </cell>
          <cell r="D1142" t="str">
            <v>un</v>
          </cell>
          <cell r="E1142">
            <v>2420.4699999999998</v>
          </cell>
        </row>
        <row r="1143">
          <cell r="B1143" t="str">
            <v>DNER-175</v>
          </cell>
          <cell r="C1143" t="str">
            <v>CPV 05 - h = 300</v>
          </cell>
          <cell r="D1143" t="str">
            <v>un</v>
          </cell>
          <cell r="E1143">
            <v>2718.79</v>
          </cell>
        </row>
        <row r="1144">
          <cell r="B1144" t="str">
            <v>DNER-176</v>
          </cell>
          <cell r="C1144" t="str">
            <v>CPV 06 - h = 350</v>
          </cell>
          <cell r="D1144" t="str">
            <v>un</v>
          </cell>
          <cell r="E1144">
            <v>3035.74</v>
          </cell>
        </row>
        <row r="1145">
          <cell r="B1145" t="str">
            <v>DNER-177</v>
          </cell>
          <cell r="C1145" t="str">
            <v>CPV 07 - h = 400</v>
          </cell>
          <cell r="D1145" t="str">
            <v>un</v>
          </cell>
          <cell r="E1145">
            <v>3334.06</v>
          </cell>
        </row>
        <row r="1146">
          <cell r="B1146" t="str">
            <v>DNER-178</v>
          </cell>
          <cell r="C1146" t="str">
            <v>DPS01</v>
          </cell>
          <cell r="D1146" t="str">
            <v>m</v>
          </cell>
          <cell r="E1146">
            <v>176.22</v>
          </cell>
        </row>
        <row r="1147">
          <cell r="B1147" t="str">
            <v>DNER-179</v>
          </cell>
          <cell r="C1147" t="str">
            <v>DPS02</v>
          </cell>
          <cell r="D1147" t="str">
            <v>m</v>
          </cell>
          <cell r="E1147">
            <v>183.48</v>
          </cell>
        </row>
        <row r="1148">
          <cell r="B1148" t="str">
            <v>DNER-180</v>
          </cell>
          <cell r="C1148" t="str">
            <v>DPS03</v>
          </cell>
          <cell r="D1148" t="str">
            <v>m</v>
          </cell>
          <cell r="E1148">
            <v>272.63</v>
          </cell>
        </row>
        <row r="1149">
          <cell r="B1149" t="str">
            <v>DNER-181</v>
          </cell>
          <cell r="C1149" t="str">
            <v>DPS04</v>
          </cell>
          <cell r="D1149" t="str">
            <v>m</v>
          </cell>
          <cell r="E1149">
            <v>281.33999999999997</v>
          </cell>
        </row>
        <row r="1150">
          <cell r="B1150" t="str">
            <v>DNER-182</v>
          </cell>
          <cell r="C1150" t="str">
            <v>DPS05</v>
          </cell>
          <cell r="D1150" t="str">
            <v>m</v>
          </cell>
          <cell r="E1150">
            <v>155.79</v>
          </cell>
        </row>
        <row r="1151">
          <cell r="B1151" t="str">
            <v>DNER-183</v>
          </cell>
          <cell r="C1151" t="str">
            <v>DPS06</v>
          </cell>
          <cell r="D1151" t="str">
            <v>m</v>
          </cell>
          <cell r="E1151">
            <v>170.85</v>
          </cell>
        </row>
        <row r="1152">
          <cell r="B1152" t="str">
            <v>DNER-184</v>
          </cell>
          <cell r="C1152" t="str">
            <v>DPS07</v>
          </cell>
          <cell r="D1152" t="str">
            <v>m</v>
          </cell>
          <cell r="E1152">
            <v>208.79</v>
          </cell>
        </row>
        <row r="1153">
          <cell r="B1153" t="str">
            <v>DNER-185</v>
          </cell>
          <cell r="C1153" t="str">
            <v>DPS08</v>
          </cell>
          <cell r="D1153" t="str">
            <v>m</v>
          </cell>
          <cell r="E1153">
            <v>223.85</v>
          </cell>
        </row>
        <row r="1154">
          <cell r="B1154" t="str">
            <v>DNER-186</v>
          </cell>
          <cell r="C1154" t="str">
            <v>DPR01</v>
          </cell>
          <cell r="D1154" t="str">
            <v>m</v>
          </cell>
          <cell r="E1154">
            <v>87.79</v>
          </cell>
        </row>
        <row r="1155">
          <cell r="B1155" t="str">
            <v>DNER-187</v>
          </cell>
          <cell r="C1155" t="str">
            <v>DPR02</v>
          </cell>
          <cell r="D1155" t="str">
            <v>m</v>
          </cell>
          <cell r="E1155">
            <v>106.57</v>
          </cell>
        </row>
        <row r="1156">
          <cell r="B1156" t="str">
            <v>DNER-188</v>
          </cell>
          <cell r="C1156" t="str">
            <v>DPR03</v>
          </cell>
          <cell r="D1156" t="str">
            <v>m</v>
          </cell>
          <cell r="E1156">
            <v>53.57</v>
          </cell>
        </row>
        <row r="1157">
          <cell r="B1157" t="str">
            <v>DNER-189</v>
          </cell>
          <cell r="C1157" t="str">
            <v>DPR04</v>
          </cell>
          <cell r="D1157" t="str">
            <v>m</v>
          </cell>
          <cell r="E1157">
            <v>34.79</v>
          </cell>
        </row>
        <row r="1158">
          <cell r="B1158" t="str">
            <v>DNER-190</v>
          </cell>
          <cell r="C1158" t="str">
            <v>DPR05</v>
          </cell>
          <cell r="D1158" t="str">
            <v>m</v>
          </cell>
          <cell r="E1158">
            <v>87.79</v>
          </cell>
        </row>
        <row r="1159">
          <cell r="B1159" t="str">
            <v>DNER-191</v>
          </cell>
          <cell r="C1159" t="str">
            <v>DSS01</v>
          </cell>
          <cell r="D1159" t="str">
            <v>m</v>
          </cell>
          <cell r="E1159">
            <v>47.79</v>
          </cell>
        </row>
        <row r="1160">
          <cell r="B1160" t="str">
            <v>DNER-192</v>
          </cell>
          <cell r="C1160" t="str">
            <v>DSS02</v>
          </cell>
          <cell r="D1160" t="str">
            <v>m</v>
          </cell>
          <cell r="E1160">
            <v>48.02</v>
          </cell>
        </row>
        <row r="1161">
          <cell r="B1161" t="str">
            <v>DNER-193</v>
          </cell>
          <cell r="C1161" t="str">
            <v>DSS03</v>
          </cell>
          <cell r="D1161" t="str">
            <v>m</v>
          </cell>
          <cell r="E1161">
            <v>27.84</v>
          </cell>
        </row>
        <row r="1162">
          <cell r="B1162" t="str">
            <v>DNER-194</v>
          </cell>
          <cell r="C1162" t="str">
            <v>DSS04</v>
          </cell>
          <cell r="D1162" t="str">
            <v>m</v>
          </cell>
          <cell r="E1162">
            <v>67.97</v>
          </cell>
        </row>
        <row r="1163">
          <cell r="B1163" t="str">
            <v>DNER-195</v>
          </cell>
          <cell r="C1163" t="str">
            <v>DSH01 - SOLO</v>
          </cell>
          <cell r="D1163" t="str">
            <v>m</v>
          </cell>
          <cell r="E1163">
            <v>175.23</v>
          </cell>
        </row>
        <row r="1164">
          <cell r="B1164" t="str">
            <v>DNER-196</v>
          </cell>
          <cell r="C1164" t="str">
            <v>DSH01 - ROCHA</v>
          </cell>
          <cell r="D1164" t="str">
            <v>m</v>
          </cell>
          <cell r="E1164">
            <v>744.87</v>
          </cell>
        </row>
        <row r="1165">
          <cell r="B1165" t="str">
            <v>DNER-197</v>
          </cell>
          <cell r="C1165" t="str">
            <v xml:space="preserve">DT </v>
          </cell>
          <cell r="D1165" t="str">
            <v>m</v>
          </cell>
          <cell r="E1165">
            <v>214.35</v>
          </cell>
        </row>
        <row r="1166">
          <cell r="B1166" t="str">
            <v>DNER-198</v>
          </cell>
          <cell r="C1166" t="str">
            <v>DP1</v>
          </cell>
          <cell r="D1166" t="str">
            <v>m</v>
          </cell>
          <cell r="E1166">
            <v>61.83</v>
          </cell>
        </row>
        <row r="1167">
          <cell r="B1167" t="str">
            <v>DNER-199</v>
          </cell>
          <cell r="C1167" t="str">
            <v>DP2</v>
          </cell>
          <cell r="D1167" t="str">
            <v>m</v>
          </cell>
          <cell r="E1167">
            <v>86.04</v>
          </cell>
        </row>
        <row r="1168">
          <cell r="B1168" t="str">
            <v>DNER-200</v>
          </cell>
          <cell r="C1168" t="str">
            <v>Boca de Saída em concreto BSD01</v>
          </cell>
          <cell r="D1168" t="str">
            <v>un</v>
          </cell>
          <cell r="E1168">
            <v>266.67</v>
          </cell>
        </row>
        <row r="1169">
          <cell r="B1169" t="str">
            <v>DNER-201</v>
          </cell>
          <cell r="C1169" t="str">
            <v>Boca de Saída em concreto BSD02</v>
          </cell>
          <cell r="D1169" t="str">
            <v>un</v>
          </cell>
          <cell r="E1169">
            <v>318.61</v>
          </cell>
        </row>
        <row r="1170">
          <cell r="B1170" t="str">
            <v>DNER-202</v>
          </cell>
          <cell r="C1170" t="str">
            <v>Boca de Saída em concreto BSD03</v>
          </cell>
          <cell r="D1170" t="str">
            <v>un</v>
          </cell>
          <cell r="E1170">
            <v>148.72999999999999</v>
          </cell>
        </row>
        <row r="1171">
          <cell r="B1171" t="str">
            <v>DNER-203</v>
          </cell>
          <cell r="C1171" t="str">
            <v>Boca de Saída em concreto BSD04</v>
          </cell>
          <cell r="D1171" t="str">
            <v>un</v>
          </cell>
          <cell r="E1171">
            <v>22.03</v>
          </cell>
        </row>
        <row r="1172">
          <cell r="B1172" t="str">
            <v>DNER-204</v>
          </cell>
          <cell r="C1172" t="str">
            <v>MFC01</v>
          </cell>
          <cell r="D1172" t="str">
            <v>m</v>
          </cell>
          <cell r="E1172">
            <v>115.97</v>
          </cell>
        </row>
        <row r="1173">
          <cell r="B1173" t="str">
            <v>DNER-205</v>
          </cell>
          <cell r="C1173" t="str">
            <v>MFC02</v>
          </cell>
          <cell r="D1173" t="str">
            <v>m</v>
          </cell>
          <cell r="E1173">
            <v>109.91</v>
          </cell>
        </row>
        <row r="1174">
          <cell r="B1174" t="str">
            <v>DNER-206</v>
          </cell>
          <cell r="C1174" t="str">
            <v>MFC03</v>
          </cell>
          <cell r="D1174" t="str">
            <v>m</v>
          </cell>
          <cell r="E1174">
            <v>74.790000000000006</v>
          </cell>
        </row>
        <row r="1175">
          <cell r="B1175" t="str">
            <v>DNER-207</v>
          </cell>
          <cell r="C1175" t="str">
            <v>MFC04</v>
          </cell>
          <cell r="D1175" t="str">
            <v>m</v>
          </cell>
          <cell r="E1175">
            <v>42.43</v>
          </cell>
        </row>
        <row r="1176">
          <cell r="B1176" t="str">
            <v>DNER-208</v>
          </cell>
          <cell r="C1176" t="str">
            <v>MFC05</v>
          </cell>
          <cell r="D1176" t="str">
            <v>m</v>
          </cell>
          <cell r="E1176">
            <v>79.290000000000006</v>
          </cell>
        </row>
        <row r="1177">
          <cell r="B1177" t="str">
            <v>DNER-209</v>
          </cell>
          <cell r="C1177" t="str">
            <v>MFC06</v>
          </cell>
          <cell r="D1177" t="str">
            <v>m</v>
          </cell>
          <cell r="E1177">
            <v>46.23</v>
          </cell>
        </row>
        <row r="1178">
          <cell r="B1178" t="str">
            <v>DNER-210</v>
          </cell>
          <cell r="C1178" t="str">
            <v>MFC07</v>
          </cell>
          <cell r="D1178" t="str">
            <v>m</v>
          </cell>
          <cell r="E1178">
            <v>74.27</v>
          </cell>
        </row>
        <row r="1179">
          <cell r="B1179" t="str">
            <v>DNER-211</v>
          </cell>
          <cell r="C1179" t="str">
            <v>MFC08</v>
          </cell>
          <cell r="D1179" t="str">
            <v>m</v>
          </cell>
          <cell r="E1179">
            <v>125.21</v>
          </cell>
        </row>
        <row r="1180">
          <cell r="B1180" t="str">
            <v>DNER-212</v>
          </cell>
          <cell r="C1180" t="str">
            <v>MFCND01</v>
          </cell>
          <cell r="D1180" t="str">
            <v>m</v>
          </cell>
          <cell r="E1180">
            <v>147.12</v>
          </cell>
        </row>
        <row r="1181">
          <cell r="B1181" t="str">
            <v>DNER-213</v>
          </cell>
          <cell r="C1181" t="str">
            <v>STC01</v>
          </cell>
          <cell r="D1181" t="str">
            <v>m</v>
          </cell>
          <cell r="E1181">
            <v>66.66</v>
          </cell>
        </row>
        <row r="1182">
          <cell r="B1182" t="str">
            <v>DNER-214</v>
          </cell>
          <cell r="C1182" t="str">
            <v>STC02</v>
          </cell>
          <cell r="D1182" t="str">
            <v>m</v>
          </cell>
          <cell r="E1182">
            <v>46.11</v>
          </cell>
        </row>
        <row r="1183">
          <cell r="B1183" t="str">
            <v>DNER-215</v>
          </cell>
          <cell r="C1183" t="str">
            <v>STC03</v>
          </cell>
          <cell r="D1183" t="str">
            <v>m</v>
          </cell>
          <cell r="E1183">
            <v>40.03</v>
          </cell>
        </row>
        <row r="1184">
          <cell r="B1184" t="str">
            <v>DNER-216</v>
          </cell>
          <cell r="C1184" t="str">
            <v>STC04</v>
          </cell>
          <cell r="D1184" t="str">
            <v>m</v>
          </cell>
          <cell r="E1184">
            <v>32.11</v>
          </cell>
        </row>
        <row r="1185">
          <cell r="B1185" t="str">
            <v>DNER-217</v>
          </cell>
          <cell r="C1185" t="str">
            <v>STC05</v>
          </cell>
          <cell r="D1185" t="str">
            <v>m</v>
          </cell>
          <cell r="E1185">
            <v>64.459999999999994</v>
          </cell>
        </row>
        <row r="1186">
          <cell r="B1186" t="str">
            <v>DNER-218</v>
          </cell>
          <cell r="C1186" t="str">
            <v>STC06</v>
          </cell>
          <cell r="D1186" t="str">
            <v>m</v>
          </cell>
          <cell r="E1186">
            <v>48.84</v>
          </cell>
        </row>
        <row r="1187">
          <cell r="B1187" t="str">
            <v>DNER-219</v>
          </cell>
          <cell r="C1187" t="str">
            <v>STC07</v>
          </cell>
          <cell r="D1187" t="str">
            <v>m</v>
          </cell>
          <cell r="E1187">
            <v>44.82</v>
          </cell>
        </row>
        <row r="1188">
          <cell r="B1188" t="str">
            <v>DNER-220</v>
          </cell>
          <cell r="C1188" t="str">
            <v>STC08</v>
          </cell>
          <cell r="D1188" t="str">
            <v>m</v>
          </cell>
          <cell r="E1188">
            <v>35.65</v>
          </cell>
        </row>
        <row r="1189">
          <cell r="B1189" t="str">
            <v>DNER-221</v>
          </cell>
          <cell r="C1189" t="str">
            <v>STG01</v>
          </cell>
          <cell r="D1189" t="str">
            <v>m</v>
          </cell>
          <cell r="E1189">
            <v>29.66</v>
          </cell>
        </row>
        <row r="1190">
          <cell r="B1190" t="str">
            <v>DNER-222</v>
          </cell>
          <cell r="C1190" t="str">
            <v>STG02</v>
          </cell>
          <cell r="D1190" t="str">
            <v>m</v>
          </cell>
          <cell r="E1190">
            <v>24.84</v>
          </cell>
        </row>
        <row r="1191">
          <cell r="B1191" t="str">
            <v>DNER-223</v>
          </cell>
          <cell r="C1191" t="str">
            <v>STG03</v>
          </cell>
          <cell r="D1191" t="str">
            <v>m</v>
          </cell>
          <cell r="E1191">
            <v>21.36</v>
          </cell>
        </row>
        <row r="1192">
          <cell r="B1192" t="str">
            <v>DNER-224</v>
          </cell>
          <cell r="C1192" t="str">
            <v>STG04</v>
          </cell>
          <cell r="D1192" t="str">
            <v>m</v>
          </cell>
          <cell r="E1192">
            <v>17.010000000000002</v>
          </cell>
        </row>
        <row r="1193">
          <cell r="B1193" t="str">
            <v>DNER-225</v>
          </cell>
          <cell r="C1193" t="str">
            <v>SZC01</v>
          </cell>
          <cell r="D1193" t="str">
            <v>m</v>
          </cell>
          <cell r="E1193">
            <v>49.71</v>
          </cell>
        </row>
        <row r="1194">
          <cell r="B1194" t="str">
            <v>DNER-226</v>
          </cell>
          <cell r="C1194" t="str">
            <v>SZC02</v>
          </cell>
          <cell r="D1194" t="str">
            <v>m</v>
          </cell>
          <cell r="E1194">
            <v>34.17</v>
          </cell>
        </row>
        <row r="1195">
          <cell r="B1195" t="str">
            <v>DNER-227</v>
          </cell>
          <cell r="C1195" t="str">
            <v>SZG01</v>
          </cell>
          <cell r="D1195" t="str">
            <v>m</v>
          </cell>
          <cell r="E1195">
            <v>27.18</v>
          </cell>
        </row>
        <row r="1196">
          <cell r="B1196" t="str">
            <v>DNER-228</v>
          </cell>
          <cell r="C1196" t="str">
            <v>SZG02</v>
          </cell>
          <cell r="D1196" t="str">
            <v>m</v>
          </cell>
          <cell r="E1196">
            <v>18.239999999999998</v>
          </cell>
        </row>
        <row r="1197">
          <cell r="B1197" t="str">
            <v>DNER-229</v>
          </cell>
          <cell r="C1197" t="str">
            <v>SCC01</v>
          </cell>
          <cell r="D1197" t="str">
            <v>m</v>
          </cell>
          <cell r="E1197">
            <v>36.770000000000003</v>
          </cell>
        </row>
        <row r="1198">
          <cell r="B1198" t="str">
            <v>DNER-230</v>
          </cell>
          <cell r="C1198" t="str">
            <v>SCC02</v>
          </cell>
          <cell r="D1198" t="str">
            <v>m</v>
          </cell>
          <cell r="E1198">
            <v>50.84</v>
          </cell>
        </row>
        <row r="1199">
          <cell r="B1199" t="str">
            <v>DNER-231</v>
          </cell>
          <cell r="C1199" t="str">
            <v>SCC03</v>
          </cell>
          <cell r="D1199" t="str">
            <v>m</v>
          </cell>
          <cell r="E1199">
            <v>42.65</v>
          </cell>
        </row>
        <row r="1200">
          <cell r="B1200" t="str">
            <v>DNER-232</v>
          </cell>
          <cell r="C1200" t="str">
            <v>SCC04</v>
          </cell>
          <cell r="D1200" t="str">
            <v>m</v>
          </cell>
          <cell r="E1200">
            <v>76.37</v>
          </cell>
        </row>
        <row r="1201">
          <cell r="B1201" t="str">
            <v>DNER-233</v>
          </cell>
          <cell r="C1201" t="str">
            <v>Sarjetão</v>
          </cell>
          <cell r="D1201" t="str">
            <v>m</v>
          </cell>
          <cell r="E1201">
            <v>119.92</v>
          </cell>
        </row>
        <row r="1202">
          <cell r="B1202" t="str">
            <v>DNER-234</v>
          </cell>
          <cell r="C1202" t="str">
            <v>VPC01</v>
          </cell>
          <cell r="D1202" t="str">
            <v>m</v>
          </cell>
          <cell r="E1202">
            <v>46.93</v>
          </cell>
        </row>
        <row r="1203">
          <cell r="B1203" t="str">
            <v>DNER-235</v>
          </cell>
          <cell r="C1203" t="str">
            <v>VPC02</v>
          </cell>
          <cell r="D1203" t="str">
            <v>m</v>
          </cell>
          <cell r="E1203">
            <v>34.950000000000003</v>
          </cell>
        </row>
        <row r="1204">
          <cell r="B1204" t="str">
            <v>DNER-236</v>
          </cell>
          <cell r="C1204" t="str">
            <v>VPC03</v>
          </cell>
          <cell r="D1204" t="str">
            <v>m</v>
          </cell>
          <cell r="E1204">
            <v>77.06</v>
          </cell>
        </row>
        <row r="1205">
          <cell r="B1205" t="str">
            <v>DNER-237</v>
          </cell>
          <cell r="C1205" t="str">
            <v>VPC04</v>
          </cell>
          <cell r="D1205" t="str">
            <v>m</v>
          </cell>
          <cell r="E1205">
            <v>59.35</v>
          </cell>
        </row>
        <row r="1206">
          <cell r="B1206" t="str">
            <v>DNER-238</v>
          </cell>
          <cell r="C1206" t="str">
            <v>VPA01</v>
          </cell>
          <cell r="D1206" t="str">
            <v>m</v>
          </cell>
          <cell r="E1206">
            <v>47.72</v>
          </cell>
        </row>
        <row r="1207">
          <cell r="B1207" t="str">
            <v>DNER-239</v>
          </cell>
          <cell r="C1207" t="str">
            <v>VPA02</v>
          </cell>
          <cell r="D1207" t="str">
            <v>m</v>
          </cell>
          <cell r="E1207">
            <v>37.32</v>
          </cell>
        </row>
        <row r="1208">
          <cell r="B1208" t="str">
            <v>DNER-240</v>
          </cell>
          <cell r="C1208" t="str">
            <v>VPA03</v>
          </cell>
          <cell r="D1208" t="str">
            <v>m</v>
          </cell>
          <cell r="E1208">
            <v>77.77</v>
          </cell>
        </row>
        <row r="1209">
          <cell r="B1209" t="str">
            <v>DNER-241</v>
          </cell>
          <cell r="C1209" t="str">
            <v>VPA04</v>
          </cell>
          <cell r="D1209" t="str">
            <v>m</v>
          </cell>
          <cell r="E1209">
            <v>60.87</v>
          </cell>
        </row>
        <row r="1210">
          <cell r="B1210" t="str">
            <v>DNER-242</v>
          </cell>
          <cell r="C1210" t="str">
            <v>Valeta trapezoidal de concreto</v>
          </cell>
          <cell r="D1210" t="str">
            <v>m</v>
          </cell>
          <cell r="E1210">
            <v>39.869999999999997</v>
          </cell>
        </row>
        <row r="1211">
          <cell r="B1211" t="str">
            <v>D1553</v>
          </cell>
          <cell r="C1211" t="str">
            <v>Saída de sarjeta tipo DR-5A (L = 2,00 m)</v>
          </cell>
          <cell r="D1211" t="str">
            <v>un</v>
          </cell>
          <cell r="E1211">
            <v>223.96</v>
          </cell>
        </row>
        <row r="1212">
          <cell r="B1212" t="str">
            <v>D1074</v>
          </cell>
          <cell r="C1212" t="str">
            <v>Boca tipo D1 - concr. armado - bueiro dup ovóide (seção = 7,00 m² - H &gt;= 6m)</v>
          </cell>
          <cell r="D1212" t="str">
            <v>un</v>
          </cell>
          <cell r="E1212">
            <v>0</v>
          </cell>
        </row>
        <row r="1213">
          <cell r="B1213" t="str">
            <v>D1079</v>
          </cell>
          <cell r="C1213" t="str">
            <v>Boca tipo D1 - concr. armado - bueiro dup ovóide (seção = 7,00 m² - 6m &gt; H &gt;= 10m)</v>
          </cell>
          <cell r="D1213" t="str">
            <v>un</v>
          </cell>
          <cell r="E1213">
            <v>0</v>
          </cell>
        </row>
        <row r="1214">
          <cell r="B1214" t="str">
            <v>D1084</v>
          </cell>
          <cell r="C1214" t="str">
            <v>Boca tipo D1 - concr. armado - bueiro dup ovóide (seção = 7,00 m² - H &gt; 10m)</v>
          </cell>
          <cell r="D1214" t="str">
            <v>un</v>
          </cell>
          <cell r="E1214">
            <v>0</v>
          </cell>
        </row>
        <row r="1215">
          <cell r="B1215" t="str">
            <v>D1089</v>
          </cell>
          <cell r="C1215" t="str">
            <v>Boca tipo D1 - concr. armado - bueiro triplo ovóide (seção = 7,00 m² - H &gt;= 6m)</v>
          </cell>
          <cell r="D1215" t="str">
            <v>un</v>
          </cell>
          <cell r="E1215">
            <v>0</v>
          </cell>
        </row>
        <row r="1216">
          <cell r="B1216" t="str">
            <v>D1094</v>
          </cell>
          <cell r="C1216" t="str">
            <v>Boca tipo D1 - concr. armado - bueiro triplo ovóide (seção = 7,00 m² - 6m &gt; H &gt;= 10m)</v>
          </cell>
          <cell r="D1216" t="str">
            <v>un</v>
          </cell>
          <cell r="E1216">
            <v>0</v>
          </cell>
        </row>
        <row r="1217">
          <cell r="B1217" t="str">
            <v>D1099</v>
          </cell>
          <cell r="C1217" t="str">
            <v>Boca tipo D1 - concr. armado - bueiro triplo ovóide (seção = 7,00 m² - H &gt; 10m)</v>
          </cell>
          <cell r="D1217" t="str">
            <v>un</v>
          </cell>
          <cell r="E1217">
            <v>0</v>
          </cell>
        </row>
        <row r="1218">
          <cell r="B1218" t="str">
            <v>D1119</v>
          </cell>
          <cell r="C1218" t="str">
            <v>Boca para BDCC 2,0 x 2,0 m</v>
          </cell>
          <cell r="D1218" t="str">
            <v>un</v>
          </cell>
          <cell r="E1218">
            <v>0</v>
          </cell>
        </row>
        <row r="1219">
          <cell r="B1219" t="str">
            <v>D1120</v>
          </cell>
          <cell r="C1219" t="str">
            <v>Boca para BDCC 2,5 x 2,5 m</v>
          </cell>
          <cell r="D1219" t="str">
            <v>un</v>
          </cell>
          <cell r="E1219">
            <v>0</v>
          </cell>
        </row>
        <row r="1220">
          <cell r="B1220" t="str">
            <v>D1123</v>
          </cell>
          <cell r="C1220" t="str">
            <v>Boca para BTCC 2,0 x 2,0 m</v>
          </cell>
          <cell r="D1220" t="str">
            <v>un</v>
          </cell>
          <cell r="E1220">
            <v>0</v>
          </cell>
        </row>
        <row r="1221">
          <cell r="B1221" t="str">
            <v>D1124</v>
          </cell>
          <cell r="C1221" t="str">
            <v>Boca para BTCC 2,5 x 2,5 m</v>
          </cell>
          <cell r="D1221" t="str">
            <v>un</v>
          </cell>
          <cell r="E1221">
            <v>0</v>
          </cell>
        </row>
        <row r="1222">
          <cell r="B1222" t="str">
            <v>D1209</v>
          </cell>
          <cell r="C1222" t="str">
            <v>Bueiro simples celular de concreto seção 2,0 x 2,0 -alt até 5 m</v>
          </cell>
          <cell r="D1222" t="str">
            <v>m</v>
          </cell>
          <cell r="E1222">
            <v>4587.0200000000004</v>
          </cell>
        </row>
        <row r="1223">
          <cell r="B1223" t="str">
            <v>D1210</v>
          </cell>
          <cell r="C1223" t="str">
            <v>Bueiro simples celular de concreto seção 2,5 x 2,5 -alt até 5 m</v>
          </cell>
          <cell r="D1223" t="str">
            <v>m</v>
          </cell>
          <cell r="E1223">
            <v>5785.24</v>
          </cell>
        </row>
        <row r="1224">
          <cell r="B1224" t="str">
            <v>D1211</v>
          </cell>
          <cell r="C1224" t="str">
            <v>Bueiro simples celular de concreto seção 3,0 x 3,0 -alt até 5 m</v>
          </cell>
          <cell r="D1224" t="str">
            <v>m</v>
          </cell>
          <cell r="E1224">
            <v>7338.25</v>
          </cell>
        </row>
        <row r="1225">
          <cell r="B1225" t="str">
            <v>D1212</v>
          </cell>
          <cell r="C1225" t="str">
            <v>Bueiro simples celular de concreto seção 3,5 x 3,5 -alt até 5 m</v>
          </cell>
          <cell r="D1225" t="str">
            <v>m</v>
          </cell>
          <cell r="E1225">
            <v>9092.31</v>
          </cell>
        </row>
        <row r="1226">
          <cell r="B1226" t="str">
            <v>D1215</v>
          </cell>
          <cell r="C1226" t="str">
            <v>Bueiro duplo celular de concreto seção 3,0 x 3,0 -alt até 5 m</v>
          </cell>
          <cell r="D1226" t="str">
            <v>m</v>
          </cell>
          <cell r="E1226">
            <v>12503.85</v>
          </cell>
        </row>
        <row r="1227">
          <cell r="B1227" t="str">
            <v>D1216</v>
          </cell>
          <cell r="C1227" t="str">
            <v>Bueiro duplo celular de concreto seção 3,4 x 3,4 -alt até 5 m</v>
          </cell>
          <cell r="D1227" t="str">
            <v>m</v>
          </cell>
          <cell r="E1227">
            <v>15877.07</v>
          </cell>
        </row>
        <row r="1228">
          <cell r="B1228" t="str">
            <v>D1219</v>
          </cell>
          <cell r="C1228" t="str">
            <v>Bueiro triplo celular de concreto seção 3,0 x 3,0 -alt até 5 m</v>
          </cell>
          <cell r="D1228" t="str">
            <v>m</v>
          </cell>
          <cell r="E1228">
            <v>18196.64</v>
          </cell>
        </row>
        <row r="1229">
          <cell r="B1229" t="str">
            <v>D1220</v>
          </cell>
          <cell r="C1229" t="str">
            <v>Bueiro triplo celular de concreto seção 3,4 x 3,4 -alt até 5 m</v>
          </cell>
          <cell r="D1229" t="str">
            <v>m</v>
          </cell>
          <cell r="E1229">
            <v>21966.39</v>
          </cell>
        </row>
        <row r="1230">
          <cell r="B1230" t="str">
            <v>D1204</v>
          </cell>
          <cell r="C1230" t="str">
            <v>Bueiro ovóide seção = 1,78 m² (h=&lt;10,00m)</v>
          </cell>
          <cell r="D1230" t="str">
            <v>m</v>
          </cell>
          <cell r="E1230">
            <v>2118.66</v>
          </cell>
        </row>
        <row r="1231">
          <cell r="B1231" t="str">
            <v>D1205</v>
          </cell>
          <cell r="C1231" t="str">
            <v>Bueiro ovóide seção = 2,25 m² (h=&lt;10,00m)</v>
          </cell>
          <cell r="D1231" t="str">
            <v>m</v>
          </cell>
          <cell r="E1231">
            <v>2649.09</v>
          </cell>
        </row>
        <row r="1232">
          <cell r="B1232" t="str">
            <v>D1206</v>
          </cell>
          <cell r="C1232" t="str">
            <v>Bueiro ovóide seção = 3,00 m² (h=&lt;10,00m)</v>
          </cell>
          <cell r="D1232" t="str">
            <v>m</v>
          </cell>
          <cell r="E1232">
            <v>3246.21</v>
          </cell>
        </row>
        <row r="1233">
          <cell r="B1233" t="str">
            <v>D1207</v>
          </cell>
          <cell r="C1233" t="str">
            <v>Bueiro ovóide seção = 4,00 m² (h=&lt;10,00m)</v>
          </cell>
          <cell r="D1233" t="str">
            <v>m</v>
          </cell>
          <cell r="E1233">
            <v>4145.43</v>
          </cell>
        </row>
        <row r="1234">
          <cell r="B1234" t="str">
            <v>D1208</v>
          </cell>
          <cell r="C1234" t="str">
            <v>Bueiro ovóide seção = 7,00 m² (h=&lt;10,00m)</v>
          </cell>
          <cell r="D1234" t="str">
            <v>m</v>
          </cell>
          <cell r="E1234">
            <v>5580.62</v>
          </cell>
        </row>
        <row r="1235">
          <cell r="B1235" t="str">
            <v>D1115</v>
          </cell>
          <cell r="C1235" t="str">
            <v>Boca para BSCC 2,0 x 2,0 m (h=2,40m)</v>
          </cell>
          <cell r="D1235" t="str">
            <v>un</v>
          </cell>
          <cell r="E1235">
            <v>11006.63</v>
          </cell>
        </row>
        <row r="1236">
          <cell r="B1236" t="str">
            <v>D1116</v>
          </cell>
          <cell r="C1236" t="str">
            <v>Boca para BSCC 2,5 x 2,5 m (h=2,90m)</v>
          </cell>
          <cell r="D1236" t="str">
            <v>un</v>
          </cell>
          <cell r="E1236">
            <v>15538.38</v>
          </cell>
        </row>
        <row r="1237">
          <cell r="B1237" t="str">
            <v>D1117</v>
          </cell>
          <cell r="C1237" t="str">
            <v>Boca para BSCC 3,0 x 3,0 m (h=3,45m)</v>
          </cell>
          <cell r="D1237" t="str">
            <v>un</v>
          </cell>
          <cell r="E1237">
            <v>22756.57</v>
          </cell>
        </row>
        <row r="1238">
          <cell r="B1238" t="str">
            <v>D1118</v>
          </cell>
          <cell r="C1238" t="str">
            <v>Boca para BSCC 3,4 x 3,4 m (h=3,95m)</v>
          </cell>
          <cell r="D1238" t="str">
            <v>un</v>
          </cell>
          <cell r="E1238">
            <v>33512.86</v>
          </cell>
        </row>
        <row r="1239">
          <cell r="B1239" t="str">
            <v>D1121</v>
          </cell>
          <cell r="C1239" t="str">
            <v>Boca para BDCC 3,0 x 3,0 m (h=3,45m)</v>
          </cell>
          <cell r="D1239" t="str">
            <v>un</v>
          </cell>
          <cell r="E1239">
            <v>28773.57</v>
          </cell>
        </row>
        <row r="1240">
          <cell r="B1240" t="str">
            <v>D1122</v>
          </cell>
          <cell r="C1240" t="str">
            <v>Boca para BDCC 3,4 x 3,4 m (h=3,95m)</v>
          </cell>
          <cell r="D1240" t="str">
            <v>un</v>
          </cell>
          <cell r="E1240">
            <v>39937</v>
          </cell>
        </row>
        <row r="1241">
          <cell r="B1241" t="str">
            <v>D1125</v>
          </cell>
          <cell r="C1241" t="str">
            <v>Boca para BTCC 3,0 x 3,0 m (h=3,45m)</v>
          </cell>
          <cell r="D1241" t="str">
            <v>un</v>
          </cell>
          <cell r="E1241">
            <v>32777.19</v>
          </cell>
        </row>
        <row r="1242">
          <cell r="B1242" t="str">
            <v>D1126</v>
          </cell>
          <cell r="C1242" t="str">
            <v>Boca para BTCC 3,4 x 3,4 m (h=3,95m)</v>
          </cell>
          <cell r="D1242" t="str">
            <v>un</v>
          </cell>
          <cell r="E1242">
            <v>45658.71</v>
          </cell>
        </row>
        <row r="1243">
          <cell r="B1243" t="str">
            <v>D1452</v>
          </cell>
          <cell r="C1243" t="str">
            <v>Canaleta retangular de borda de aterro DR-5A</v>
          </cell>
          <cell r="D1243" t="str">
            <v>m</v>
          </cell>
          <cell r="E1243">
            <v>111.98</v>
          </cell>
        </row>
        <row r="1244">
          <cell r="B1244" t="str">
            <v>D1558</v>
          </cell>
          <cell r="C1244" t="str">
            <v>Sarjeta triangular de borda de aterro DR-6</v>
          </cell>
          <cell r="D1244" t="str">
            <v>m</v>
          </cell>
          <cell r="E1244">
            <v>101</v>
          </cell>
        </row>
        <row r="1245">
          <cell r="B1245" t="str">
            <v>D1563</v>
          </cell>
          <cell r="C1245" t="str">
            <v>Sarjeta triangular de corte em concreto DR-1B-1</v>
          </cell>
          <cell r="D1245" t="str">
            <v>m</v>
          </cell>
          <cell r="E1245">
            <v>63.31</v>
          </cell>
        </row>
        <row r="1246">
          <cell r="B1246" t="str">
            <v>D1564</v>
          </cell>
          <cell r="C1246" t="str">
            <v>Sarjeta triangular de corte em concreto DR-1B-2</v>
          </cell>
          <cell r="D1246" t="str">
            <v>m</v>
          </cell>
          <cell r="E1246">
            <v>101.73</v>
          </cell>
        </row>
        <row r="1247">
          <cell r="B1247" t="str">
            <v>D1565</v>
          </cell>
          <cell r="C1247" t="str">
            <v>Sarjeta triangular de corte em concreto DR-1B-3</v>
          </cell>
          <cell r="D1247" t="str">
            <v>m</v>
          </cell>
          <cell r="E1247">
            <v>144.08000000000001</v>
          </cell>
        </row>
        <row r="1248">
          <cell r="B1248" t="str">
            <v>D1566</v>
          </cell>
          <cell r="C1248" t="str">
            <v>Sarjeta triangular de corte em concreto DR-1B-4</v>
          </cell>
          <cell r="D1248" t="str">
            <v>m</v>
          </cell>
          <cell r="E1248">
            <v>129.91999999999999</v>
          </cell>
        </row>
        <row r="1249">
          <cell r="B1249" t="str">
            <v>D1567</v>
          </cell>
          <cell r="C1249" t="str">
            <v>Sarjeta triangular de corte em concreto DR-1B-5</v>
          </cell>
          <cell r="D1249" t="str">
            <v>m</v>
          </cell>
          <cell r="E1249">
            <v>108.46</v>
          </cell>
        </row>
        <row r="1250">
          <cell r="B1250" t="str">
            <v>D1568</v>
          </cell>
          <cell r="C1250" t="str">
            <v>Sarjeta triangular de corte em concreto DR-1B-6</v>
          </cell>
          <cell r="D1250" t="str">
            <v>m</v>
          </cell>
          <cell r="E1250">
            <v>153.93</v>
          </cell>
        </row>
        <row r="1251">
          <cell r="B1251" t="str">
            <v>D1570</v>
          </cell>
          <cell r="C1251" t="str">
            <v>Sarjeta triangular de corte em grama em placas DR-1A (L = 2,0 m)</v>
          </cell>
          <cell r="D1251" t="str">
            <v>m</v>
          </cell>
          <cell r="E1251">
            <v>52.64</v>
          </cell>
        </row>
        <row r="1252">
          <cell r="B1252" t="str">
            <v>D1574</v>
          </cell>
          <cell r="C1252" t="str">
            <v>Valeta de canteiro central em concreto DR-2B-1</v>
          </cell>
          <cell r="D1252" t="str">
            <v>m</v>
          </cell>
          <cell r="E1252">
            <v>55.51</v>
          </cell>
        </row>
        <row r="1253">
          <cell r="B1253" t="str">
            <v>D1575</v>
          </cell>
          <cell r="C1253" t="str">
            <v>Valeta de canteiro central em concreto DR-2B-2</v>
          </cell>
          <cell r="D1253" t="str">
            <v>m</v>
          </cell>
          <cell r="E1253">
            <v>69.989999999999995</v>
          </cell>
        </row>
        <row r="1254">
          <cell r="B1254" t="str">
            <v>D1576</v>
          </cell>
          <cell r="C1254" t="str">
            <v>Valeta de canteiro central em concreto DR-2B-3</v>
          </cell>
          <cell r="D1254" t="str">
            <v>m</v>
          </cell>
          <cell r="E1254">
            <v>85.91</v>
          </cell>
        </row>
        <row r="1255">
          <cell r="B1255" t="str">
            <v>D1584</v>
          </cell>
          <cell r="C1255" t="str">
            <v>Valeta trapezoidal de proteção em grama em placas DR-3A-1</v>
          </cell>
          <cell r="D1255" t="str">
            <v>m</v>
          </cell>
          <cell r="E1255">
            <v>57.94</v>
          </cell>
        </row>
        <row r="1256">
          <cell r="B1256" t="str">
            <v>D1585</v>
          </cell>
          <cell r="C1256" t="str">
            <v>Valeta trapezoidal de proteção em grama em placas DR-3A-2</v>
          </cell>
          <cell r="D1256" t="str">
            <v>m</v>
          </cell>
          <cell r="E1256">
            <v>66.22</v>
          </cell>
        </row>
        <row r="1257">
          <cell r="B1257" t="str">
            <v>D1586</v>
          </cell>
          <cell r="C1257" t="str">
            <v>Valeta trapezoidal de proteção em grama em placas DR-3A-3</v>
          </cell>
          <cell r="D1257" t="str">
            <v>m</v>
          </cell>
          <cell r="E1257">
            <v>74.5</v>
          </cell>
        </row>
        <row r="1258">
          <cell r="B1258" t="str">
            <v>D1587</v>
          </cell>
          <cell r="C1258" t="str">
            <v>Valeta trapezoidal de proteção em concreto simples DR-3B-1</v>
          </cell>
          <cell r="D1258" t="str">
            <v>m</v>
          </cell>
          <cell r="E1258">
            <v>63.79</v>
          </cell>
        </row>
        <row r="1259">
          <cell r="B1259" t="str">
            <v>D1588</v>
          </cell>
          <cell r="C1259" t="str">
            <v>Valeta trapezoidal de proteção em concreto simples DR-3B-2</v>
          </cell>
          <cell r="D1259" t="str">
            <v>m</v>
          </cell>
          <cell r="E1259">
            <v>68.739999999999995</v>
          </cell>
        </row>
        <row r="1260">
          <cell r="B1260" t="str">
            <v>D1589</v>
          </cell>
          <cell r="C1260" t="str">
            <v>Valeta trapezoidal de proteção em concreto simples DR-3B-3</v>
          </cell>
          <cell r="D1260" t="str">
            <v>m</v>
          </cell>
          <cell r="E1260">
            <v>76.06</v>
          </cell>
        </row>
        <row r="1261">
          <cell r="B1261" t="str">
            <v>D1590</v>
          </cell>
          <cell r="C1261" t="str">
            <v>Valeta trapezoidal de proteção em concreto simples DR-3B-4</v>
          </cell>
          <cell r="D1261" t="str">
            <v>m</v>
          </cell>
          <cell r="E1261">
            <v>84.07</v>
          </cell>
        </row>
        <row r="1262">
          <cell r="B1262" t="str">
            <v>D1591</v>
          </cell>
          <cell r="C1262" t="str">
            <v>Valeta trapezoidal de proteção em concreto simples DR-3B-5</v>
          </cell>
          <cell r="D1262" t="str">
            <v>m</v>
          </cell>
          <cell r="E1262">
            <v>89.51</v>
          </cell>
        </row>
        <row r="1263">
          <cell r="B1263" t="str">
            <v>D1592</v>
          </cell>
          <cell r="C1263" t="str">
            <v>Valeta trapezoidal de proteção em concreto simples DR-3B-6</v>
          </cell>
          <cell r="D1263" t="str">
            <v>m</v>
          </cell>
          <cell r="E1263">
            <v>97.57</v>
          </cell>
        </row>
        <row r="1264">
          <cell r="B1264" t="str">
            <v>D1593</v>
          </cell>
          <cell r="C1264" t="str">
            <v>Valeta trapezoidal de proteção em concreto simples DR-3B-7</v>
          </cell>
          <cell r="D1264" t="str">
            <v>m</v>
          </cell>
          <cell r="E1264">
            <v>105.87</v>
          </cell>
        </row>
        <row r="1265">
          <cell r="B1265" t="str">
            <v>D1594</v>
          </cell>
          <cell r="C1265" t="str">
            <v>Valeta trapezoidal de proteção em concreto simples DR-3B-8</v>
          </cell>
          <cell r="D1265" t="str">
            <v>m</v>
          </cell>
          <cell r="E1265">
            <v>111.8</v>
          </cell>
        </row>
        <row r="1266">
          <cell r="B1266" t="str">
            <v>D1772</v>
          </cell>
          <cell r="C1266" t="str">
            <v>Valeta trapezoidal de proteção em concreto simples DR-3B-10</v>
          </cell>
          <cell r="D1266" t="str">
            <v>m</v>
          </cell>
          <cell r="E1266">
            <v>130.09</v>
          </cell>
        </row>
        <row r="1267">
          <cell r="B1267" t="str">
            <v>D1768</v>
          </cell>
          <cell r="C1267" t="str">
            <v>Valeta trapezoidal de proteção em concreto simples DR-3B-11</v>
          </cell>
          <cell r="D1267" t="str">
            <v>m</v>
          </cell>
          <cell r="E1267">
            <v>136.46</v>
          </cell>
        </row>
        <row r="1268">
          <cell r="B1268" t="str">
            <v>D1595</v>
          </cell>
          <cell r="C1268" t="str">
            <v>Valeta trapezoidal de proteção em concreto armado DR-3C-1</v>
          </cell>
          <cell r="D1268" t="str">
            <v>m</v>
          </cell>
          <cell r="E1268">
            <v>56.54</v>
          </cell>
        </row>
        <row r="1269">
          <cell r="B1269" t="str">
            <v>D1596</v>
          </cell>
          <cell r="C1269" t="str">
            <v>Valeta trapezoidal de proteção em concreto armado DR-3C-2</v>
          </cell>
          <cell r="D1269" t="str">
            <v>m</v>
          </cell>
          <cell r="E1269">
            <v>63.39</v>
          </cell>
        </row>
        <row r="1270">
          <cell r="B1270" t="str">
            <v>D1597</v>
          </cell>
          <cell r="C1270" t="str">
            <v>Valeta trapezoidal de proteção em concreto armado DR-3C-3</v>
          </cell>
          <cell r="D1270" t="str">
            <v>m</v>
          </cell>
          <cell r="E1270">
            <v>73.39</v>
          </cell>
        </row>
        <row r="1271">
          <cell r="B1271" t="str">
            <v>D1598</v>
          </cell>
          <cell r="C1271" t="str">
            <v>Valeta trapezoidal de proteção em concreto armado DR-3C-4</v>
          </cell>
          <cell r="D1271" t="str">
            <v>m</v>
          </cell>
          <cell r="E1271">
            <v>84.11</v>
          </cell>
        </row>
        <row r="1272">
          <cell r="B1272" t="str">
            <v>D1599</v>
          </cell>
          <cell r="C1272" t="str">
            <v>Valeta trapezoidal de proteção em concreto armado DR-3C-5</v>
          </cell>
          <cell r="D1272" t="str">
            <v>m</v>
          </cell>
          <cell r="E1272">
            <v>91.46</v>
          </cell>
        </row>
        <row r="1273">
          <cell r="B1273" t="str">
            <v>D1600</v>
          </cell>
          <cell r="C1273" t="str">
            <v>Valeta trapezoidal de proteção em concreto armado DR-3C-6</v>
          </cell>
          <cell r="D1273" t="str">
            <v>m</v>
          </cell>
          <cell r="E1273">
            <v>102.27</v>
          </cell>
        </row>
        <row r="1274">
          <cell r="B1274" t="str">
            <v>D1601</v>
          </cell>
          <cell r="C1274" t="str">
            <v>Valeta trapezoidal de proteção em concreto armado DR-3C-7</v>
          </cell>
          <cell r="D1274" t="str">
            <v>m</v>
          </cell>
          <cell r="E1274">
            <v>113.25</v>
          </cell>
        </row>
        <row r="1275">
          <cell r="B1275" t="str">
            <v>D1602</v>
          </cell>
          <cell r="C1275" t="str">
            <v>Valeta trapezoidal de proteção em concreto armado DR-3C-8</v>
          </cell>
          <cell r="D1275" t="str">
            <v>m</v>
          </cell>
          <cell r="E1275">
            <v>121.09</v>
          </cell>
        </row>
        <row r="1276">
          <cell r="B1276" t="str">
            <v>D1621</v>
          </cell>
          <cell r="C1276" t="str">
            <v>Valeta corte de Concreto</v>
          </cell>
          <cell r="D1276" t="str">
            <v>m</v>
          </cell>
          <cell r="E1276">
            <v>52.36</v>
          </cell>
        </row>
        <row r="1277">
          <cell r="B1277" t="str">
            <v>D1549</v>
          </cell>
          <cell r="C1277" t="str">
            <v>Meio fio e sarjeta</v>
          </cell>
          <cell r="D1277" t="str">
            <v>m</v>
          </cell>
          <cell r="E1277">
            <v>173.23</v>
          </cell>
        </row>
        <row r="1278">
          <cell r="B1278" t="str">
            <v>D1550</v>
          </cell>
          <cell r="C1278" t="str">
            <v>Passeio de concreto, inclusive lastro de brita ou areia</v>
          </cell>
          <cell r="D1278" t="str">
            <v>m2</v>
          </cell>
          <cell r="E1278">
            <v>52.36</v>
          </cell>
        </row>
        <row r="1279">
          <cell r="B1279" t="str">
            <v>D1573</v>
          </cell>
          <cell r="C1279" t="str">
            <v>Sarjetão DR-8</v>
          </cell>
          <cell r="D1279" t="str">
            <v>m</v>
          </cell>
          <cell r="E1279">
            <v>155.81</v>
          </cell>
        </row>
        <row r="1280">
          <cell r="B1280" t="str">
            <v>D1453</v>
          </cell>
          <cell r="C1280" t="str">
            <v>Canaleta retangular de concreto DR-7A-1</v>
          </cell>
          <cell r="D1280" t="str">
            <v>m</v>
          </cell>
          <cell r="E1280">
            <v>936.89</v>
          </cell>
        </row>
        <row r="1281">
          <cell r="B1281" t="str">
            <v>D1454</v>
          </cell>
          <cell r="C1281" t="str">
            <v>Canaleta retangular de concreto DR-7A-2</v>
          </cell>
          <cell r="D1281" t="str">
            <v>m</v>
          </cell>
          <cell r="E1281">
            <v>1124.19</v>
          </cell>
        </row>
        <row r="1282">
          <cell r="B1282" t="str">
            <v>D1551</v>
          </cell>
          <cell r="C1282" t="str">
            <v>Saída dágua de sarjeta de corte</v>
          </cell>
          <cell r="D1282" t="str">
            <v>m</v>
          </cell>
          <cell r="E1282">
            <v>1723.2</v>
          </cell>
        </row>
        <row r="1283">
          <cell r="B1283" t="str">
            <v>D1523</v>
          </cell>
          <cell r="C1283" t="str">
            <v>Dissipador energia para bueiros com pedra argamassada DR-10B-1</v>
          </cell>
          <cell r="D1283" t="str">
            <v>un</v>
          </cell>
          <cell r="E1283">
            <v>2296.81</v>
          </cell>
        </row>
        <row r="1284">
          <cell r="B1284" t="str">
            <v>D1524</v>
          </cell>
          <cell r="C1284" t="str">
            <v>Dissipador energia para bueiros com pedra arrumada DR-10B-2</v>
          </cell>
          <cell r="D1284" t="str">
            <v>un</v>
          </cell>
          <cell r="E1284">
            <v>1655.43</v>
          </cell>
        </row>
        <row r="1285">
          <cell r="B1285" t="str">
            <v>D1418</v>
          </cell>
          <cell r="C1285" t="str">
            <v>Canal retangular de concreto tipo R1A</v>
          </cell>
          <cell r="D1285" t="str">
            <v>m</v>
          </cell>
          <cell r="E1285">
            <v>348.24</v>
          </cell>
        </row>
        <row r="1286">
          <cell r="B1286" t="str">
            <v>D1419</v>
          </cell>
          <cell r="C1286" t="str">
            <v>Canal retangular de concreto tipo R1B</v>
          </cell>
          <cell r="D1286" t="str">
            <v>m</v>
          </cell>
          <cell r="E1286">
            <v>449.13</v>
          </cell>
        </row>
        <row r="1287">
          <cell r="B1287" t="str">
            <v>D1464</v>
          </cell>
          <cell r="C1287" t="str">
            <v>Descida dágua tipo rápido em greide DR-11A</v>
          </cell>
          <cell r="D1287" t="str">
            <v>m</v>
          </cell>
          <cell r="E1287">
            <v>382.97</v>
          </cell>
        </row>
        <row r="1288">
          <cell r="B1288" t="str">
            <v>D1465</v>
          </cell>
          <cell r="C1288" t="str">
            <v>Descida dágua tipo rápido em ponto baixo DR-11B</v>
          </cell>
          <cell r="D1288" t="str">
            <v>m</v>
          </cell>
          <cell r="E1288">
            <v>442.83</v>
          </cell>
        </row>
        <row r="1289">
          <cell r="B1289" t="str">
            <v>D1466</v>
          </cell>
          <cell r="C1289" t="str">
            <v>Entrada dágua em sarjeta para rápido DR-11A (L = 1,5 m)</v>
          </cell>
          <cell r="D1289" t="str">
            <v>un</v>
          </cell>
          <cell r="E1289">
            <v>799.63</v>
          </cell>
        </row>
        <row r="1290">
          <cell r="B1290" t="str">
            <v>D1469</v>
          </cell>
          <cell r="C1290" t="str">
            <v>Entrada dágua em sarjeta para rápido DR-11B (L = 1,5 m)</v>
          </cell>
          <cell r="D1290" t="str">
            <v>un</v>
          </cell>
          <cell r="E1290">
            <v>850.27</v>
          </cell>
        </row>
        <row r="1291">
          <cell r="B1291" t="str">
            <v>D1472</v>
          </cell>
          <cell r="C1291" t="str">
            <v>Lançamento de descida dágua DR-12 em terreno natural</v>
          </cell>
          <cell r="D1291" t="str">
            <v>un</v>
          </cell>
          <cell r="E1291">
            <v>1733.32</v>
          </cell>
        </row>
        <row r="1292">
          <cell r="B1292" t="str">
            <v>D1457</v>
          </cell>
          <cell r="C1292" t="str">
            <v>Descida dágua em aterro tipo escada DR-12</v>
          </cell>
          <cell r="D1292" t="str">
            <v>m</v>
          </cell>
          <cell r="E1292">
            <v>1258.5999999999999</v>
          </cell>
        </row>
        <row r="1293">
          <cell r="B1293" t="str">
            <v>D1512</v>
          </cell>
          <cell r="C1293" t="str">
            <v>Saída bueiro tipo escada em talude aterro DR-14 - BSTC Ø 0,60</v>
          </cell>
          <cell r="D1293" t="str">
            <v>m</v>
          </cell>
          <cell r="E1293">
            <v>1122.96</v>
          </cell>
        </row>
        <row r="1294">
          <cell r="B1294" t="str">
            <v>D1513</v>
          </cell>
          <cell r="C1294" t="str">
            <v>Saída bueiro tipo escada em talude aterro DR-14 - BSTC Ø 0,80</v>
          </cell>
          <cell r="D1294" t="str">
            <v>m</v>
          </cell>
          <cell r="E1294">
            <v>1419.57</v>
          </cell>
        </row>
        <row r="1295">
          <cell r="B1295" t="str">
            <v>D1514</v>
          </cell>
          <cell r="C1295" t="str">
            <v>Saída bueiro tipo escada em talude aterro DR-14 - BSTC Ø 1,00</v>
          </cell>
          <cell r="D1295" t="str">
            <v>m</v>
          </cell>
          <cell r="E1295">
            <v>1749.24</v>
          </cell>
        </row>
        <row r="1296">
          <cell r="B1296" t="str">
            <v>D1515</v>
          </cell>
          <cell r="C1296" t="str">
            <v>Saída bueiro tipo escada em talude aterro DR-14 - BSTC Ø 1,20</v>
          </cell>
          <cell r="D1296" t="str">
            <v>m</v>
          </cell>
          <cell r="E1296">
            <v>2594.23</v>
          </cell>
        </row>
        <row r="1297">
          <cell r="B1297" t="str">
            <v>D1516</v>
          </cell>
          <cell r="C1297" t="str">
            <v>Saída bueiro tipo escada em talude aterro DR-14 - BSTC Ø 1,50</v>
          </cell>
          <cell r="D1297" t="str">
            <v>m</v>
          </cell>
          <cell r="E1297">
            <v>3213.73</v>
          </cell>
        </row>
        <row r="1298">
          <cell r="B1298" t="str">
            <v>D1517</v>
          </cell>
          <cell r="C1298" t="str">
            <v>Saída bueiro tipo escada em talude corte DR-15A - BSTC Ø 0,60</v>
          </cell>
          <cell r="D1298" t="str">
            <v>m</v>
          </cell>
          <cell r="E1298">
            <v>1321.26</v>
          </cell>
        </row>
        <row r="1299">
          <cell r="B1299" t="str">
            <v>D1518</v>
          </cell>
          <cell r="C1299" t="str">
            <v>Saída bueiro tipo escada em talude corte DR-15A - BSTC Ø 0,80</v>
          </cell>
          <cell r="D1299" t="str">
            <v>m</v>
          </cell>
          <cell r="E1299">
            <v>1656.95</v>
          </cell>
        </row>
        <row r="1300">
          <cell r="B1300" t="str">
            <v>D1519</v>
          </cell>
          <cell r="C1300" t="str">
            <v>Saída bueiro tipo escada em talude corte DR-15A - BSTC Ø 1,00</v>
          </cell>
          <cell r="D1300" t="str">
            <v>m</v>
          </cell>
          <cell r="E1300">
            <v>2011.12</v>
          </cell>
        </row>
        <row r="1301">
          <cell r="B1301" t="str">
            <v>D1520</v>
          </cell>
          <cell r="C1301" t="str">
            <v>Saída bueiro tipo escada em talude corte DR-15B - BSTC Ø 1,20</v>
          </cell>
          <cell r="D1301" t="str">
            <v>m</v>
          </cell>
          <cell r="E1301">
            <v>11324.76</v>
          </cell>
        </row>
        <row r="1302">
          <cell r="B1302" t="str">
            <v>D1521</v>
          </cell>
          <cell r="C1302" t="str">
            <v>Saída bueiro tipo escada em talude corte DR-15B - BSTC Ø 1,50</v>
          </cell>
          <cell r="D1302" t="str">
            <v>m</v>
          </cell>
          <cell r="E1302">
            <v>12911.13</v>
          </cell>
        </row>
        <row r="1303">
          <cell r="B1303" t="str">
            <v>D1010</v>
          </cell>
          <cell r="C1303" t="str">
            <v>Boca tipo A1 em alvenaria para BSTC (Ø = 0,60 m)</v>
          </cell>
          <cell r="D1303" t="str">
            <v>un</v>
          </cell>
          <cell r="E1303">
            <v>1995.37</v>
          </cell>
        </row>
        <row r="1304">
          <cell r="B1304" t="str">
            <v>D1011</v>
          </cell>
          <cell r="C1304" t="str">
            <v>Boca tipo A1 em alvenaria para BSTC (Ø = 0,80 m)</v>
          </cell>
          <cell r="D1304" t="str">
            <v>un</v>
          </cell>
          <cell r="E1304">
            <v>2479.9699999999998</v>
          </cell>
        </row>
        <row r="1305">
          <cell r="B1305" t="str">
            <v>D1012</v>
          </cell>
          <cell r="C1305" t="str">
            <v>Boca tipo A1 em alvenaria para BSTC (Ø = 1,00 m)</v>
          </cell>
          <cell r="D1305" t="str">
            <v>un</v>
          </cell>
          <cell r="E1305">
            <v>3516.95</v>
          </cell>
        </row>
        <row r="1306">
          <cell r="B1306" t="str">
            <v>D1013</v>
          </cell>
          <cell r="C1306" t="str">
            <v>Boca tipo A1 em alvenaria para BSTC (Ø = 1,20 m)</v>
          </cell>
          <cell r="D1306" t="str">
            <v>un</v>
          </cell>
          <cell r="E1306">
            <v>4337.79</v>
          </cell>
        </row>
        <row r="1307">
          <cell r="B1307" t="str">
            <v>D1014</v>
          </cell>
          <cell r="C1307" t="str">
            <v>Boca tipo A1 em alvenaria para BSTC (Ø = 1,50 m)</v>
          </cell>
          <cell r="D1307" t="str">
            <v>un</v>
          </cell>
          <cell r="E1307">
            <v>5650.93</v>
          </cell>
        </row>
        <row r="1308">
          <cell r="B1308" t="str">
            <v>D1015</v>
          </cell>
          <cell r="C1308" t="str">
            <v>Boca tipo A2 em alvenaria para BSTC (Ø = 0,50 m)</v>
          </cell>
          <cell r="D1308" t="str">
            <v>un</v>
          </cell>
          <cell r="E1308">
            <v>1265.68</v>
          </cell>
        </row>
        <row r="1309">
          <cell r="B1309" t="str">
            <v>D1016</v>
          </cell>
          <cell r="C1309" t="str">
            <v>Boca tipo A2 em alvenaria para BSTC (Ø = 0,60 m)</v>
          </cell>
          <cell r="D1309" t="str">
            <v>un</v>
          </cell>
          <cell r="E1309">
            <v>1560.66</v>
          </cell>
        </row>
        <row r="1310">
          <cell r="B1310" t="str">
            <v>D1017</v>
          </cell>
          <cell r="C1310" t="str">
            <v>Boca tipo A2 em alvenaria para BSTC (Ø = 0,80 m)</v>
          </cell>
          <cell r="D1310" t="str">
            <v>un</v>
          </cell>
          <cell r="E1310">
            <v>1942.29</v>
          </cell>
        </row>
        <row r="1311">
          <cell r="B1311" t="str">
            <v>D1018</v>
          </cell>
          <cell r="C1311" t="str">
            <v>Boca tipo A2 em alvenaria para BSTC (Ø = 1,00 m)</v>
          </cell>
          <cell r="D1311" t="str">
            <v>un</v>
          </cell>
          <cell r="E1311">
            <v>2779.74</v>
          </cell>
        </row>
        <row r="1312">
          <cell r="B1312" t="str">
            <v>D1019</v>
          </cell>
          <cell r="C1312" t="str">
            <v>Boca tipo A2 em alvenaria para BSTC (Ø = 1,20 m)</v>
          </cell>
          <cell r="D1312" t="str">
            <v>un</v>
          </cell>
          <cell r="E1312">
            <v>3312.22</v>
          </cell>
        </row>
        <row r="1313">
          <cell r="B1313" t="str">
            <v>D1020</v>
          </cell>
          <cell r="C1313" t="str">
            <v>Boca tipo A2 em alvenaria para BSTC (Ø = 1,50 m)</v>
          </cell>
          <cell r="D1313" t="str">
            <v>un</v>
          </cell>
          <cell r="E1313">
            <v>4452.1099999999997</v>
          </cell>
        </row>
        <row r="1314">
          <cell r="B1314" t="str">
            <v>D1021</v>
          </cell>
          <cell r="C1314" t="str">
            <v>Boca tipo B1 - concreto ciclópico - bueiro simples (Ø = 0,60 m)</v>
          </cell>
          <cell r="D1314" t="str">
            <v>un</v>
          </cell>
          <cell r="E1314">
            <v>1593</v>
          </cell>
        </row>
        <row r="1315">
          <cell r="B1315" t="str">
            <v>D1022</v>
          </cell>
          <cell r="C1315" t="str">
            <v>Boca tipo B1 - concreto ciclópico - bueiro simples (Ø = 0,80 m)</v>
          </cell>
          <cell r="D1315" t="str">
            <v>un</v>
          </cell>
          <cell r="E1315">
            <v>2513.27</v>
          </cell>
        </row>
        <row r="1316">
          <cell r="B1316" t="str">
            <v>D1023</v>
          </cell>
          <cell r="C1316" t="str">
            <v>Boca tipo B1 - concreto ciclópico - bueiro simples (Ø = 1,00 m)</v>
          </cell>
          <cell r="D1316" t="str">
            <v>un</v>
          </cell>
          <cell r="E1316">
            <v>3818</v>
          </cell>
        </row>
        <row r="1317">
          <cell r="B1317" t="str">
            <v>D1024</v>
          </cell>
          <cell r="C1317" t="str">
            <v>Boca tipo B1 - concreto ciclópico - bueiro simples (Ø = 1,20 m)</v>
          </cell>
          <cell r="D1317" t="str">
            <v>un</v>
          </cell>
          <cell r="E1317">
            <v>5594.78</v>
          </cell>
        </row>
        <row r="1318">
          <cell r="B1318" t="str">
            <v>D1025</v>
          </cell>
          <cell r="C1318" t="str">
            <v>Boca tipo B1 - concreto ciclópico - bueiro simples (Ø = 1,50 m)</v>
          </cell>
          <cell r="D1318" t="str">
            <v>un</v>
          </cell>
          <cell r="E1318">
            <v>9510.56</v>
          </cell>
        </row>
        <row r="1319">
          <cell r="B1319" t="str">
            <v>D1026</v>
          </cell>
          <cell r="C1319" t="str">
            <v>Boca tipo B1 - concreto ciclópico - bueiro duplo (Ø = 1,00 m)</v>
          </cell>
          <cell r="D1319" t="str">
            <v>un</v>
          </cell>
          <cell r="E1319">
            <v>4977.84</v>
          </cell>
        </row>
        <row r="1320">
          <cell r="B1320" t="str">
            <v>D1027</v>
          </cell>
          <cell r="C1320" t="str">
            <v>Boca tipo B1 - concreto ciclópico - bueiro duplo (Ø = 1,20 m)</v>
          </cell>
          <cell r="D1320" t="str">
            <v>un</v>
          </cell>
          <cell r="E1320">
            <v>7397.74</v>
          </cell>
        </row>
        <row r="1321">
          <cell r="B1321" t="str">
            <v>D1028</v>
          </cell>
          <cell r="C1321" t="str">
            <v>Boca tipo B1 - concreto ciclópico - bueiro duplo (Ø = 1,50 m)</v>
          </cell>
          <cell r="D1321" t="str">
            <v>un</v>
          </cell>
          <cell r="E1321">
            <v>12651.74</v>
          </cell>
        </row>
        <row r="1322">
          <cell r="B1322" t="str">
            <v>D1029</v>
          </cell>
          <cell r="C1322" t="str">
            <v>Boca tipo B1 - concreto ciclópico - bueiro triplo (Ø = 1,00 m)</v>
          </cell>
          <cell r="D1322" t="str">
            <v>un</v>
          </cell>
          <cell r="E1322">
            <v>6136.38</v>
          </cell>
        </row>
        <row r="1323">
          <cell r="B1323" t="str">
            <v>D1030</v>
          </cell>
          <cell r="C1323" t="str">
            <v>Boca tipo B1 - concreto ciclópico - bueiro triplo (Ø = 1,20 m)</v>
          </cell>
          <cell r="D1323" t="str">
            <v>un</v>
          </cell>
          <cell r="E1323">
            <v>9204.77</v>
          </cell>
        </row>
        <row r="1324">
          <cell r="B1324" t="str">
            <v>D1031</v>
          </cell>
          <cell r="C1324" t="str">
            <v>Boca tipo B1 - concreto ciclópico - bueiro triplo (Ø = 1,50 m)</v>
          </cell>
          <cell r="D1324" t="str">
            <v>un</v>
          </cell>
          <cell r="E1324">
            <v>15789.33</v>
          </cell>
        </row>
        <row r="1325">
          <cell r="B1325" t="str">
            <v>D1032</v>
          </cell>
          <cell r="C1325" t="str">
            <v>Boca tipo B2 - concreto ciclópico - bueiro simples (Ø = 0,60 m)</v>
          </cell>
          <cell r="D1325" t="str">
            <v>un</v>
          </cell>
          <cell r="E1325">
            <v>1273.78</v>
          </cell>
        </row>
        <row r="1326">
          <cell r="B1326" t="str">
            <v>D1033</v>
          </cell>
          <cell r="C1326" t="str">
            <v>Boca tipo B2 - concreto ciclópico - bueiro simples (Ø = 0,80 m)</v>
          </cell>
          <cell r="D1326" t="str">
            <v>un</v>
          </cell>
          <cell r="E1326">
            <v>2072.5700000000002</v>
          </cell>
        </row>
        <row r="1327">
          <cell r="B1327" t="str">
            <v>D1034</v>
          </cell>
          <cell r="C1327" t="str">
            <v>Boca tipo B2 - concreto ciclópico - bueiro simples (Ø = 1,00 m)</v>
          </cell>
          <cell r="D1327" t="str">
            <v>un</v>
          </cell>
          <cell r="E1327">
            <v>3164.76</v>
          </cell>
        </row>
        <row r="1328">
          <cell r="B1328" t="str">
            <v>D1035</v>
          </cell>
          <cell r="C1328" t="str">
            <v>Boca tipo B2 - concreto ciclópico - bueiro simples (Ø = 1,20 m)</v>
          </cell>
          <cell r="D1328" t="str">
            <v>un</v>
          </cell>
          <cell r="E1328">
            <v>4726.82</v>
          </cell>
        </row>
        <row r="1329">
          <cell r="B1329" t="str">
            <v>D1036</v>
          </cell>
          <cell r="C1329" t="str">
            <v>Boca tipo B2 - concreto ciclópico - bueiro simples (Ø = 1,50 m)</v>
          </cell>
          <cell r="D1329" t="str">
            <v>un</v>
          </cell>
          <cell r="E1329">
            <v>8041.26</v>
          </cell>
        </row>
        <row r="1330">
          <cell r="B1330" t="str">
            <v>D1037</v>
          </cell>
          <cell r="C1330" t="str">
            <v>Boca tipo B2 - concreto ciclópico - bueiro duplo (Ø = 1,00 m)</v>
          </cell>
          <cell r="D1330" t="str">
            <v>un</v>
          </cell>
          <cell r="E1330">
            <v>4324.6000000000004</v>
          </cell>
        </row>
        <row r="1331">
          <cell r="B1331" t="str">
            <v>D1038</v>
          </cell>
          <cell r="C1331" t="str">
            <v>Boca tipo B2 - concreto ciclópico - bueiro duplo (Ø = 1,20 m)</v>
          </cell>
          <cell r="D1331" t="str">
            <v>un</v>
          </cell>
          <cell r="E1331">
            <v>6529.78</v>
          </cell>
        </row>
        <row r="1332">
          <cell r="B1332" t="str">
            <v>D1039</v>
          </cell>
          <cell r="C1332" t="str">
            <v>Boca tipo B2 - concreto ciclópico - bueiro duplo (Ø = 1,50 m)</v>
          </cell>
          <cell r="D1332" t="str">
            <v>un</v>
          </cell>
          <cell r="E1332">
            <v>11182.93</v>
          </cell>
        </row>
        <row r="1333">
          <cell r="B1333" t="str">
            <v>D1040</v>
          </cell>
          <cell r="C1333" t="str">
            <v>Boca tipo B2 - concreto ciclópico - bueiro triplo (Ø = 1,00 m)</v>
          </cell>
          <cell r="D1333" t="str">
            <v>un</v>
          </cell>
          <cell r="E1333">
            <v>5483.13</v>
          </cell>
        </row>
        <row r="1334">
          <cell r="B1334" t="str">
            <v>D1041</v>
          </cell>
          <cell r="C1334" t="str">
            <v>Boca tipo B2 - concreto ciclópico - bueiro triplo (Ø = 1,20 m)</v>
          </cell>
          <cell r="D1334" t="str">
            <v>un</v>
          </cell>
          <cell r="E1334">
            <v>8336.82</v>
          </cell>
        </row>
        <row r="1335">
          <cell r="B1335" t="str">
            <v>D1042</v>
          </cell>
          <cell r="C1335" t="str">
            <v>Boca tipo B2 - concreto ciclópico - bueiro triplo (Ø = 1,50 m)</v>
          </cell>
          <cell r="D1335" t="str">
            <v>un</v>
          </cell>
          <cell r="E1335">
            <v>14324.11</v>
          </cell>
        </row>
        <row r="1336">
          <cell r="B1336" t="str">
            <v>D1043</v>
          </cell>
          <cell r="C1336" t="str">
            <v>Boca tipo C1 - concreto armado - bueiro simples (Ø = 0,60 m)</v>
          </cell>
          <cell r="D1336" t="str">
            <v>un</v>
          </cell>
          <cell r="E1336">
            <v>1658.49</v>
          </cell>
        </row>
        <row r="1337">
          <cell r="B1337" t="str">
            <v>D1044</v>
          </cell>
          <cell r="C1337" t="str">
            <v>Boca tipo C1 - concreto armado - bueiro simples (Ø = 0,80 m)</v>
          </cell>
          <cell r="D1337" t="str">
            <v>un</v>
          </cell>
          <cell r="E1337">
            <v>2331.6</v>
          </cell>
        </row>
        <row r="1338">
          <cell r="B1338" t="str">
            <v>D1045</v>
          </cell>
          <cell r="C1338" t="str">
            <v>Boca tipo C1 - concreto armado - bueiro simples (Ø = 1,00 m)</v>
          </cell>
          <cell r="D1338" t="str">
            <v>un</v>
          </cell>
          <cell r="E1338">
            <v>4378.17</v>
          </cell>
        </row>
        <row r="1339">
          <cell r="B1339" t="str">
            <v>D1046</v>
          </cell>
          <cell r="C1339" t="str">
            <v>Boca tipo C1 - concreto armado - bueiro simples (Ø = 1,20 m)</v>
          </cell>
          <cell r="D1339" t="str">
            <v>un</v>
          </cell>
          <cell r="E1339">
            <v>5564.02</v>
          </cell>
        </row>
        <row r="1340">
          <cell r="B1340" t="str">
            <v>D1047</v>
          </cell>
          <cell r="C1340" t="str">
            <v>Boca tipo C1 - concreto armado - bueiro simples (Ø = 1,50 m)</v>
          </cell>
          <cell r="D1340" t="str">
            <v>un</v>
          </cell>
          <cell r="E1340">
            <v>7683.3</v>
          </cell>
        </row>
        <row r="1341">
          <cell r="B1341" t="str">
            <v>D1048</v>
          </cell>
          <cell r="C1341" t="str">
            <v>Boca tipo C1 - concreto armado - bueiro duplo (Ø = 1,00 m)</v>
          </cell>
          <cell r="D1341" t="str">
            <v>un</v>
          </cell>
          <cell r="E1341">
            <v>6426.97</v>
          </cell>
        </row>
        <row r="1342">
          <cell r="B1342" t="str">
            <v>D1049</v>
          </cell>
          <cell r="C1342" t="str">
            <v>Boca tipo C1 - concreto armado - bueiro duplo (Ø = 1,20 m)</v>
          </cell>
          <cell r="D1342" t="str">
            <v>un</v>
          </cell>
          <cell r="E1342">
            <v>8419.02</v>
          </cell>
        </row>
        <row r="1343">
          <cell r="B1343" t="str">
            <v>D1050</v>
          </cell>
          <cell r="C1343" t="str">
            <v>Boca tipo C1 - concreto armado - bueiro duplo (Ø = 1,50 m)</v>
          </cell>
          <cell r="D1343" t="str">
            <v>un</v>
          </cell>
          <cell r="E1343">
            <v>11408.92</v>
          </cell>
        </row>
        <row r="1344">
          <cell r="B1344" t="str">
            <v>D1051</v>
          </cell>
          <cell r="C1344" t="str">
            <v>Boca tipo C1 - concreto armado - bueiro triplo (Ø = 1,00 m)</v>
          </cell>
          <cell r="D1344" t="str">
            <v>un</v>
          </cell>
          <cell r="E1344">
            <v>8491.2099999999991</v>
          </cell>
        </row>
        <row r="1345">
          <cell r="B1345" t="str">
            <v>D1052</v>
          </cell>
          <cell r="C1345" t="str">
            <v>Boca tipo C1 - concreto armado - bueiro triplo (Ø = 1,20 m)</v>
          </cell>
          <cell r="D1345" t="str">
            <v>un</v>
          </cell>
          <cell r="E1345">
            <v>11129.18</v>
          </cell>
        </row>
        <row r="1346">
          <cell r="B1346" t="str">
            <v>D1053</v>
          </cell>
          <cell r="C1346" t="str">
            <v>Boca tipo C1 - concreto armado - bueiro triplo (Ø = 1,50 m)</v>
          </cell>
          <cell r="D1346" t="str">
            <v>un</v>
          </cell>
          <cell r="E1346">
            <v>15148.62</v>
          </cell>
        </row>
        <row r="1347">
          <cell r="B1347" t="str">
            <v>D1054</v>
          </cell>
          <cell r="C1347" t="str">
            <v>Boca tipo C2 - concreto armado - bueiro simples (Ø = 0,60 m)</v>
          </cell>
          <cell r="D1347" t="str">
            <v>un</v>
          </cell>
          <cell r="E1347">
            <v>1515.85</v>
          </cell>
        </row>
        <row r="1348">
          <cell r="B1348" t="str">
            <v>D1055</v>
          </cell>
          <cell r="C1348" t="str">
            <v>Boca tipo C2 - concreto armado - bueiro simples (Ø = 0,80 m)</v>
          </cell>
          <cell r="D1348" t="str">
            <v>un</v>
          </cell>
          <cell r="E1348">
            <v>2119.13</v>
          </cell>
        </row>
        <row r="1349">
          <cell r="B1349" t="str">
            <v>D1056</v>
          </cell>
          <cell r="C1349" t="str">
            <v>Boca tipo C2 - concreto armado - bueiro simples (Ø = 1,00 m)</v>
          </cell>
          <cell r="D1349" t="str">
            <v>un</v>
          </cell>
          <cell r="E1349">
            <v>3886.57</v>
          </cell>
        </row>
        <row r="1350">
          <cell r="B1350" t="str">
            <v>D1057</v>
          </cell>
          <cell r="C1350" t="str">
            <v>Boca tipo C2 - concreto armado - bueiro simples (Ø = 1,20 m)</v>
          </cell>
          <cell r="D1350" t="str">
            <v>un</v>
          </cell>
          <cell r="E1350">
            <v>5080.76</v>
          </cell>
        </row>
        <row r="1351">
          <cell r="B1351" t="str">
            <v>D1058</v>
          </cell>
          <cell r="C1351" t="str">
            <v>Boca tipo C2 - concreto armado - bueiro simples (Ø = 1,50 m)</v>
          </cell>
          <cell r="D1351" t="str">
            <v>un</v>
          </cell>
          <cell r="E1351">
            <v>6778.84</v>
          </cell>
        </row>
        <row r="1352">
          <cell r="B1352" t="str">
            <v>D1059</v>
          </cell>
          <cell r="C1352" t="str">
            <v>Boca tipo C2 - concreto armado - bueiro duplo (Ø = 1,00 m)</v>
          </cell>
          <cell r="D1352" t="str">
            <v>un</v>
          </cell>
          <cell r="E1352">
            <v>5888.34</v>
          </cell>
        </row>
        <row r="1353">
          <cell r="B1353" t="str">
            <v>D1060</v>
          </cell>
          <cell r="C1353" t="str">
            <v>Boca tipo C2 - concreto armado - bueiro duplo (Ø = 1,20 m)</v>
          </cell>
          <cell r="D1353" t="str">
            <v>un</v>
          </cell>
          <cell r="E1353">
            <v>7810.1</v>
          </cell>
        </row>
        <row r="1354">
          <cell r="B1354" t="str">
            <v>D1061</v>
          </cell>
          <cell r="C1354" t="str">
            <v>Boca tipo C2 - concreto armado - bueiro duplo (Ø = 1,50 m)</v>
          </cell>
          <cell r="D1354" t="str">
            <v>un</v>
          </cell>
          <cell r="E1354">
            <v>10456.370000000001</v>
          </cell>
        </row>
        <row r="1355">
          <cell r="B1355" t="str">
            <v>D1062</v>
          </cell>
          <cell r="C1355" t="str">
            <v>Boca tipo C2 - concreto armado - bueiro triplo (Ø = 1,00 m)</v>
          </cell>
          <cell r="D1355" t="str">
            <v>un</v>
          </cell>
          <cell r="E1355">
            <v>7961.95</v>
          </cell>
        </row>
        <row r="1356">
          <cell r="B1356" t="str">
            <v>D1063</v>
          </cell>
          <cell r="C1356" t="str">
            <v>Boca tipo C2 - concreto armado - bueiro triplo (Ø = 1,20 m)</v>
          </cell>
          <cell r="D1356" t="str">
            <v>un</v>
          </cell>
          <cell r="E1356">
            <v>10700.03</v>
          </cell>
        </row>
        <row r="1357">
          <cell r="B1357" t="str">
            <v>D1064</v>
          </cell>
          <cell r="C1357" t="str">
            <v>Boca tipo C2 - concreto armado - bueiro triplo (Ø = 1,50 m)</v>
          </cell>
          <cell r="D1357" t="str">
            <v>un</v>
          </cell>
          <cell r="E1357">
            <v>14056.44</v>
          </cell>
        </row>
        <row r="1358">
          <cell r="B1358" t="str">
            <v>D1065</v>
          </cell>
          <cell r="C1358" t="str">
            <v>Boca tipo D1 - concreto armado - bueiro simples ovóide (seção = 1,78 m²)</v>
          </cell>
          <cell r="D1358" t="str">
            <v>un</v>
          </cell>
          <cell r="E1358">
            <v>6756.61</v>
          </cell>
        </row>
        <row r="1359">
          <cell r="B1359" t="str">
            <v>D1066</v>
          </cell>
          <cell r="C1359" t="str">
            <v>Boca tipo D1 - concreto armado - bueiro simples ovóide (seção = 2,25 m²)</v>
          </cell>
          <cell r="D1359" t="str">
            <v>un</v>
          </cell>
          <cell r="E1359">
            <v>8096.22</v>
          </cell>
        </row>
        <row r="1360">
          <cell r="B1360" t="str">
            <v>D1067</v>
          </cell>
          <cell r="C1360" t="str">
            <v>Boca tipo D1 - concreto armado - bueiro simples ovóide (seção = 3,00 m²)</v>
          </cell>
          <cell r="D1360" t="str">
            <v>un</v>
          </cell>
          <cell r="E1360">
            <v>9493.58</v>
          </cell>
        </row>
        <row r="1361">
          <cell r="B1361" t="str">
            <v>D1068</v>
          </cell>
          <cell r="C1361" t="str">
            <v>Boca tipo D1 - concreto armado - bueiro simples ovóide (seção = 4,00 m²)</v>
          </cell>
          <cell r="D1361" t="str">
            <v>un</v>
          </cell>
          <cell r="E1361">
            <v>11983.79</v>
          </cell>
        </row>
        <row r="1362">
          <cell r="B1362" t="str">
            <v>D1069</v>
          </cell>
          <cell r="C1362" t="str">
            <v>Boca tipo D1 - concreto armado - bueiro simples ovóide (seção = 7,00 m²)</v>
          </cell>
          <cell r="D1362" t="str">
            <v>un</v>
          </cell>
          <cell r="E1362">
            <v>20268.97</v>
          </cell>
        </row>
        <row r="1363">
          <cell r="B1363" t="str">
            <v>D1070</v>
          </cell>
          <cell r="C1363" t="str">
            <v>Boca tipo D1 - concr. armado - bueiro dup ovóide (seção = 1,78 m² - H &gt;= 6m)</v>
          </cell>
          <cell r="D1363" t="str">
            <v>un</v>
          </cell>
          <cell r="E1363">
            <v>11176.61</v>
          </cell>
        </row>
        <row r="1364">
          <cell r="B1364" t="str">
            <v>D1071</v>
          </cell>
          <cell r="C1364" t="str">
            <v>Boca tipo D1 - concr. armado - bueiro dup ovóide (seção = 2,25 m² - H &gt;= 6m)</v>
          </cell>
          <cell r="D1364" t="str">
            <v>un</v>
          </cell>
          <cell r="E1364">
            <v>13621.85</v>
          </cell>
        </row>
        <row r="1365">
          <cell r="B1365" t="str">
            <v>D1072</v>
          </cell>
          <cell r="C1365" t="str">
            <v>Boca tipo D1 - concr. armado - bueiro dup ovóide (seção = 3,00 m² - H &gt;= 6m)</v>
          </cell>
          <cell r="D1365" t="str">
            <v>un</v>
          </cell>
          <cell r="E1365">
            <v>16304.72</v>
          </cell>
        </row>
        <row r="1366">
          <cell r="B1366" t="str">
            <v>D1073</v>
          </cell>
          <cell r="C1366" t="str">
            <v>Boca tipo D1 - concr. armado - bueiro dup ovóide (seção = 4,00 m² - H &gt;= 6m)</v>
          </cell>
          <cell r="D1366" t="str">
            <v>un</v>
          </cell>
          <cell r="E1366">
            <v>20916.490000000002</v>
          </cell>
        </row>
        <row r="1367">
          <cell r="B1367" t="str">
            <v>D1075</v>
          </cell>
          <cell r="C1367" t="str">
            <v>Boca tipo D1 - concr. armado - bueiro dup ovóide (seção = 1,78 m² - 6m &gt; H &gt;= 10m)</v>
          </cell>
          <cell r="D1367" t="str">
            <v>un</v>
          </cell>
          <cell r="E1367">
            <v>11536.91</v>
          </cell>
        </row>
        <row r="1368">
          <cell r="B1368" t="str">
            <v>D1076</v>
          </cell>
          <cell r="C1368" t="str">
            <v>Boca tipo D1 - concr. armado - bueiro dup ovóide (seção = 2,25 m² - 6m &gt; H &gt;= 10m)</v>
          </cell>
          <cell r="D1368" t="str">
            <v>un</v>
          </cell>
          <cell r="E1368">
            <v>14557.98</v>
          </cell>
        </row>
        <row r="1369">
          <cell r="B1369" t="str">
            <v>D1077</v>
          </cell>
          <cell r="C1369" t="str">
            <v>Boca tipo D1 - concr. armado - bueiro dup ovóide (seção = 3,00 m² - 6m &gt; H &gt;= 10m)</v>
          </cell>
          <cell r="D1369" t="str">
            <v>un</v>
          </cell>
          <cell r="E1369">
            <v>17214.22</v>
          </cell>
        </row>
        <row r="1370">
          <cell r="B1370" t="str">
            <v>D1078</v>
          </cell>
          <cell r="C1370" t="str">
            <v>Boca tipo D1 - concr. armado - bueiro dup ovóide (seção = 4,00 m² - 6m &gt; H &gt;= 10m)</v>
          </cell>
          <cell r="D1370" t="str">
            <v>un</v>
          </cell>
          <cell r="E1370">
            <v>21893.16</v>
          </cell>
        </row>
        <row r="1371">
          <cell r="B1371" t="str">
            <v>D1080</v>
          </cell>
          <cell r="C1371" t="str">
            <v>Boca tipo D1 - concr. armado - bueiro dup ovóide (seção = 1,78 m² - H &gt; 10m)</v>
          </cell>
          <cell r="D1371" t="str">
            <v>un</v>
          </cell>
          <cell r="E1371">
            <v>12265.09</v>
          </cell>
        </row>
        <row r="1372">
          <cell r="B1372" t="str">
            <v>D1081</v>
          </cell>
          <cell r="C1372" t="str">
            <v>Boca tipo D1 - concr. armado - bueiro dup ovóide (seção = 2,25 m² - H &gt; 10m)</v>
          </cell>
          <cell r="D1372" t="str">
            <v>un</v>
          </cell>
          <cell r="E1372">
            <v>15039.27</v>
          </cell>
        </row>
        <row r="1373">
          <cell r="B1373" t="str">
            <v>D1082</v>
          </cell>
          <cell r="C1373" t="str">
            <v>Boca tipo D1 - concr. armado - bueiro dup ovóide (seção = 3,00 m² - H &gt; 10m)</v>
          </cell>
          <cell r="D1373" t="str">
            <v>un</v>
          </cell>
          <cell r="E1373">
            <v>17652.86</v>
          </cell>
        </row>
        <row r="1374">
          <cell r="B1374" t="str">
            <v>D1083</v>
          </cell>
          <cell r="C1374" t="str">
            <v>Boca tipo D1 - concr. armado - bueiro dup ovóide (seção = 4,00 m² - H &gt; 10m)</v>
          </cell>
          <cell r="D1374" t="str">
            <v>un</v>
          </cell>
          <cell r="E1374">
            <v>22654.5</v>
          </cell>
        </row>
        <row r="1375">
          <cell r="B1375" t="str">
            <v>D1085</v>
          </cell>
          <cell r="C1375" t="str">
            <v>Boca tipo D1 - concr. armado - bueiro triplo ovóide (seção = 1,78 m² - H &gt;= 6m)</v>
          </cell>
          <cell r="D1375" t="str">
            <v>un</v>
          </cell>
          <cell r="E1375">
            <v>14832.79</v>
          </cell>
        </row>
        <row r="1376">
          <cell r="B1376" t="str">
            <v>D1086</v>
          </cell>
          <cell r="C1376" t="str">
            <v>Boca tipo D1 - concr. armado - bueiro triplo ovóide (seção = 2,25 m² - H &gt;= 6m)</v>
          </cell>
          <cell r="D1376" t="str">
            <v>un</v>
          </cell>
          <cell r="E1376">
            <v>18797.900000000001</v>
          </cell>
        </row>
        <row r="1377">
          <cell r="B1377" t="str">
            <v>D1087</v>
          </cell>
          <cell r="C1377" t="str">
            <v>Boca tipo D1 - concr. armado - bueiro triplo ovóide (seção = 3,00 m² - H &gt;= 6m)</v>
          </cell>
          <cell r="D1377" t="str">
            <v>un</v>
          </cell>
          <cell r="E1377">
            <v>22143.27</v>
          </cell>
        </row>
        <row r="1378">
          <cell r="B1378" t="str">
            <v>D1088</v>
          </cell>
          <cell r="C1378" t="str">
            <v>Boca tipo D1 - concr. armado - bueiro triplo ovóide (seção = 4,00 m² - H &gt;= 6m)</v>
          </cell>
          <cell r="D1378" t="str">
            <v>un</v>
          </cell>
          <cell r="E1378">
            <v>28725.06</v>
          </cell>
        </row>
        <row r="1379">
          <cell r="B1379" t="str">
            <v>D1090</v>
          </cell>
          <cell r="C1379" t="str">
            <v>Boca tipo D1 - concr. armado - bueiro triplo ovóide (seção = 1,78 m² - 6m &gt; H &gt;= 10m)</v>
          </cell>
          <cell r="D1379" t="str">
            <v>un</v>
          </cell>
          <cell r="E1379">
            <v>15602.44</v>
          </cell>
        </row>
        <row r="1380">
          <cell r="B1380" t="str">
            <v>D1091</v>
          </cell>
          <cell r="C1380" t="str">
            <v>Boca tipo D1 - concr. armado - bueiro triplo ovóide (seção = 2,25 m² - 6m &gt; H &gt;= 10m)</v>
          </cell>
          <cell r="D1380" t="str">
            <v>un</v>
          </cell>
          <cell r="E1380">
            <v>20425.77</v>
          </cell>
        </row>
        <row r="1381">
          <cell r="B1381" t="str">
            <v>D1092</v>
          </cell>
          <cell r="C1381" t="str">
            <v>Boca tipo D1 - concr. armado - bueiro triplo ovóide (seção = 3,00 m² - 6m &gt; H &gt;= 10m)</v>
          </cell>
          <cell r="D1381" t="str">
            <v>un</v>
          </cell>
          <cell r="E1381">
            <v>23813.7</v>
          </cell>
        </row>
        <row r="1382">
          <cell r="B1382" t="str">
            <v>D1093</v>
          </cell>
          <cell r="C1382" t="str">
            <v>Boca tipo D1 - concr. armado - bueiro triplo ovóide (seção = 4,00 m² - 6m &gt; H &gt;= 10m)</v>
          </cell>
          <cell r="D1382" t="str">
            <v>un</v>
          </cell>
          <cell r="E1382">
            <v>30730.78</v>
          </cell>
        </row>
        <row r="1383">
          <cell r="B1383" t="str">
            <v>D1095</v>
          </cell>
          <cell r="C1383" t="str">
            <v>Boca tipo D1 - concr. armado - bueiro triplo ovóide (seção = 1,78 m² - H &gt; 10m)</v>
          </cell>
          <cell r="D1383" t="str">
            <v>un</v>
          </cell>
          <cell r="E1383">
            <v>17107.75</v>
          </cell>
        </row>
        <row r="1384">
          <cell r="B1384" t="str">
            <v>D1096</v>
          </cell>
          <cell r="C1384" t="str">
            <v>Boca tipo D1 - concr. armado - bueiro triplo ovóide (seção = 2,25 m² - H &gt; 10m)</v>
          </cell>
          <cell r="D1384" t="str">
            <v>un</v>
          </cell>
          <cell r="E1384">
            <v>21249.58</v>
          </cell>
        </row>
        <row r="1385">
          <cell r="B1385" t="str">
            <v>D1097</v>
          </cell>
          <cell r="C1385" t="str">
            <v>Boca tipo D1 - concr. armado - bueiro triplo ovóide (seção = 3,00 m² - H &gt; 10m)</v>
          </cell>
          <cell r="D1385" t="str">
            <v>un</v>
          </cell>
          <cell r="E1385">
            <v>24652.7</v>
          </cell>
        </row>
        <row r="1386">
          <cell r="B1386" t="str">
            <v>D1098</v>
          </cell>
          <cell r="C1386" t="str">
            <v>Boca tipo D1 - concr. armado - bueiro triplo ovóide (seção = 4,00 m² - H &gt; 10m)</v>
          </cell>
          <cell r="D1386" t="str">
            <v>un</v>
          </cell>
          <cell r="E1386">
            <v>32096.39</v>
          </cell>
        </row>
        <row r="1387">
          <cell r="B1387" t="str">
            <v>D1100</v>
          </cell>
          <cell r="C1387" t="str">
            <v>Boca tipo D2 - concreto armado - bueiro simples ovóide (seção = 1,78 m²)</v>
          </cell>
          <cell r="D1387" t="str">
            <v>un</v>
          </cell>
          <cell r="E1387">
            <v>6224.14</v>
          </cell>
        </row>
        <row r="1388">
          <cell r="B1388" t="str">
            <v>D1101</v>
          </cell>
          <cell r="C1388" t="str">
            <v>Boca tipo D2 - concreto armado - bueiro simples ovóide (seção = 2,25 m²)</v>
          </cell>
          <cell r="D1388" t="str">
            <v>un</v>
          </cell>
          <cell r="E1388">
            <v>7559.02</v>
          </cell>
        </row>
        <row r="1389">
          <cell r="B1389" t="str">
            <v>D1102</v>
          </cell>
          <cell r="C1389" t="str">
            <v>Boca tipo D2 - concreto armado - bueiro simples ovóide (seção = 3,00 m²)</v>
          </cell>
          <cell r="D1389" t="str">
            <v>un</v>
          </cell>
          <cell r="E1389">
            <v>10028.08</v>
          </cell>
        </row>
        <row r="1390">
          <cell r="B1390" t="str">
            <v>D1103</v>
          </cell>
          <cell r="C1390" t="str">
            <v>Boca tipo D2 - concreto armado - bueiro simples ovóide (seção = 4,00 m²)</v>
          </cell>
          <cell r="D1390" t="str">
            <v>un</v>
          </cell>
          <cell r="E1390">
            <v>12720.83</v>
          </cell>
        </row>
        <row r="1391">
          <cell r="B1391" t="str">
            <v>D1104</v>
          </cell>
          <cell r="C1391" t="str">
            <v>Boca tipo D2 - concreto armado - bueiro simples ovóide (seção = 7,00 m²)</v>
          </cell>
          <cell r="D1391" t="str">
            <v>un</v>
          </cell>
          <cell r="E1391">
            <v>24476.74</v>
          </cell>
        </row>
        <row r="1392">
          <cell r="B1392" t="str">
            <v>D1105</v>
          </cell>
          <cell r="C1392" t="str">
            <v>Boca tipo E1 para bueiro simples tubular metálico (Ø = 1,20 m)</v>
          </cell>
          <cell r="D1392" t="str">
            <v>un</v>
          </cell>
          <cell r="E1392">
            <v>4480.24</v>
          </cell>
        </row>
        <row r="1393">
          <cell r="B1393" t="str">
            <v>D1106</v>
          </cell>
          <cell r="C1393" t="str">
            <v>Boca tipo E1 para bueiro simples tubular metálico (Ø = 1,60 m)</v>
          </cell>
          <cell r="D1393" t="str">
            <v>un</v>
          </cell>
          <cell r="E1393">
            <v>6415.6</v>
          </cell>
        </row>
        <row r="1394">
          <cell r="B1394" t="str">
            <v>D1107</v>
          </cell>
          <cell r="C1394" t="str">
            <v>Boca tipo E1 para bueiro simples tubular metálico (Ø = 1,80 m)</v>
          </cell>
          <cell r="D1394" t="str">
            <v>un</v>
          </cell>
          <cell r="E1394">
            <v>7521.69</v>
          </cell>
        </row>
        <row r="1395">
          <cell r="B1395" t="str">
            <v>D1108</v>
          </cell>
          <cell r="C1395" t="str">
            <v>Boca tipo E1 para bueiro simples tubular metálico (Ø = 2,00 m)</v>
          </cell>
          <cell r="D1395" t="str">
            <v>un</v>
          </cell>
          <cell r="E1395">
            <v>8678.3700000000008</v>
          </cell>
        </row>
        <row r="1396">
          <cell r="B1396" t="str">
            <v>D1109</v>
          </cell>
          <cell r="C1396" t="str">
            <v>Boca tipo E1 para bueiro simples tubular metálico (Ø = 2,20 m)</v>
          </cell>
          <cell r="D1396" t="str">
            <v>un</v>
          </cell>
          <cell r="E1396">
            <v>10052.48</v>
          </cell>
        </row>
        <row r="1397">
          <cell r="B1397" t="str">
            <v>D1110</v>
          </cell>
          <cell r="C1397" t="str">
            <v>Boca tipo E1 para bueiro simples tubular metálico (Ø = 2,40 m)</v>
          </cell>
          <cell r="D1397" t="str">
            <v>un</v>
          </cell>
          <cell r="E1397">
            <v>11880.1</v>
          </cell>
        </row>
        <row r="1398">
          <cell r="B1398" t="str">
            <v>D1111</v>
          </cell>
          <cell r="C1398" t="str">
            <v>Boca tipo E1 para bueiro simples tubular metálico (Ø = 2,60 m)</v>
          </cell>
          <cell r="D1398" t="str">
            <v>un</v>
          </cell>
          <cell r="E1398">
            <v>13369.45</v>
          </cell>
        </row>
        <row r="1399">
          <cell r="B1399" t="str">
            <v>D1112</v>
          </cell>
          <cell r="C1399" t="str">
            <v>Boca tipo E1 para bueiro simples tubular metálico (Ø = 2,80 m)</v>
          </cell>
          <cell r="D1399" t="str">
            <v>un</v>
          </cell>
          <cell r="E1399">
            <v>15718.42</v>
          </cell>
        </row>
        <row r="1400">
          <cell r="B1400" t="str">
            <v>D1113</v>
          </cell>
          <cell r="C1400" t="str">
            <v>Boca tipo E1 para bueiro simples tubular metálico (Ø = 3,00 m)</v>
          </cell>
          <cell r="D1400" t="str">
            <v>un</v>
          </cell>
          <cell r="E1400">
            <v>17537.169999999998</v>
          </cell>
        </row>
        <row r="1401">
          <cell r="B1401" t="str">
            <v>D1114</v>
          </cell>
          <cell r="C1401" t="str">
            <v>Boca tipo E1 para bueiro simples tubular metálico (Ø = 3,80 m)</v>
          </cell>
          <cell r="D1401" t="str">
            <v>un</v>
          </cell>
          <cell r="E1401">
            <v>30272.41</v>
          </cell>
        </row>
        <row r="1402">
          <cell r="B1402" t="str">
            <v>D1133</v>
          </cell>
          <cell r="C1402" t="str">
            <v>Berço de 1ª classe - brita</v>
          </cell>
          <cell r="D1402" t="str">
            <v>m3</v>
          </cell>
          <cell r="E1402">
            <v>102.98</v>
          </cell>
        </row>
        <row r="1403">
          <cell r="B1403" t="str">
            <v>D1134</v>
          </cell>
          <cell r="C1403" t="str">
            <v>Berço de concreto</v>
          </cell>
          <cell r="D1403" t="str">
            <v>m3</v>
          </cell>
          <cell r="E1403">
            <v>446.05</v>
          </cell>
        </row>
        <row r="1404">
          <cell r="B1404" t="str">
            <v>D1136</v>
          </cell>
          <cell r="C1404" t="str">
            <v>Dente para assentamento de bueiros</v>
          </cell>
          <cell r="D1404" t="str">
            <v>m3</v>
          </cell>
          <cell r="E1404">
            <v>0</v>
          </cell>
        </row>
        <row r="1405">
          <cell r="B1405" t="str">
            <v>D1548</v>
          </cell>
          <cell r="C1405" t="str">
            <v>Barragem para retenção de sólidos</v>
          </cell>
          <cell r="D1405" t="str">
            <v>un</v>
          </cell>
          <cell r="E1405">
            <v>45813.32</v>
          </cell>
        </row>
        <row r="1406">
          <cell r="B1406" t="str">
            <v>D1137</v>
          </cell>
          <cell r="C1406" t="str">
            <v>Envelopamento de concreto para tubo de concreto (Ø = 0,30 m)</v>
          </cell>
          <cell r="D1406" t="str">
            <v>m</v>
          </cell>
          <cell r="E1406">
            <v>840.61</v>
          </cell>
        </row>
        <row r="1407">
          <cell r="B1407" t="str">
            <v>D1138</v>
          </cell>
          <cell r="C1407" t="str">
            <v>Envelopamento de concreto para tubo de concreto (Ø = 0,40 m)</v>
          </cell>
          <cell r="D1407" t="str">
            <v>m</v>
          </cell>
          <cell r="E1407">
            <v>871.41</v>
          </cell>
        </row>
        <row r="1408">
          <cell r="B1408" t="str">
            <v>D1139</v>
          </cell>
          <cell r="C1408" t="str">
            <v>Envelopamento de concreto para tubo de concreto (Ø = 0,60 m)</v>
          </cell>
          <cell r="D1408" t="str">
            <v>m</v>
          </cell>
          <cell r="E1408">
            <v>1103.78</v>
          </cell>
        </row>
        <row r="1409">
          <cell r="B1409" t="str">
            <v>D1001</v>
          </cell>
          <cell r="C1409" t="str">
            <v>Boca de lobo simples BLCS</v>
          </cell>
          <cell r="D1409" t="str">
            <v>un</v>
          </cell>
          <cell r="E1409">
            <v>3045.77</v>
          </cell>
        </row>
        <row r="1410">
          <cell r="B1410" t="str">
            <v>D1002</v>
          </cell>
          <cell r="C1410" t="str">
            <v>Boca de lobo dupla BLCD</v>
          </cell>
          <cell r="D1410" t="str">
            <v>un</v>
          </cell>
          <cell r="E1410">
            <v>4804.05</v>
          </cell>
        </row>
        <row r="1411">
          <cell r="B1411" t="str">
            <v>D1003</v>
          </cell>
          <cell r="C1411" t="str">
            <v>Boca de lobo tripla BLCT</v>
          </cell>
          <cell r="D1411" t="str">
            <v>un</v>
          </cell>
          <cell r="E1411">
            <v>7138.44</v>
          </cell>
        </row>
        <row r="1412">
          <cell r="B1412" t="str">
            <v>D1004</v>
          </cell>
          <cell r="C1412" t="str">
            <v>Boca de lobo simples com grelha BLGS</v>
          </cell>
          <cell r="D1412" t="str">
            <v>un</v>
          </cell>
          <cell r="E1412">
            <v>5215.55</v>
          </cell>
        </row>
        <row r="1413">
          <cell r="B1413" t="str">
            <v>D1005</v>
          </cell>
          <cell r="C1413" t="str">
            <v>Boca de lobo dupla com grelha BLGD</v>
          </cell>
          <cell r="D1413" t="str">
            <v>un</v>
          </cell>
          <cell r="E1413">
            <v>8347.84</v>
          </cell>
        </row>
        <row r="1414">
          <cell r="B1414" t="str">
            <v>D1006</v>
          </cell>
          <cell r="C1414" t="str">
            <v>Boca de lobo tripla com grelha BLGT</v>
          </cell>
          <cell r="D1414" t="str">
            <v>un</v>
          </cell>
          <cell r="E1414">
            <v>11028.85</v>
          </cell>
        </row>
        <row r="1415">
          <cell r="B1415" t="str">
            <v>D1127</v>
          </cell>
          <cell r="C1415" t="str">
            <v>Gárgula dupla GD</v>
          </cell>
          <cell r="D1415" t="str">
            <v>un</v>
          </cell>
          <cell r="E1415">
            <v>1730.44</v>
          </cell>
        </row>
        <row r="1416">
          <cell r="B1416" t="str">
            <v>D1128</v>
          </cell>
          <cell r="C1416" t="str">
            <v>Gárgula simples GS</v>
          </cell>
          <cell r="D1416" t="str">
            <v>un</v>
          </cell>
          <cell r="E1416">
            <v>954.82</v>
          </cell>
        </row>
        <row r="1417">
          <cell r="B1417" t="str">
            <v>D1007</v>
          </cell>
          <cell r="C1417" t="str">
            <v>Boca de leão simples BES</v>
          </cell>
          <cell r="D1417" t="str">
            <v>un</v>
          </cell>
          <cell r="E1417">
            <v>3222.07</v>
          </cell>
        </row>
        <row r="1418">
          <cell r="B1418" t="str">
            <v>D1008</v>
          </cell>
          <cell r="C1418" t="str">
            <v>Boca de leão dupla BED</v>
          </cell>
          <cell r="D1418" t="str">
            <v>un</v>
          </cell>
          <cell r="E1418">
            <v>5531.24</v>
          </cell>
        </row>
        <row r="1419">
          <cell r="B1419" t="str">
            <v>D1009</v>
          </cell>
          <cell r="C1419" t="str">
            <v>Boca de leão tripla BET</v>
          </cell>
          <cell r="D1419" t="str">
            <v>un</v>
          </cell>
          <cell r="E1419">
            <v>7772.65</v>
          </cell>
        </row>
        <row r="1420">
          <cell r="B1420" t="str">
            <v>D1384</v>
          </cell>
          <cell r="C1420" t="str">
            <v>Poço de visita PVA em bloco estrutural (Ø = 0,60 e 0,80 m)</v>
          </cell>
          <cell r="D1420" t="str">
            <v>un</v>
          </cell>
          <cell r="E1420">
            <v>5966.19</v>
          </cell>
        </row>
        <row r="1421">
          <cell r="B1421" t="str">
            <v>D1385</v>
          </cell>
          <cell r="C1421" t="str">
            <v>Poço de visita PVA em bloco estrutural (Ø = 1,00 m)</v>
          </cell>
          <cell r="D1421" t="str">
            <v>un</v>
          </cell>
          <cell r="E1421">
            <v>7178.32</v>
          </cell>
        </row>
        <row r="1422">
          <cell r="B1422" t="str">
            <v>D1386</v>
          </cell>
          <cell r="C1422" t="str">
            <v>Poço de visita PVA em bloco estrutural (Ø = 1,20 m)</v>
          </cell>
          <cell r="D1422" t="str">
            <v>un</v>
          </cell>
          <cell r="E1422">
            <v>9948.08</v>
          </cell>
        </row>
        <row r="1423">
          <cell r="B1423" t="str">
            <v>D1387</v>
          </cell>
          <cell r="C1423" t="str">
            <v>Poço de visita PVA em bloco estrutural (Ø = 1,50 m)</v>
          </cell>
          <cell r="D1423" t="str">
            <v>un</v>
          </cell>
          <cell r="E1423">
            <v>10683.36</v>
          </cell>
        </row>
        <row r="1424">
          <cell r="B1424" t="str">
            <v>D1388</v>
          </cell>
          <cell r="C1424" t="str">
            <v>Poço de visita PVB1 em concreto armado (Ø = 1,00 m)</v>
          </cell>
          <cell r="D1424" t="str">
            <v>un</v>
          </cell>
          <cell r="E1424">
            <v>18681.900000000001</v>
          </cell>
        </row>
        <row r="1425">
          <cell r="B1425" t="str">
            <v>D1389</v>
          </cell>
          <cell r="C1425" t="str">
            <v>Poço de visita PVB1 em concreto armado (Ø = 1,20 e 1,50 m)</v>
          </cell>
          <cell r="D1425" t="str">
            <v>un</v>
          </cell>
          <cell r="E1425">
            <v>22862.25</v>
          </cell>
        </row>
        <row r="1426">
          <cell r="B1426" t="str">
            <v>D1245</v>
          </cell>
          <cell r="C1426" t="str">
            <v>Caixa coletora tipo CX-1 (Ø = 0,50 a 0,80 m)</v>
          </cell>
          <cell r="D1426" t="str">
            <v>un</v>
          </cell>
          <cell r="E1426">
            <v>4586.71</v>
          </cell>
        </row>
        <row r="1427">
          <cell r="B1427" t="str">
            <v>D1246</v>
          </cell>
          <cell r="C1427" t="str">
            <v>Caixa coletora tipo CX-1 (Ø = 1,00 m)</v>
          </cell>
          <cell r="D1427" t="str">
            <v>un</v>
          </cell>
          <cell r="E1427">
            <v>8788.43</v>
          </cell>
        </row>
        <row r="1428">
          <cell r="B1428" t="str">
            <v>D1247</v>
          </cell>
          <cell r="C1428" t="str">
            <v>Caixa coletora tipo CX-1 (Ø = 1,20 m)</v>
          </cell>
          <cell r="D1428" t="str">
            <v>un</v>
          </cell>
          <cell r="E1428">
            <v>6370.81</v>
          </cell>
        </row>
        <row r="1429">
          <cell r="B1429" t="str">
            <v>D1248</v>
          </cell>
          <cell r="C1429" t="str">
            <v>Caixa coletora tipo CX-1 (Ø = 1,50 m)</v>
          </cell>
          <cell r="D1429" t="str">
            <v>un</v>
          </cell>
          <cell r="E1429">
            <v>7590.04</v>
          </cell>
        </row>
        <row r="1430">
          <cell r="B1430" t="str">
            <v>D1249</v>
          </cell>
          <cell r="C1430" t="str">
            <v>Caixa coletora tipo CX-1D</v>
          </cell>
          <cell r="D1430" t="str">
            <v>un</v>
          </cell>
          <cell r="E1430">
            <v>6513.43</v>
          </cell>
        </row>
        <row r="1431">
          <cell r="B1431" t="str">
            <v>D1250</v>
          </cell>
          <cell r="C1431" t="str">
            <v>Caixa coletora tipo CX-2 (Ø = 0,50 a 0,80 m)</v>
          </cell>
          <cell r="D1431" t="str">
            <v>un</v>
          </cell>
          <cell r="E1431">
            <v>4914.3500000000004</v>
          </cell>
        </row>
        <row r="1432">
          <cell r="B1432" t="str">
            <v>D1251</v>
          </cell>
          <cell r="C1432" t="str">
            <v>Caixa coletora tipo CX-2 (Ø = 1,00 m)</v>
          </cell>
          <cell r="D1432" t="str">
            <v>un</v>
          </cell>
          <cell r="E1432">
            <v>7599.17</v>
          </cell>
        </row>
        <row r="1433">
          <cell r="B1433" t="str">
            <v>D1252</v>
          </cell>
          <cell r="C1433" t="str">
            <v>Caixa coletora tipo CX-2 (Ø = 1,20 m)</v>
          </cell>
          <cell r="D1433" t="str">
            <v>un</v>
          </cell>
          <cell r="E1433">
            <v>8109.87</v>
          </cell>
        </row>
        <row r="1434">
          <cell r="B1434" t="str">
            <v>D1253</v>
          </cell>
          <cell r="C1434" t="str">
            <v>Caixa coletora tipo CX-2 (Ø = 1,50 m)</v>
          </cell>
          <cell r="D1434" t="str">
            <v>un</v>
          </cell>
          <cell r="E1434">
            <v>10713.58</v>
          </cell>
        </row>
        <row r="1435">
          <cell r="B1435" t="str">
            <v>D1254</v>
          </cell>
          <cell r="C1435" t="str">
            <v>Caixa coletora tipo CX-2D (Ø = 0,50 a 0,80 m)</v>
          </cell>
          <cell r="D1435" t="str">
            <v>un</v>
          </cell>
          <cell r="E1435">
            <v>8155.36</v>
          </cell>
        </row>
        <row r="1436">
          <cell r="B1436" t="str">
            <v>D1255</v>
          </cell>
          <cell r="C1436" t="str">
            <v>Caixa coletora tipo CX-2D (Ø = 1,00 m)</v>
          </cell>
          <cell r="D1436" t="str">
            <v>un</v>
          </cell>
          <cell r="E1436">
            <v>9528.08</v>
          </cell>
        </row>
        <row r="1437">
          <cell r="B1437" t="str">
            <v>D1256</v>
          </cell>
          <cell r="C1437" t="str">
            <v>Caixa coletora tipo CX-2D (Ø = 1,20 m)</v>
          </cell>
          <cell r="D1437" t="str">
            <v>un</v>
          </cell>
          <cell r="E1437">
            <v>10562.89</v>
          </cell>
        </row>
        <row r="1438">
          <cell r="B1438" t="str">
            <v>D1257</v>
          </cell>
          <cell r="C1438" t="str">
            <v>Caixa coletora tipo CX-2D (Ø = 1,50 m)</v>
          </cell>
          <cell r="D1438" t="str">
            <v>un</v>
          </cell>
          <cell r="E1438">
            <v>12390.22</v>
          </cell>
        </row>
        <row r="1439">
          <cell r="B1439" t="str">
            <v>D1258</v>
          </cell>
          <cell r="C1439" t="str">
            <v>Caixa coletora tipo CX-3 (Ø = 0,50 a 0,80 m)</v>
          </cell>
          <cell r="D1439" t="str">
            <v>un</v>
          </cell>
          <cell r="E1439">
            <v>4232.4399999999996</v>
          </cell>
        </row>
        <row r="1440">
          <cell r="B1440" t="str">
            <v>D1259</v>
          </cell>
          <cell r="C1440" t="str">
            <v>Caixa coletora tipo CX-3 (Ø = 1,00 m)</v>
          </cell>
          <cell r="D1440" t="str">
            <v>un</v>
          </cell>
          <cell r="E1440">
            <v>5948.37</v>
          </cell>
        </row>
        <row r="1441">
          <cell r="B1441" t="str">
            <v>D1260</v>
          </cell>
          <cell r="C1441" t="str">
            <v>Caixa coletora tipo CX-3 (Ø = 1,20 m)</v>
          </cell>
          <cell r="D1441" t="str">
            <v>un</v>
          </cell>
          <cell r="E1441">
            <v>6167.3</v>
          </cell>
        </row>
        <row r="1442">
          <cell r="B1442" t="str">
            <v>D1261</v>
          </cell>
          <cell r="C1442" t="str">
            <v>Caixa coletora tipo CX-3 (Ø = 1,50 m)</v>
          </cell>
          <cell r="D1442" t="str">
            <v>un</v>
          </cell>
          <cell r="E1442">
            <v>7375.66</v>
          </cell>
        </row>
        <row r="1443">
          <cell r="B1443" t="str">
            <v>D1262</v>
          </cell>
          <cell r="C1443" t="str">
            <v>Caixa coletora tipo CX-3D</v>
          </cell>
          <cell r="D1443" t="str">
            <v>un</v>
          </cell>
          <cell r="E1443">
            <v>6486.64</v>
          </cell>
        </row>
        <row r="1444">
          <cell r="B1444" t="str">
            <v>D1263</v>
          </cell>
          <cell r="C1444" t="str">
            <v>Caixa coletora tipo CX-4 (Ø = 0,50 a 0,80 m)</v>
          </cell>
          <cell r="D1444" t="str">
            <v>un</v>
          </cell>
          <cell r="E1444">
            <v>5384.13</v>
          </cell>
        </row>
        <row r="1445">
          <cell r="B1445" t="str">
            <v>D1264</v>
          </cell>
          <cell r="C1445" t="str">
            <v>Caixa coletora tipo CX-4 (Ø = 1,00 m)</v>
          </cell>
          <cell r="D1445" t="str">
            <v>un</v>
          </cell>
          <cell r="E1445">
            <v>6923.52</v>
          </cell>
        </row>
        <row r="1446">
          <cell r="B1446" t="str">
            <v>D1265</v>
          </cell>
          <cell r="C1446" t="str">
            <v>Caixa coletora tipo CX-4 (Ø = 1,20 m)</v>
          </cell>
          <cell r="D1446" t="str">
            <v>un</v>
          </cell>
          <cell r="E1446">
            <v>8513.26</v>
          </cell>
        </row>
        <row r="1447">
          <cell r="B1447" t="str">
            <v>D1266</v>
          </cell>
          <cell r="C1447" t="str">
            <v>Caixa coletora tipo CX-4 (Ø = 1,50 m)</v>
          </cell>
          <cell r="D1447" t="str">
            <v>un</v>
          </cell>
          <cell r="E1447">
            <v>10888.42</v>
          </cell>
        </row>
        <row r="1448">
          <cell r="B1448" t="str">
            <v>D1267</v>
          </cell>
          <cell r="C1448" t="str">
            <v>Caixa coletora tipo CX-4D (Ø = 0,50 a 0,80 m)</v>
          </cell>
          <cell r="D1448" t="str">
            <v>un</v>
          </cell>
          <cell r="E1448">
            <v>8021.53</v>
          </cell>
        </row>
        <row r="1449">
          <cell r="B1449" t="str">
            <v>D1268</v>
          </cell>
          <cell r="C1449" t="str">
            <v>Caixa coletora tipo CX-4D (Ø = 1,00 m)</v>
          </cell>
          <cell r="D1449" t="str">
            <v>un</v>
          </cell>
          <cell r="E1449">
            <v>9553.69</v>
          </cell>
        </row>
        <row r="1450">
          <cell r="B1450" t="str">
            <v>D1269</v>
          </cell>
          <cell r="C1450" t="str">
            <v>Caixa coletora tipo CX-4D (Ø = 1,20 m)</v>
          </cell>
          <cell r="D1450" t="str">
            <v>un</v>
          </cell>
          <cell r="E1450">
            <v>10681.91</v>
          </cell>
        </row>
        <row r="1451">
          <cell r="B1451" t="str">
            <v>D1270</v>
          </cell>
          <cell r="C1451" t="str">
            <v>Caixa coletora tipo CX-4D (Ø = 1,50 m)</v>
          </cell>
          <cell r="D1451" t="str">
            <v>un</v>
          </cell>
          <cell r="E1451">
            <v>12666.29</v>
          </cell>
        </row>
        <row r="1452">
          <cell r="B1452" t="str">
            <v>D1271</v>
          </cell>
          <cell r="C1452" t="str">
            <v>Caixa coletora tipo CX-5A</v>
          </cell>
          <cell r="D1452" t="str">
            <v>un</v>
          </cell>
          <cell r="E1452">
            <v>5023.9399999999996</v>
          </cell>
        </row>
        <row r="1453">
          <cell r="B1453" t="str">
            <v>D1272</v>
          </cell>
          <cell r="C1453" t="str">
            <v>Caixa coletora tipo CX-5B</v>
          </cell>
          <cell r="D1453" t="str">
            <v>un</v>
          </cell>
          <cell r="E1453">
            <v>5461.57</v>
          </cell>
        </row>
        <row r="1454">
          <cell r="B1454" t="str">
            <v>D1273</v>
          </cell>
          <cell r="C1454" t="str">
            <v>Caixa coletora tipo CX-6A (Ø = 0,60m)</v>
          </cell>
          <cell r="D1454" t="str">
            <v>un</v>
          </cell>
          <cell r="E1454">
            <v>8108.3</v>
          </cell>
        </row>
        <row r="1455">
          <cell r="B1455" t="str">
            <v>D1274</v>
          </cell>
          <cell r="C1455" t="str">
            <v>Caixa coletora tipo CX-6B (Ø = 0,80m)</v>
          </cell>
          <cell r="D1455" t="str">
            <v>un</v>
          </cell>
          <cell r="E1455">
            <v>8590.11</v>
          </cell>
        </row>
        <row r="1456">
          <cell r="B1456" t="str">
            <v>D1275</v>
          </cell>
          <cell r="C1456" t="str">
            <v>Caixa coletora tipo CX-6C (Ø = 1,20m)</v>
          </cell>
          <cell r="D1456" t="str">
            <v>un</v>
          </cell>
          <cell r="E1456">
            <v>9525.6299999999992</v>
          </cell>
        </row>
        <row r="1457">
          <cell r="B1457" t="str">
            <v>D1528</v>
          </cell>
          <cell r="C1457" t="str">
            <v>Boca de saída BSD1</v>
          </cell>
          <cell r="D1457" t="str">
            <v>un</v>
          </cell>
          <cell r="E1457">
            <v>164.63</v>
          </cell>
        </row>
        <row r="1458">
          <cell r="B1458" t="str">
            <v>D1533</v>
          </cell>
          <cell r="C1458" t="str">
            <v>Dreno de talvegue DT</v>
          </cell>
          <cell r="D1458" t="str">
            <v>m</v>
          </cell>
          <cell r="E1458">
            <v>339.21</v>
          </cell>
        </row>
        <row r="1459">
          <cell r="B1459" t="str">
            <v>D1535</v>
          </cell>
          <cell r="C1459" t="str">
            <v>Dreno longitudinal profundo em solos arenosos DPL</v>
          </cell>
          <cell r="D1459" t="str">
            <v>m</v>
          </cell>
          <cell r="E1459">
            <v>173.88</v>
          </cell>
        </row>
        <row r="1460">
          <cell r="B1460" t="str">
            <v>D1536</v>
          </cell>
          <cell r="C1460" t="str">
            <v>Dreno longitudinal profundo em solos siltosos e argilosos DPL</v>
          </cell>
          <cell r="D1460" t="str">
            <v>m</v>
          </cell>
          <cell r="E1460">
            <v>195.41</v>
          </cell>
        </row>
        <row r="1461">
          <cell r="B1461" t="str">
            <v>D1529</v>
          </cell>
          <cell r="C1461" t="str">
            <v>Boca de saída BSD2</v>
          </cell>
          <cell r="D1461" t="str">
            <v>un</v>
          </cell>
          <cell r="E1461">
            <v>159.85</v>
          </cell>
        </row>
        <row r="1462">
          <cell r="B1462" t="str">
            <v>D1537</v>
          </cell>
          <cell r="C1462" t="str">
            <v>Dreno longitudinal raso DLR-1</v>
          </cell>
          <cell r="D1462" t="str">
            <v>m</v>
          </cell>
          <cell r="E1462">
            <v>27.13</v>
          </cell>
        </row>
        <row r="1463">
          <cell r="B1463" t="str">
            <v>D1538</v>
          </cell>
          <cell r="C1463" t="str">
            <v>Dreno longitudinal raso DLR-2</v>
          </cell>
          <cell r="D1463" t="str">
            <v>m</v>
          </cell>
          <cell r="E1463">
            <v>66.790000000000006</v>
          </cell>
        </row>
        <row r="1464">
          <cell r="B1464" t="str">
            <v>D1539</v>
          </cell>
          <cell r="C1464" t="str">
            <v>Dreno longitudinal raso DLR-3</v>
          </cell>
          <cell r="D1464" t="str">
            <v>m</v>
          </cell>
          <cell r="E1464">
            <v>52.15</v>
          </cell>
        </row>
        <row r="1465">
          <cell r="B1465" t="str">
            <v>D1540</v>
          </cell>
          <cell r="C1465" t="str">
            <v>Dreno longitudinal raso DLR-4</v>
          </cell>
          <cell r="D1465" t="str">
            <v>m</v>
          </cell>
          <cell r="E1465">
            <v>91.81</v>
          </cell>
        </row>
        <row r="1466">
          <cell r="B1466" t="str">
            <v>D1542</v>
          </cell>
          <cell r="C1466" t="str">
            <v>Dreno transversal raso DTR</v>
          </cell>
          <cell r="D1466" t="str">
            <v>m</v>
          </cell>
          <cell r="E1466">
            <v>66.790000000000006</v>
          </cell>
        </row>
        <row r="1467">
          <cell r="B1467" t="str">
            <v>D1530</v>
          </cell>
          <cell r="C1467" t="str">
            <v>Boca de saída BSD3</v>
          </cell>
          <cell r="D1467" t="str">
            <v>un</v>
          </cell>
          <cell r="E1467">
            <v>289.77999999999997</v>
          </cell>
        </row>
        <row r="1468">
          <cell r="B1468" t="str">
            <v>D1547</v>
          </cell>
          <cell r="C1468" t="str">
            <v>Bacia de dispersão com dique de terra</v>
          </cell>
          <cell r="D1468" t="str">
            <v>un</v>
          </cell>
          <cell r="E1468">
            <v>19537.7</v>
          </cell>
        </row>
        <row r="1469">
          <cell r="B1469" t="str">
            <v>D1276</v>
          </cell>
          <cell r="C1469" t="str">
            <v>Caixa coletora tipo CX-7 (Ø = 0,80 m)</v>
          </cell>
          <cell r="D1469" t="str">
            <v>un</v>
          </cell>
          <cell r="E1469">
            <v>6527.23</v>
          </cell>
        </row>
        <row r="1470">
          <cell r="B1470" t="str">
            <v>D1277</v>
          </cell>
          <cell r="C1470" t="str">
            <v>Caixa coletora tipo CX-7 (Ø = 1,00 m)</v>
          </cell>
          <cell r="D1470" t="str">
            <v>un</v>
          </cell>
          <cell r="E1470">
            <v>7355.51</v>
          </cell>
        </row>
        <row r="1471">
          <cell r="B1471" t="str">
            <v>D1278</v>
          </cell>
          <cell r="C1471" t="str">
            <v>Caixa coletora tipo CX-7 (Ø = 1,20 m)</v>
          </cell>
          <cell r="D1471" t="str">
            <v>un</v>
          </cell>
          <cell r="E1471">
            <v>15753.5</v>
          </cell>
        </row>
        <row r="1472">
          <cell r="B1472" t="str">
            <v>D1279</v>
          </cell>
          <cell r="C1472" t="str">
            <v>Caixa coletora tipo CX-7 (Ø = 1,50 m)</v>
          </cell>
          <cell r="D1472" t="str">
            <v>un</v>
          </cell>
          <cell r="E1472">
            <v>16956.91</v>
          </cell>
        </row>
        <row r="1473">
          <cell r="B1473" t="str">
            <v>D1284</v>
          </cell>
          <cell r="C1473" t="str">
            <v>Caixa coletora tipo CX-8 (Ø = 0,80 m)</v>
          </cell>
          <cell r="D1473" t="str">
            <v>un</v>
          </cell>
          <cell r="E1473">
            <v>8781.33</v>
          </cell>
        </row>
        <row r="1474">
          <cell r="B1474" t="str">
            <v>D1285</v>
          </cell>
          <cell r="C1474" t="str">
            <v>Caixa coletora tipo CX-8 (Ø = 1,00 m)</v>
          </cell>
          <cell r="D1474" t="str">
            <v>un</v>
          </cell>
          <cell r="E1474">
            <v>17736.7</v>
          </cell>
        </row>
        <row r="1475">
          <cell r="B1475" t="str">
            <v>D1286</v>
          </cell>
          <cell r="C1475" t="str">
            <v>Caixa coletora tipo CX-8 (Ø = 1,20 m)</v>
          </cell>
          <cell r="D1475" t="str">
            <v>un</v>
          </cell>
          <cell r="E1475">
            <v>13298.53</v>
          </cell>
        </row>
        <row r="1476">
          <cell r="B1476" t="str">
            <v>D1287</v>
          </cell>
          <cell r="C1476" t="str">
            <v>Caixa coletora tipo CX-8 (Ø = 1,50 m)</v>
          </cell>
          <cell r="D1476" t="str">
            <v>un</v>
          </cell>
          <cell r="E1476">
            <v>23790.75</v>
          </cell>
        </row>
        <row r="1477">
          <cell r="B1477" t="str">
            <v>D1292</v>
          </cell>
          <cell r="C1477" t="str">
            <v>Caixa coletora tipo CX-9 (Ø = 0,80 m)</v>
          </cell>
          <cell r="D1477" t="str">
            <v>un</v>
          </cell>
          <cell r="E1477">
            <v>6274.76</v>
          </cell>
        </row>
        <row r="1478">
          <cell r="B1478" t="str">
            <v>D1293</v>
          </cell>
          <cell r="C1478" t="str">
            <v>Caixa coletora tipo CX-9 (Ø = 1,00 m)</v>
          </cell>
          <cell r="D1478" t="str">
            <v>un</v>
          </cell>
          <cell r="E1478">
            <v>7474.04</v>
          </cell>
        </row>
        <row r="1479">
          <cell r="B1479" t="str">
            <v>D1294</v>
          </cell>
          <cell r="C1479" t="str">
            <v>Caixa coletora tipo CX-9 (Ø = 1,20 m)</v>
          </cell>
          <cell r="D1479" t="str">
            <v>un</v>
          </cell>
          <cell r="E1479">
            <v>10337.459999999999</v>
          </cell>
        </row>
        <row r="1480">
          <cell r="B1480" t="str">
            <v>D1295</v>
          </cell>
          <cell r="C1480" t="str">
            <v>Caixa coletora tipo CX-9 (Ø = 1,50 m)</v>
          </cell>
          <cell r="D1480" t="str">
            <v>un</v>
          </cell>
          <cell r="E1480">
            <v>16679.509999999998</v>
          </cell>
        </row>
        <row r="1481">
          <cell r="B1481" t="str">
            <v>D1300</v>
          </cell>
          <cell r="C1481" t="str">
            <v>Caixa coletora tipo CX-10 (Ø = 0,80 m)</v>
          </cell>
          <cell r="D1481" t="str">
            <v>un</v>
          </cell>
          <cell r="E1481">
            <v>14707.38</v>
          </cell>
        </row>
        <row r="1482">
          <cell r="B1482" t="str">
            <v>D1301</v>
          </cell>
          <cell r="C1482" t="str">
            <v>Caixa coletora tipo CX-10 (Ø = 1,00 m)</v>
          </cell>
          <cell r="D1482" t="str">
            <v>un</v>
          </cell>
          <cell r="E1482">
            <v>10238.790000000001</v>
          </cell>
        </row>
        <row r="1483">
          <cell r="B1483" t="str">
            <v>D1302</v>
          </cell>
          <cell r="C1483" t="str">
            <v>Caixa coletora tipo CX-10 (Ø = 1,20 m)</v>
          </cell>
          <cell r="D1483" t="str">
            <v>un</v>
          </cell>
          <cell r="E1483">
            <v>20410.810000000001</v>
          </cell>
        </row>
        <row r="1484">
          <cell r="B1484" t="str">
            <v>D1303</v>
          </cell>
          <cell r="C1484" t="str">
            <v>Caixa coletora tipo CX-10 (Ø = 1,50 m)</v>
          </cell>
          <cell r="D1484" t="str">
            <v>un</v>
          </cell>
          <cell r="E1484">
            <v>23579.83</v>
          </cell>
        </row>
        <row r="1485">
          <cell r="B1485" t="str">
            <v>D1280</v>
          </cell>
          <cell r="C1485" t="str">
            <v>Caixa coletora tipo CX-7D (Ø = 0,80 m)</v>
          </cell>
          <cell r="D1485" t="str">
            <v>un</v>
          </cell>
          <cell r="E1485">
            <v>7838.23</v>
          </cell>
        </row>
        <row r="1486">
          <cell r="B1486" t="str">
            <v>D1281</v>
          </cell>
          <cell r="C1486" t="str">
            <v>Caixa coletora tipo CX-7D (Ø = 1,00 m)</v>
          </cell>
          <cell r="D1486" t="str">
            <v>un</v>
          </cell>
          <cell r="E1486">
            <v>19256.93</v>
          </cell>
        </row>
        <row r="1487">
          <cell r="B1487" t="str">
            <v>D1282</v>
          </cell>
          <cell r="C1487" t="str">
            <v>Caixa coletora tipo CX-7D (Ø = 1,20 m)</v>
          </cell>
          <cell r="D1487" t="str">
            <v>un</v>
          </cell>
          <cell r="E1487">
            <v>10448.620000000001</v>
          </cell>
        </row>
        <row r="1488">
          <cell r="B1488" t="str">
            <v>D1283</v>
          </cell>
          <cell r="C1488" t="str">
            <v>Caixa coletora tipo CX-7D (Ø = 1,50 m)</v>
          </cell>
          <cell r="D1488" t="str">
            <v>un</v>
          </cell>
          <cell r="E1488">
            <v>19317.3</v>
          </cell>
        </row>
        <row r="1489">
          <cell r="B1489" t="str">
            <v>D1288</v>
          </cell>
          <cell r="C1489" t="str">
            <v>Caixa coletora tipo CX-8D (Ø = 0,80 m)</v>
          </cell>
          <cell r="D1489" t="str">
            <v>un</v>
          </cell>
          <cell r="E1489">
            <v>9524.92</v>
          </cell>
        </row>
        <row r="1490">
          <cell r="B1490" t="str">
            <v>D1289</v>
          </cell>
          <cell r="C1490" t="str">
            <v>Caixa coletora tipo CX-8D (Ø = 1,00 m)</v>
          </cell>
          <cell r="D1490" t="str">
            <v>un</v>
          </cell>
          <cell r="E1490">
            <v>13670.37</v>
          </cell>
        </row>
        <row r="1491">
          <cell r="B1491" t="str">
            <v>D1290</v>
          </cell>
          <cell r="C1491" t="str">
            <v>Caixa coletora tipo CX-8D (Ø = 1,20 m)</v>
          </cell>
          <cell r="D1491" t="str">
            <v>un</v>
          </cell>
          <cell r="E1491">
            <v>23969.52</v>
          </cell>
        </row>
        <row r="1492">
          <cell r="B1492" t="str">
            <v>D1291</v>
          </cell>
          <cell r="C1492" t="str">
            <v>Caixa coletora tipo CX-8D (Ø = 1,50 m)</v>
          </cell>
          <cell r="D1492" t="str">
            <v>un</v>
          </cell>
          <cell r="E1492">
            <v>25546.83</v>
          </cell>
        </row>
        <row r="1493">
          <cell r="B1493" t="str">
            <v>D1296</v>
          </cell>
          <cell r="C1493" t="str">
            <v>Caixa coletora tipo CX-9D (Ø = 0,80 m)</v>
          </cell>
          <cell r="D1493" t="str">
            <v>un</v>
          </cell>
          <cell r="E1493">
            <v>19182.63</v>
          </cell>
        </row>
        <row r="1494">
          <cell r="B1494" t="str">
            <v>D1297</v>
          </cell>
          <cell r="C1494" t="str">
            <v>Caixa coletora tipo CX-9D (Ø = 1,00 m)</v>
          </cell>
          <cell r="D1494" t="str">
            <v>un</v>
          </cell>
          <cell r="E1494">
            <v>19218.849999999999</v>
          </cell>
        </row>
        <row r="1495">
          <cell r="B1495" t="str">
            <v>D1298</v>
          </cell>
          <cell r="C1495" t="str">
            <v>Caixa coletora tipo CX-9D (Ø = 1,20 m)</v>
          </cell>
          <cell r="D1495" t="str">
            <v>un</v>
          </cell>
          <cell r="E1495">
            <v>19263.13</v>
          </cell>
        </row>
        <row r="1496">
          <cell r="B1496" t="str">
            <v>D1299</v>
          </cell>
          <cell r="C1496" t="str">
            <v>Caixa coletora tipo CX-9D (Ø = 1,50 m)</v>
          </cell>
          <cell r="D1496" t="str">
            <v>un</v>
          </cell>
          <cell r="E1496">
            <v>19279.23</v>
          </cell>
        </row>
        <row r="1497">
          <cell r="B1497" t="str">
            <v>D1304</v>
          </cell>
          <cell r="C1497" t="str">
            <v>Caixa coletora tipo CX-10D (Ø = 0,80 m)</v>
          </cell>
          <cell r="D1497" t="str">
            <v>un</v>
          </cell>
          <cell r="E1497">
            <v>9444.84</v>
          </cell>
        </row>
        <row r="1498">
          <cell r="B1498" t="str">
            <v>D1305</v>
          </cell>
          <cell r="C1498" t="str">
            <v>Caixa coletora tipo CX-10D (Ø = 1,00 m)</v>
          </cell>
          <cell r="D1498" t="str">
            <v>un</v>
          </cell>
          <cell r="E1498">
            <v>22328.91</v>
          </cell>
        </row>
        <row r="1499">
          <cell r="B1499" t="str">
            <v>D1306</v>
          </cell>
          <cell r="C1499" t="str">
            <v>Caixa coletora tipo CX-10D (Ø = 1,20 m)</v>
          </cell>
          <cell r="D1499" t="str">
            <v>un</v>
          </cell>
          <cell r="E1499">
            <v>24038.95</v>
          </cell>
        </row>
        <row r="1500">
          <cell r="B1500" t="str">
            <v>D1129</v>
          </cell>
          <cell r="C1500" t="str">
            <v>Grelha pré moldada para concreto</v>
          </cell>
          <cell r="D1500" t="str">
            <v>un</v>
          </cell>
          <cell r="E1500">
            <v>209.89</v>
          </cell>
        </row>
        <row r="1501">
          <cell r="B1501" t="str">
            <v>D1130</v>
          </cell>
          <cell r="C1501" t="str">
            <v>Escavação mecânica em solo para bueiros</v>
          </cell>
          <cell r="D1501" t="str">
            <v>m3</v>
          </cell>
          <cell r="E1501">
            <v>11.47</v>
          </cell>
        </row>
        <row r="1502">
          <cell r="B1502" t="str">
            <v>D1131</v>
          </cell>
          <cell r="C1502" t="str">
            <v>Escavação em rocha para bueiros</v>
          </cell>
          <cell r="D1502" t="str">
            <v>m3</v>
          </cell>
          <cell r="E1502">
            <v>197.83</v>
          </cell>
        </row>
        <row r="1503">
          <cell r="B1503" t="str">
            <v>D1132</v>
          </cell>
          <cell r="C1503" t="str">
            <v>Reaterro compactado para bueiros</v>
          </cell>
          <cell r="D1503" t="str">
            <v>m3</v>
          </cell>
          <cell r="E1503">
            <v>23.57</v>
          </cell>
        </row>
        <row r="1504">
          <cell r="B1504" t="str">
            <v>D1135</v>
          </cell>
          <cell r="C1504" t="str">
            <v>Berço para bueiros ovóides</v>
          </cell>
          <cell r="D1504" t="str">
            <v>m3</v>
          </cell>
          <cell r="E1504">
            <v>0</v>
          </cell>
        </row>
        <row r="1505">
          <cell r="B1505" t="str">
            <v>D1140</v>
          </cell>
          <cell r="C1505" t="str">
            <v>Tubo de concreto simples Ø = 0,40m</v>
          </cell>
          <cell r="D1505" t="str">
            <v>m</v>
          </cell>
          <cell r="E1505">
            <v>84.26</v>
          </cell>
        </row>
        <row r="1506">
          <cell r="B1506" t="str">
            <v>D1141</v>
          </cell>
          <cell r="C1506" t="str">
            <v>Tubo de concreto simples Ø = 0,60m</v>
          </cell>
          <cell r="D1506" t="str">
            <v>m</v>
          </cell>
          <cell r="E1506">
            <v>125.85</v>
          </cell>
        </row>
        <row r="1507">
          <cell r="B1507" t="str">
            <v>D1142</v>
          </cell>
          <cell r="C1507" t="str">
            <v>Tubo de concreto Ø = 0,40m classe CA-1</v>
          </cell>
          <cell r="D1507" t="str">
            <v>m</v>
          </cell>
          <cell r="E1507">
            <v>93.69</v>
          </cell>
        </row>
        <row r="1508">
          <cell r="B1508" t="str">
            <v>D1143</v>
          </cell>
          <cell r="C1508" t="str">
            <v>Tubo de concreto Ø = 0,50m classe CA-1</v>
          </cell>
          <cell r="D1508" t="str">
            <v>m</v>
          </cell>
          <cell r="E1508">
            <v>175.37</v>
          </cell>
        </row>
        <row r="1509">
          <cell r="B1509" t="str">
            <v>D1144</v>
          </cell>
          <cell r="C1509" t="str">
            <v>Tubo de concreto Ø = 0,60m classe CA-1</v>
          </cell>
          <cell r="D1509" t="str">
            <v>m</v>
          </cell>
          <cell r="E1509">
            <v>144.49</v>
          </cell>
        </row>
        <row r="1510">
          <cell r="B1510" t="str">
            <v>D1145</v>
          </cell>
          <cell r="C1510" t="str">
            <v>Tubo de concreto Ø = 0,80m classe CA-1</v>
          </cell>
          <cell r="D1510" t="str">
            <v>m</v>
          </cell>
          <cell r="E1510">
            <v>242.1</v>
          </cell>
        </row>
        <row r="1511">
          <cell r="B1511" t="str">
            <v>D1146</v>
          </cell>
          <cell r="C1511" t="str">
            <v>Tubo de concreto Ø = 1,00m classe CA-1</v>
          </cell>
          <cell r="D1511" t="str">
            <v>m</v>
          </cell>
          <cell r="E1511">
            <v>332.04</v>
          </cell>
        </row>
        <row r="1512">
          <cell r="B1512" t="str">
            <v>D1147</v>
          </cell>
          <cell r="C1512" t="str">
            <v>Tubo de concreto Ø = 1,20m classe CA-1</v>
          </cell>
          <cell r="D1512" t="str">
            <v>m</v>
          </cell>
          <cell r="E1512">
            <v>480.19</v>
          </cell>
        </row>
        <row r="1513">
          <cell r="B1513" t="str">
            <v>D1148</v>
          </cell>
          <cell r="C1513" t="str">
            <v>Tubo de concreto Ø = 1,50m classe CA-1</v>
          </cell>
          <cell r="D1513" t="str">
            <v>m</v>
          </cell>
          <cell r="E1513">
            <v>729.44</v>
          </cell>
        </row>
        <row r="1514">
          <cell r="B1514" t="str">
            <v>D1149</v>
          </cell>
          <cell r="C1514" t="str">
            <v>Tubo de concreto Ø = 0,40m classe CA-2</v>
          </cell>
          <cell r="D1514" t="str">
            <v>m</v>
          </cell>
          <cell r="E1514">
            <v>94.02</v>
          </cell>
        </row>
        <row r="1515">
          <cell r="B1515" t="str">
            <v>D1150</v>
          </cell>
          <cell r="C1515" t="str">
            <v>Tubo de concreto Ø = 0,50m classe CA-2</v>
          </cell>
          <cell r="D1515" t="str">
            <v>m</v>
          </cell>
          <cell r="E1515">
            <v>0</v>
          </cell>
        </row>
        <row r="1516">
          <cell r="B1516" t="str">
            <v>D1151</v>
          </cell>
          <cell r="C1516" t="str">
            <v>Tubo de concreto Ø = 0,60m classe CA-2</v>
          </cell>
          <cell r="D1516" t="str">
            <v>m</v>
          </cell>
          <cell r="E1516">
            <v>147.37</v>
          </cell>
        </row>
        <row r="1517">
          <cell r="B1517" t="str">
            <v>D1152</v>
          </cell>
          <cell r="C1517" t="str">
            <v>Tubo de concreto Ø = 0,80m classe CA-2</v>
          </cell>
          <cell r="D1517" t="str">
            <v>m</v>
          </cell>
          <cell r="E1517">
            <v>254.86</v>
          </cell>
        </row>
        <row r="1518">
          <cell r="B1518" t="str">
            <v>D1153</v>
          </cell>
          <cell r="C1518" t="str">
            <v>Tubo de concreto Ø = 1,00m classe CA-2</v>
          </cell>
          <cell r="D1518" t="str">
            <v>m</v>
          </cell>
          <cell r="E1518">
            <v>361.91</v>
          </cell>
        </row>
        <row r="1519">
          <cell r="B1519" t="str">
            <v>D1154</v>
          </cell>
          <cell r="C1519" t="str">
            <v>Tubo de concreto Ø = 1,20m classe CA-2</v>
          </cell>
          <cell r="D1519" t="str">
            <v>m</v>
          </cell>
          <cell r="E1519">
            <v>560.32000000000005</v>
          </cell>
        </row>
        <row r="1520">
          <cell r="B1520" t="str">
            <v>D1155</v>
          </cell>
          <cell r="C1520" t="str">
            <v>Tubo de concreto Ø = 1,50m classe CA-2</v>
          </cell>
          <cell r="D1520" t="str">
            <v>m</v>
          </cell>
          <cell r="E1520">
            <v>814.94</v>
          </cell>
        </row>
        <row r="1521">
          <cell r="B1521" t="str">
            <v>D1156</v>
          </cell>
          <cell r="C1521" t="str">
            <v>Tubo de concreto Ø = 0,50m classe CA-3</v>
          </cell>
          <cell r="D1521" t="str">
            <v>m</v>
          </cell>
          <cell r="E1521">
            <v>129.4</v>
          </cell>
        </row>
        <row r="1522">
          <cell r="B1522" t="str">
            <v>D1157</v>
          </cell>
          <cell r="C1522" t="str">
            <v>Tubo de concreto Ø = 0,60m classe CA-3</v>
          </cell>
          <cell r="D1522" t="str">
            <v>m</v>
          </cell>
          <cell r="E1522">
            <v>177.28</v>
          </cell>
        </row>
        <row r="1523">
          <cell r="B1523" t="str">
            <v>D1158</v>
          </cell>
          <cell r="C1523" t="str">
            <v>Tubo de concreto Ø = 0,80m classe CA-3</v>
          </cell>
          <cell r="D1523" t="str">
            <v>m</v>
          </cell>
          <cell r="E1523">
            <v>299.92</v>
          </cell>
        </row>
        <row r="1524">
          <cell r="B1524" t="str">
            <v>D1159</v>
          </cell>
          <cell r="C1524" t="str">
            <v>Tubo de concreto Ø = 1,00m classe CA-3</v>
          </cell>
          <cell r="D1524" t="str">
            <v>m</v>
          </cell>
          <cell r="E1524">
            <v>523.44000000000005</v>
          </cell>
        </row>
        <row r="1525">
          <cell r="B1525" t="str">
            <v>D1160</v>
          </cell>
          <cell r="C1525" t="str">
            <v>Tubo de concreto Ø = 1,20m classe CA-3</v>
          </cell>
          <cell r="D1525" t="str">
            <v>m</v>
          </cell>
          <cell r="E1525">
            <v>760.82</v>
          </cell>
        </row>
        <row r="1526">
          <cell r="B1526" t="str">
            <v>D1161</v>
          </cell>
          <cell r="C1526" t="str">
            <v>Tubo de concreto Ø = 1,50m classe CA-3</v>
          </cell>
          <cell r="D1526" t="str">
            <v>m</v>
          </cell>
          <cell r="E1526">
            <v>895.03</v>
          </cell>
        </row>
        <row r="1527">
          <cell r="B1527" t="str">
            <v>D1162</v>
          </cell>
          <cell r="C1527" t="str">
            <v>Tubo de concreto Ø = 0,50m classe CA-4</v>
          </cell>
          <cell r="D1527" t="str">
            <v>m</v>
          </cell>
          <cell r="E1527">
            <v>190.02</v>
          </cell>
        </row>
        <row r="1528">
          <cell r="B1528" t="str">
            <v>D1163</v>
          </cell>
          <cell r="C1528" t="str">
            <v>Tubo de concreto Ø = 0,60m classe CA-4</v>
          </cell>
          <cell r="D1528" t="str">
            <v>m</v>
          </cell>
          <cell r="E1528">
            <v>233.55</v>
          </cell>
        </row>
        <row r="1529">
          <cell r="B1529" t="str">
            <v>D1164</v>
          </cell>
          <cell r="C1529" t="str">
            <v>Tubo de concreto Ø = 0,80m classe CA-4</v>
          </cell>
          <cell r="D1529" t="str">
            <v>m</v>
          </cell>
          <cell r="E1529">
            <v>333.79</v>
          </cell>
        </row>
        <row r="1530">
          <cell r="B1530" t="str">
            <v>D1165</v>
          </cell>
          <cell r="C1530" t="str">
            <v>Tubo de concreto Ø = 1,00m classe CA-4</v>
          </cell>
          <cell r="D1530" t="str">
            <v>m</v>
          </cell>
          <cell r="E1530">
            <v>571.87</v>
          </cell>
        </row>
        <row r="1531">
          <cell r="B1531" t="str">
            <v>D1166</v>
          </cell>
          <cell r="C1531" t="str">
            <v>Tubo de concreto Ø = 1,20m classe CA-4</v>
          </cell>
          <cell r="D1531" t="str">
            <v>m</v>
          </cell>
          <cell r="E1531">
            <v>869.18</v>
          </cell>
        </row>
        <row r="1532">
          <cell r="B1532" t="str">
            <v>D1167</v>
          </cell>
          <cell r="C1532" t="str">
            <v>Tubo de concreto Ø = 1,50m classe CA-4</v>
          </cell>
          <cell r="D1532" t="str">
            <v>m</v>
          </cell>
          <cell r="E1532">
            <v>1238.18</v>
          </cell>
        </row>
        <row r="1533">
          <cell r="B1533" t="str">
            <v>D1168</v>
          </cell>
          <cell r="C1533" t="str">
            <v>Tubo de concreto Ø = 1,00m classe especial E-200</v>
          </cell>
          <cell r="D1533" t="str">
            <v>m</v>
          </cell>
          <cell r="E1533">
            <v>0</v>
          </cell>
        </row>
        <row r="1534">
          <cell r="B1534" t="str">
            <v>D1169</v>
          </cell>
          <cell r="C1534" t="str">
            <v>Tubo de concreto Ø = 1,20m classe especial E-200</v>
          </cell>
          <cell r="D1534" t="str">
            <v>m</v>
          </cell>
          <cell r="E1534">
            <v>0</v>
          </cell>
        </row>
        <row r="1535">
          <cell r="B1535" t="str">
            <v>D1170</v>
          </cell>
          <cell r="C1535" t="str">
            <v>Tubo de concreto Ø = 1,20m classe especial E-400.</v>
          </cell>
          <cell r="D1535" t="str">
            <v>m</v>
          </cell>
          <cell r="E1535">
            <v>0</v>
          </cell>
        </row>
        <row r="1536">
          <cell r="B1536" t="str">
            <v>D1171</v>
          </cell>
          <cell r="C1536" t="str">
            <v>Tubo de concreto Ø = 1,50m classe especial E-300</v>
          </cell>
          <cell r="D1536" t="str">
            <v>m</v>
          </cell>
          <cell r="E1536">
            <v>0</v>
          </cell>
        </row>
        <row r="1537">
          <cell r="B1537" t="str">
            <v>D1172</v>
          </cell>
          <cell r="C1537" t="str">
            <v>Assentamento de tubos de concreto diam até 60</v>
          </cell>
          <cell r="D1537" t="str">
            <v>m</v>
          </cell>
          <cell r="E1537">
            <v>56.15</v>
          </cell>
        </row>
        <row r="1538">
          <cell r="B1538" t="str">
            <v>D1173</v>
          </cell>
          <cell r="C1538" t="str">
            <v>Assentamento de tubos de concreto diam 80 a 100</v>
          </cell>
          <cell r="D1538" t="str">
            <v>m</v>
          </cell>
          <cell r="E1538">
            <v>95.34</v>
          </cell>
        </row>
        <row r="1539">
          <cell r="B1539" t="str">
            <v>D1174</v>
          </cell>
          <cell r="C1539" t="str">
            <v>Assentamento de tubos de concreto acima 100</v>
          </cell>
          <cell r="D1539" t="str">
            <v>m</v>
          </cell>
          <cell r="E1539">
            <v>240.71</v>
          </cell>
        </row>
        <row r="1540">
          <cell r="B1540" t="str">
            <v>D1175</v>
          </cell>
          <cell r="C1540" t="str">
            <v>Forn e mont. bueiro metálico circular MP-100 - diam 060 - esp. 2,7 mm</v>
          </cell>
          <cell r="D1540" t="str">
            <v>m</v>
          </cell>
          <cell r="E1540">
            <v>0</v>
          </cell>
        </row>
        <row r="1541">
          <cell r="B1541" t="str">
            <v>D1176</v>
          </cell>
          <cell r="C1541" t="str">
            <v>Forn e mont. bueiro metálico circular MP-100 - diam 080 - esp. 2,7 mm</v>
          </cell>
          <cell r="D1541" t="str">
            <v>m</v>
          </cell>
          <cell r="E1541">
            <v>0</v>
          </cell>
        </row>
        <row r="1542">
          <cell r="B1542" t="str">
            <v>D1177</v>
          </cell>
          <cell r="C1542" t="str">
            <v>Forn e mont. bueiro metálico circular MP-100 - diam 100 - esp. 2,7 mm</v>
          </cell>
          <cell r="D1542" t="str">
            <v>m</v>
          </cell>
          <cell r="E1542">
            <v>0</v>
          </cell>
        </row>
        <row r="1543">
          <cell r="B1543" t="str">
            <v>D1178</v>
          </cell>
          <cell r="C1543" t="str">
            <v>Forn e mont. bueiro metálico circular MP-100 - diam 120 - esp. 2,7 mm</v>
          </cell>
          <cell r="D1543" t="str">
            <v>m</v>
          </cell>
          <cell r="E1543">
            <v>0</v>
          </cell>
        </row>
        <row r="1544">
          <cell r="B1544" t="str">
            <v>D1179</v>
          </cell>
          <cell r="C1544" t="str">
            <v>Forn e mont. bueiro metálico circular MP-100 - diam 150 - esp. 2,7 mm</v>
          </cell>
          <cell r="D1544" t="str">
            <v>m</v>
          </cell>
          <cell r="E1544">
            <v>0</v>
          </cell>
        </row>
        <row r="1545">
          <cell r="B1545" t="str">
            <v>D1180</v>
          </cell>
          <cell r="C1545" t="str">
            <v>Forn e mont. bueiro metálico circular MP-100 - diam 200 - esp. 2,7 mm</v>
          </cell>
          <cell r="D1545" t="str">
            <v>m</v>
          </cell>
          <cell r="E1545">
            <v>0</v>
          </cell>
        </row>
        <row r="1546">
          <cell r="B1546" t="str">
            <v>D1181</v>
          </cell>
          <cell r="C1546" t="str">
            <v>Forn e mont. bueiro metálico circular MP-100 - diam 240 - esp. 2,7 mm</v>
          </cell>
          <cell r="D1546" t="str">
            <v>m</v>
          </cell>
          <cell r="E1546">
            <v>0</v>
          </cell>
        </row>
        <row r="1547">
          <cell r="B1547" t="str">
            <v>D1182</v>
          </cell>
          <cell r="C1547" t="str">
            <v>Forn e mont. bueiro metálico circular MP-100 - diam 060 - esp. 3,4 mm</v>
          </cell>
          <cell r="D1547" t="str">
            <v>m</v>
          </cell>
          <cell r="E1547">
            <v>0</v>
          </cell>
        </row>
        <row r="1548">
          <cell r="B1548" t="str">
            <v>D1183</v>
          </cell>
          <cell r="C1548" t="str">
            <v>Forn e mont. bueiro metálico circular MP-100 - diam 080 - esp. 3,4 mm</v>
          </cell>
          <cell r="D1548" t="str">
            <v>m</v>
          </cell>
          <cell r="E1548">
            <v>0</v>
          </cell>
        </row>
        <row r="1549">
          <cell r="B1549" t="str">
            <v>D1184</v>
          </cell>
          <cell r="C1549" t="str">
            <v>Forn e mont. bueiro metálico circular MP-100 - diam 100 - esp. 3,4 mm</v>
          </cell>
          <cell r="D1549" t="str">
            <v>m</v>
          </cell>
          <cell r="E1549">
            <v>0</v>
          </cell>
        </row>
        <row r="1550">
          <cell r="B1550" t="str">
            <v>D1185</v>
          </cell>
          <cell r="C1550" t="str">
            <v>Forn e mont. bueiro metálico circular MP-100 - diam 120 - esp. 3,4 mm</v>
          </cell>
          <cell r="D1550" t="str">
            <v>m</v>
          </cell>
          <cell r="E1550">
            <v>0</v>
          </cell>
        </row>
        <row r="1551">
          <cell r="B1551" t="str">
            <v>D1186</v>
          </cell>
          <cell r="C1551" t="str">
            <v>Forn e mont. bueiro metálico circular MP-100 - diam 150 - esp. 3,4 mm</v>
          </cell>
          <cell r="D1551" t="str">
            <v>m</v>
          </cell>
          <cell r="E1551">
            <v>0</v>
          </cell>
        </row>
        <row r="1552">
          <cell r="B1552" t="str">
            <v>D1187</v>
          </cell>
          <cell r="C1552" t="str">
            <v>Forn e mont. bueiro metálico circular MP-100 - diam 200 - esp. 3,4 mm</v>
          </cell>
          <cell r="D1552" t="str">
            <v>m</v>
          </cell>
          <cell r="E1552">
            <v>0</v>
          </cell>
        </row>
        <row r="1553">
          <cell r="B1553" t="str">
            <v>D1188</v>
          </cell>
          <cell r="C1553" t="str">
            <v>Forn e mont. bueiro metálico circular MP-100 - diam 240 - esp. 3,4 mm</v>
          </cell>
          <cell r="D1553" t="str">
            <v>m</v>
          </cell>
          <cell r="E1553">
            <v>0</v>
          </cell>
        </row>
        <row r="1554">
          <cell r="B1554" t="str">
            <v>D1189</v>
          </cell>
          <cell r="C1554" t="str">
            <v>Forn e mont. bueiro metálico circular MP-100 - diam 260 - esp. 3,4 mm</v>
          </cell>
          <cell r="D1554" t="str">
            <v>m</v>
          </cell>
          <cell r="E1554">
            <v>0</v>
          </cell>
        </row>
        <row r="1555">
          <cell r="B1555" t="str">
            <v>D1190</v>
          </cell>
          <cell r="C1555" t="str">
            <v>Tunnel liner em solo diam 120 - esp 2,7mm</v>
          </cell>
          <cell r="D1555" t="str">
            <v>m</v>
          </cell>
          <cell r="E1555">
            <v>0</v>
          </cell>
        </row>
        <row r="1556">
          <cell r="B1556" t="str">
            <v>D1191</v>
          </cell>
          <cell r="C1556" t="str">
            <v>Tunnel liner em solo diam 160 - esp 2,7mm</v>
          </cell>
          <cell r="D1556" t="str">
            <v>m</v>
          </cell>
          <cell r="E1556">
            <v>0</v>
          </cell>
        </row>
        <row r="1557">
          <cell r="B1557" t="str">
            <v>D1192</v>
          </cell>
          <cell r="C1557" t="str">
            <v>Tunnel liner em solo diam 200 - esp 2,7mm</v>
          </cell>
          <cell r="D1557" t="str">
            <v>m</v>
          </cell>
          <cell r="E1557">
            <v>0</v>
          </cell>
        </row>
        <row r="1558">
          <cell r="B1558" t="str">
            <v>D1193</v>
          </cell>
          <cell r="C1558" t="str">
            <v>Tunnel liner em solo diam 240 - esp 2,7mm</v>
          </cell>
          <cell r="D1558" t="str">
            <v>m</v>
          </cell>
          <cell r="E1558">
            <v>0</v>
          </cell>
        </row>
        <row r="1559">
          <cell r="B1559" t="str">
            <v>D1194</v>
          </cell>
          <cell r="C1559" t="str">
            <v>Tunnel liner em solo diam 280 - esp 2,7mm</v>
          </cell>
          <cell r="D1559" t="str">
            <v>m</v>
          </cell>
          <cell r="E1559">
            <v>0</v>
          </cell>
        </row>
        <row r="1560">
          <cell r="B1560" t="str">
            <v>D1195</v>
          </cell>
          <cell r="C1560" t="str">
            <v>Tunnel liner em solo diam 300 - esp 2,7mm</v>
          </cell>
          <cell r="D1560" t="str">
            <v>m</v>
          </cell>
          <cell r="E1560">
            <v>0</v>
          </cell>
        </row>
        <row r="1561">
          <cell r="B1561" t="str">
            <v>D1196</v>
          </cell>
          <cell r="C1561" t="str">
            <v>Tunnel liner em solo diam 120 - esp 3,4mm</v>
          </cell>
          <cell r="D1561" t="str">
            <v>m</v>
          </cell>
          <cell r="E1561">
            <v>0</v>
          </cell>
        </row>
        <row r="1562">
          <cell r="B1562" t="str">
            <v>D1197</v>
          </cell>
          <cell r="C1562" t="str">
            <v>Tunnel liner em solo diam 160 - esp 3,4mm</v>
          </cell>
          <cell r="D1562" t="str">
            <v>m</v>
          </cell>
          <cell r="E1562">
            <v>0</v>
          </cell>
        </row>
        <row r="1563">
          <cell r="B1563" t="str">
            <v>D1198</v>
          </cell>
          <cell r="C1563" t="str">
            <v>Tunnel liner em solo diam 200 - esp 3,4mm</v>
          </cell>
          <cell r="D1563" t="str">
            <v>m</v>
          </cell>
          <cell r="E1563">
            <v>0</v>
          </cell>
        </row>
        <row r="1564">
          <cell r="B1564" t="str">
            <v>D1199</v>
          </cell>
          <cell r="C1564" t="str">
            <v>Tunnel liner em solo diam 240 - esp 3,4mm</v>
          </cell>
          <cell r="D1564" t="str">
            <v>m</v>
          </cell>
          <cell r="E1564">
            <v>0</v>
          </cell>
        </row>
        <row r="1565">
          <cell r="B1565" t="str">
            <v>D1200</v>
          </cell>
          <cell r="C1565" t="str">
            <v>Tunnel liner em solo diam 280 - esp 3,4mm</v>
          </cell>
          <cell r="D1565" t="str">
            <v>m</v>
          </cell>
          <cell r="E1565">
            <v>0</v>
          </cell>
        </row>
        <row r="1566">
          <cell r="B1566" t="str">
            <v>D1201</v>
          </cell>
          <cell r="C1566" t="str">
            <v>Tunnel liner em solo diam 300 - esp 3,4mm</v>
          </cell>
          <cell r="D1566" t="str">
            <v>m</v>
          </cell>
          <cell r="E1566">
            <v>0</v>
          </cell>
        </row>
        <row r="1567">
          <cell r="B1567" t="str">
            <v>D1202</v>
          </cell>
          <cell r="C1567" t="str">
            <v>Tunnel liner em solo diam superiores a 3 m</v>
          </cell>
          <cell r="D1567" t="str">
            <v>kg</v>
          </cell>
          <cell r="E1567">
            <v>0</v>
          </cell>
        </row>
        <row r="1568">
          <cell r="B1568" t="str">
            <v>D1203</v>
          </cell>
          <cell r="C1568" t="str">
            <v>Acréscimo ao pu tunnel liner em solo para ocorrência de rocha</v>
          </cell>
          <cell r="D1568" t="str">
            <v>m3</v>
          </cell>
          <cell r="E1568">
            <v>0</v>
          </cell>
        </row>
        <row r="1569">
          <cell r="B1569" t="str">
            <v>D1213</v>
          </cell>
          <cell r="C1569" t="str">
            <v>Bueiro duplo celular de concreto seção 2,0 x 2,0 -alt até 2 m</v>
          </cell>
          <cell r="D1569" t="str">
            <v>m</v>
          </cell>
          <cell r="E1569">
            <v>0</v>
          </cell>
        </row>
        <row r="1570">
          <cell r="B1570" t="str">
            <v>D1214</v>
          </cell>
          <cell r="C1570" t="str">
            <v>Bueiro duplo celular de concreto seção 2,5 x 2,5 -alt até 2 m</v>
          </cell>
          <cell r="D1570" t="str">
            <v>m</v>
          </cell>
          <cell r="E1570">
            <v>0</v>
          </cell>
        </row>
        <row r="1571">
          <cell r="B1571" t="str">
            <v>D1217</v>
          </cell>
          <cell r="C1571" t="str">
            <v>Bueiro triplo celular de concreto seção 2,0 x 2,0 -alt até 2 m</v>
          </cell>
          <cell r="D1571" t="str">
            <v>m</v>
          </cell>
          <cell r="E1571">
            <v>0</v>
          </cell>
        </row>
        <row r="1572">
          <cell r="B1572" t="str">
            <v>D1218</v>
          </cell>
          <cell r="C1572" t="str">
            <v>Bueiro triplo celular de concreto seção 2,5 x 2,5 -alt até 2 m</v>
          </cell>
          <cell r="D1572" t="str">
            <v>m</v>
          </cell>
          <cell r="E1572">
            <v>0</v>
          </cell>
        </row>
        <row r="1573">
          <cell r="B1573" t="str">
            <v>D1221</v>
          </cell>
          <cell r="C1573" t="str">
            <v>Bueiro simples celular de concreto seção 2,0 x 2,0 -2 m &lt; alt &lt;= 5 m</v>
          </cell>
          <cell r="D1573" t="str">
            <v>m</v>
          </cell>
          <cell r="E1573">
            <v>4587.0200000000004</v>
          </cell>
        </row>
        <row r="1574">
          <cell r="B1574" t="str">
            <v>D1222</v>
          </cell>
          <cell r="C1574" t="str">
            <v>Bueiro simples celular de concreto seção 2,5 x 2,5 -2 m &lt; alt &lt;= 5 m</v>
          </cell>
          <cell r="D1574" t="str">
            <v>m</v>
          </cell>
          <cell r="E1574">
            <v>5785.24</v>
          </cell>
        </row>
        <row r="1575">
          <cell r="B1575" t="str">
            <v>D1223</v>
          </cell>
          <cell r="C1575" t="str">
            <v>Bueiro simples celular de concreto seção 3,0 x 3,0 -2 m &lt; alt &lt;= 5 m</v>
          </cell>
          <cell r="D1575" t="str">
            <v>m</v>
          </cell>
          <cell r="E1575">
            <v>7338.25</v>
          </cell>
        </row>
        <row r="1576">
          <cell r="B1576" t="str">
            <v>D1224</v>
          </cell>
          <cell r="C1576" t="str">
            <v>Bueiro simples celular de concreto seção 3,4 x 3,4 -2 m &lt; alt &lt;= 5 m</v>
          </cell>
          <cell r="D1576" t="str">
            <v>m</v>
          </cell>
          <cell r="E1576">
            <v>9092.31</v>
          </cell>
        </row>
        <row r="1577">
          <cell r="B1577" t="str">
            <v>D1225</v>
          </cell>
          <cell r="C1577" t="str">
            <v>Bueiro duplo celular de concreto seção 2,0 x 2,0 -2 m &lt; alt &lt;= 5 m</v>
          </cell>
          <cell r="D1577" t="str">
            <v>m</v>
          </cell>
          <cell r="E1577">
            <v>0</v>
          </cell>
        </row>
        <row r="1578">
          <cell r="B1578" t="str">
            <v>D1226</v>
          </cell>
          <cell r="C1578" t="str">
            <v>Bueiro duplo celular de concreto seção 2,5 x 2,5 -2 m &lt; alt &lt;= 5 m</v>
          </cell>
          <cell r="D1578" t="str">
            <v>m</v>
          </cell>
          <cell r="E1578">
            <v>0</v>
          </cell>
        </row>
        <row r="1579">
          <cell r="B1579" t="str">
            <v>D1227</v>
          </cell>
          <cell r="C1579" t="str">
            <v>Bueiro duplo celular de concreto seção 3,0 x 3,0 -2 m &lt; alt &lt;= 5 m</v>
          </cell>
          <cell r="D1579" t="str">
            <v>m</v>
          </cell>
          <cell r="E1579">
            <v>12503.85</v>
          </cell>
        </row>
        <row r="1580">
          <cell r="B1580" t="str">
            <v>D1228</v>
          </cell>
          <cell r="C1580" t="str">
            <v>Bueiro duplo celular de concreto seção 3,4 x 3,4 -2 m &lt; alt &lt;= 5 m</v>
          </cell>
          <cell r="D1580" t="str">
            <v>m</v>
          </cell>
          <cell r="E1580">
            <v>15795.52</v>
          </cell>
        </row>
        <row r="1581">
          <cell r="B1581" t="str">
            <v>D1229</v>
          </cell>
          <cell r="C1581" t="str">
            <v>Bueiro triplo celular de concreto seção 2,0 x 2,0 -2 m &lt; alt &lt;= 5 m</v>
          </cell>
          <cell r="D1581" t="str">
            <v>m</v>
          </cell>
          <cell r="E1581">
            <v>0</v>
          </cell>
        </row>
        <row r="1582">
          <cell r="B1582" t="str">
            <v>D1230</v>
          </cell>
          <cell r="C1582" t="str">
            <v>Bueiro triplo celular de concreto seção 2,5 x 2,5 -2 m &lt; alt &lt;= 5 m</v>
          </cell>
          <cell r="D1582" t="str">
            <v>m</v>
          </cell>
          <cell r="E1582">
            <v>0</v>
          </cell>
        </row>
        <row r="1583">
          <cell r="B1583" t="str">
            <v>D1231</v>
          </cell>
          <cell r="C1583" t="str">
            <v>Bueiro triplo celular de concreto seção 3,0 x 3,0 -2 m &lt; alt &lt;= 5 m</v>
          </cell>
          <cell r="D1583" t="str">
            <v>m</v>
          </cell>
          <cell r="E1583">
            <v>18196.64</v>
          </cell>
        </row>
        <row r="1584">
          <cell r="B1584" t="str">
            <v>D1232</v>
          </cell>
          <cell r="C1584" t="str">
            <v>Bueiro triplo celular de concreto seção 3,4 x 3,4 -2 m &lt; alt &lt;= 5 m</v>
          </cell>
          <cell r="D1584" t="str">
            <v>m</v>
          </cell>
          <cell r="E1584">
            <v>21966.39</v>
          </cell>
        </row>
        <row r="1585">
          <cell r="B1585" t="str">
            <v>D1233</v>
          </cell>
          <cell r="C1585" t="str">
            <v>Bueiro simples celular de concreto seção 2,0 x 2,0 -alt &gt; 5 m</v>
          </cell>
          <cell r="D1585" t="str">
            <v>m</v>
          </cell>
          <cell r="E1585">
            <v>4919.42</v>
          </cell>
        </row>
        <row r="1586">
          <cell r="B1586" t="str">
            <v>D1234</v>
          </cell>
          <cell r="C1586" t="str">
            <v>Bueiro simples celular de concreto seção 2,5 x 2,5 -alt &gt; 5 m</v>
          </cell>
          <cell r="D1586" t="str">
            <v>m</v>
          </cell>
          <cell r="E1586">
            <v>6701.6</v>
          </cell>
        </row>
        <row r="1587">
          <cell r="B1587" t="str">
            <v>D1235</v>
          </cell>
          <cell r="C1587" t="str">
            <v>Bueiro simples celular de concreto seção 3,0 x 3,0 -alt &gt; 5 m</v>
          </cell>
          <cell r="D1587" t="str">
            <v>m</v>
          </cell>
          <cell r="E1587">
            <v>9244.76</v>
          </cell>
        </row>
        <row r="1588">
          <cell r="B1588" t="str">
            <v>D1236</v>
          </cell>
          <cell r="C1588" t="str">
            <v>Bueiro simples celular de concreto seção 3,4 x 3,4 -alt &gt; 5 m</v>
          </cell>
          <cell r="D1588" t="str">
            <v>m</v>
          </cell>
          <cell r="E1588">
            <v>12232.42</v>
          </cell>
        </row>
        <row r="1589">
          <cell r="B1589" t="str">
            <v>D1237</v>
          </cell>
          <cell r="C1589" t="str">
            <v>Bueiro duplo celular de concreto seção 2,0 x 2,0 -alt &gt; 5 m</v>
          </cell>
          <cell r="D1589" t="str">
            <v>m</v>
          </cell>
          <cell r="E1589">
            <v>0</v>
          </cell>
        </row>
        <row r="1590">
          <cell r="B1590" t="str">
            <v>D1238</v>
          </cell>
          <cell r="C1590" t="str">
            <v>Bueiro duplo celular de concreto seção 2,5 x 2,5 -alt &gt; 5 m</v>
          </cell>
          <cell r="D1590" t="str">
            <v>m</v>
          </cell>
          <cell r="E1590">
            <v>0</v>
          </cell>
        </row>
        <row r="1591">
          <cell r="B1591" t="str">
            <v>D1239</v>
          </cell>
          <cell r="C1591" t="str">
            <v>Bueiro duplo celular de concreto seção 3,0 x 3,0 -alt &gt; 5 m</v>
          </cell>
          <cell r="D1591" t="str">
            <v>m</v>
          </cell>
          <cell r="E1591">
            <v>16057.31</v>
          </cell>
        </row>
        <row r="1592">
          <cell r="B1592" t="str">
            <v>D1240</v>
          </cell>
          <cell r="C1592" t="str">
            <v>Bueiro duplo celular de concreto seção 3,4 x 3,4 -alt &gt; 5 m</v>
          </cell>
          <cell r="D1592" t="str">
            <v>m</v>
          </cell>
          <cell r="E1592">
            <v>19395.88</v>
          </cell>
        </row>
        <row r="1593">
          <cell r="B1593" t="str">
            <v>D1241</v>
          </cell>
          <cell r="C1593" t="str">
            <v>Bueiro triplo celular de concreto seção 2,0 x 2,0 -alt &gt; 5 m</v>
          </cell>
          <cell r="D1593" t="str">
            <v>m</v>
          </cell>
          <cell r="E1593">
            <v>0</v>
          </cell>
        </row>
        <row r="1594">
          <cell r="B1594" t="str">
            <v>D1242</v>
          </cell>
          <cell r="C1594" t="str">
            <v>Bueiro triplo celular de concreto seção 2,5 x 2,5 -alt &gt; 5 m</v>
          </cell>
          <cell r="D1594" t="str">
            <v>m</v>
          </cell>
          <cell r="E1594">
            <v>0</v>
          </cell>
        </row>
        <row r="1595">
          <cell r="B1595" t="str">
            <v>D1243</v>
          </cell>
          <cell r="C1595" t="str">
            <v>Bueiro triplo celular de concreto seção 3,0 x 3,0 -alt &gt; 5 m</v>
          </cell>
          <cell r="D1595" t="str">
            <v>m</v>
          </cell>
          <cell r="E1595">
            <v>22648.74</v>
          </cell>
        </row>
        <row r="1596">
          <cell r="B1596" t="str">
            <v>D1244</v>
          </cell>
          <cell r="C1596" t="str">
            <v>Bueiro triplo celular de concreto seção 3,4 x 3,4 -alt &gt; 5 m</v>
          </cell>
          <cell r="D1596" t="str">
            <v>m</v>
          </cell>
          <cell r="E1596">
            <v>27679.02</v>
          </cell>
        </row>
        <row r="1597">
          <cell r="B1597" t="str">
            <v>D1307</v>
          </cell>
          <cell r="C1597" t="str">
            <v>Caixa coletora tipo CX-10D (Ø = 1,50 m)</v>
          </cell>
          <cell r="D1597" t="str">
            <v>un</v>
          </cell>
          <cell r="E1597">
            <v>25561.49</v>
          </cell>
        </row>
        <row r="1598">
          <cell r="B1598" t="str">
            <v>D1308</v>
          </cell>
          <cell r="C1598" t="str">
            <v>Caixas transição para bueiro simples CT-1 (Ø = 0,80 m - H &lt; 5m)</v>
          </cell>
          <cell r="D1598" t="str">
            <v>un</v>
          </cell>
          <cell r="E1598">
            <v>4096.99</v>
          </cell>
        </row>
        <row r="1599">
          <cell r="B1599" t="str">
            <v>D1309</v>
          </cell>
          <cell r="C1599" t="str">
            <v>Caixas transição para bueiro simples CT-2 (Ø = 1,00 m - H &lt; 5m)</v>
          </cell>
          <cell r="D1599" t="str">
            <v>un</v>
          </cell>
          <cell r="E1599">
            <v>5708.65</v>
          </cell>
        </row>
        <row r="1600">
          <cell r="B1600" t="str">
            <v>D1310</v>
          </cell>
          <cell r="C1600" t="str">
            <v>Caixas transição para bueiro simples CT-3 (Ø = 1,20 m - H &lt; 5m)</v>
          </cell>
          <cell r="D1600" t="str">
            <v>un</v>
          </cell>
          <cell r="E1600">
            <v>8266.67</v>
          </cell>
        </row>
        <row r="1601">
          <cell r="B1601" t="str">
            <v>D1311</v>
          </cell>
          <cell r="C1601" t="str">
            <v>Caixas transição para bueiro simples CT-4 (Ø = 1,50 m - H &lt; 5m)</v>
          </cell>
          <cell r="D1601" t="str">
            <v>un</v>
          </cell>
          <cell r="E1601">
            <v>12554.11</v>
          </cell>
        </row>
        <row r="1602">
          <cell r="B1602" t="str">
            <v>D1312</v>
          </cell>
          <cell r="C1602" t="str">
            <v>Caixas transição para bueiro simples ovói CT-5 (seção = 2,25 m² - H &lt; 5m)</v>
          </cell>
          <cell r="D1602" t="str">
            <v>un</v>
          </cell>
          <cell r="E1602">
            <v>16572.96</v>
          </cell>
        </row>
        <row r="1603">
          <cell r="B1603" t="str">
            <v>D1313</v>
          </cell>
          <cell r="C1603" t="str">
            <v>Caixas transição para bueiro duplo CT-6 (Ø = 1,00 m - H &lt; 5m)</v>
          </cell>
          <cell r="D1603" t="str">
            <v>un</v>
          </cell>
          <cell r="E1603">
            <v>10407.02</v>
          </cell>
        </row>
        <row r="1604">
          <cell r="B1604" t="str">
            <v>D1314</v>
          </cell>
          <cell r="C1604" t="str">
            <v>Caixas transição para bueiro duplo CT-7 (Ø = 1,20 m - H &lt; 5m)</v>
          </cell>
          <cell r="D1604" t="str">
            <v>un</v>
          </cell>
          <cell r="E1604">
            <v>14969.43</v>
          </cell>
        </row>
        <row r="1605">
          <cell r="B1605" t="str">
            <v>D1315</v>
          </cell>
          <cell r="C1605" t="str">
            <v>Caixas transição para bueiro duplo CT-8 (Ø = 1,50 m - H &lt; 5m)</v>
          </cell>
          <cell r="D1605" t="str">
            <v>un</v>
          </cell>
          <cell r="E1605">
            <v>24511.37</v>
          </cell>
        </row>
        <row r="1606">
          <cell r="B1606" t="str">
            <v>D1316</v>
          </cell>
          <cell r="C1606" t="str">
            <v>Caixas transição para bueiro triplo CT-9 (Ø = 1,00 m - H &lt; 5m)</v>
          </cell>
          <cell r="D1606" t="str">
            <v>un</v>
          </cell>
          <cell r="E1606">
            <v>14824.49</v>
          </cell>
        </row>
        <row r="1607">
          <cell r="B1607" t="str">
            <v>D1317</v>
          </cell>
          <cell r="C1607" t="str">
            <v>Caixas transição para bueiro triplo CT-10 (Ø = 1,20 m - H &lt; 5m)</v>
          </cell>
          <cell r="D1607" t="str">
            <v>un</v>
          </cell>
          <cell r="E1607">
            <v>21415.99</v>
          </cell>
        </row>
        <row r="1608">
          <cell r="B1608" t="str">
            <v>D1318</v>
          </cell>
          <cell r="C1608" t="str">
            <v>Caixas transição para bueiro triplo CT-11 (Ø = 1,50 m - H &lt; 5m)</v>
          </cell>
          <cell r="D1608" t="str">
            <v>un</v>
          </cell>
          <cell r="E1608">
            <v>34671.96</v>
          </cell>
        </row>
        <row r="1609">
          <cell r="B1609" t="str">
            <v>D1319</v>
          </cell>
          <cell r="C1609" t="str">
            <v>Caixas transição para bueiro simples CT-1 (Ø = 0,80 m - 5m &lt;= H &lt; 10m)</v>
          </cell>
          <cell r="D1609" t="str">
            <v>un</v>
          </cell>
          <cell r="E1609">
            <v>4096.99</v>
          </cell>
        </row>
        <row r="1610">
          <cell r="B1610" t="str">
            <v>D1320</v>
          </cell>
          <cell r="C1610" t="str">
            <v>Caixas transição para bueiro simples CT-2 (Ø = 1,00 m - 5m &lt;= H &lt; 10m)</v>
          </cell>
          <cell r="D1610" t="str">
            <v>un</v>
          </cell>
          <cell r="E1610">
            <v>6356.83</v>
          </cell>
        </row>
        <row r="1611">
          <cell r="B1611" t="str">
            <v>D1321</v>
          </cell>
          <cell r="C1611" t="str">
            <v>Caixas transição para bueiro simples CT-3 (Ø = 1,20 m - 5m &lt;= H &lt; 10m)</v>
          </cell>
          <cell r="D1611" t="str">
            <v>un</v>
          </cell>
          <cell r="E1611">
            <v>9335.43</v>
          </cell>
        </row>
        <row r="1612">
          <cell r="B1612" t="str">
            <v>D1322</v>
          </cell>
          <cell r="C1612" t="str">
            <v>Caixas transição para bueiro simples CT-4 (Ø = 1,50 m - 5m &lt;= H &lt; 10m)</v>
          </cell>
          <cell r="D1612" t="str">
            <v>un</v>
          </cell>
          <cell r="E1612">
            <v>16403.599999999999</v>
          </cell>
        </row>
        <row r="1613">
          <cell r="B1613" t="str">
            <v>D1323</v>
          </cell>
          <cell r="C1613" t="str">
            <v>Caixas transição para bueiro simples ovóide CT-5 (seção = 2,25 m² - 5m &lt;= H &lt; 10m)</v>
          </cell>
          <cell r="D1613" t="str">
            <v>un</v>
          </cell>
          <cell r="E1613">
            <v>22267.119999999999</v>
          </cell>
        </row>
        <row r="1614">
          <cell r="B1614" t="str">
            <v>D1324</v>
          </cell>
          <cell r="C1614" t="str">
            <v>Caixas transição para bueiro duplo CT-6 (Ø = 1,00 m - 5m &lt;= H &lt; 10m)</v>
          </cell>
          <cell r="D1614" t="str">
            <v>un</v>
          </cell>
          <cell r="E1614">
            <v>12495.77</v>
          </cell>
        </row>
        <row r="1615">
          <cell r="B1615" t="str">
            <v>D1325</v>
          </cell>
          <cell r="C1615" t="str">
            <v>Caixas transição para bueiro duplo CT-7 (Ø = 1,20 m - 5m &lt;= H &lt; 10m)</v>
          </cell>
          <cell r="D1615" t="str">
            <v>un</v>
          </cell>
          <cell r="E1615">
            <v>20985.71</v>
          </cell>
        </row>
        <row r="1616">
          <cell r="B1616" t="str">
            <v>D1326</v>
          </cell>
          <cell r="C1616" t="str">
            <v>Caixas transição para bueiro duplo CT-8 (Ø = 1,50 m - 5m &lt;= H &lt; 10m)</v>
          </cell>
          <cell r="D1616" t="str">
            <v>un</v>
          </cell>
          <cell r="E1616">
            <v>35435.4</v>
          </cell>
        </row>
        <row r="1617">
          <cell r="B1617" t="str">
            <v>D1327</v>
          </cell>
          <cell r="C1617" t="str">
            <v>Caixas transição para bueiro triplo CT-9 (Ø = 1,00 m - 5m &lt;= H &lt; 10m)</v>
          </cell>
          <cell r="D1617" t="str">
            <v>un</v>
          </cell>
          <cell r="E1617">
            <v>19143.759999999998</v>
          </cell>
        </row>
        <row r="1618">
          <cell r="B1618" t="str">
            <v>D1328</v>
          </cell>
          <cell r="C1618" t="str">
            <v>Caixas transição para bueiro triplo CT-10 (Ø = 1,20 m - 5m &lt;= H &lt; 10m)</v>
          </cell>
          <cell r="D1618" t="str">
            <v>un</v>
          </cell>
          <cell r="E1618">
            <v>28913.29</v>
          </cell>
        </row>
        <row r="1619">
          <cell r="B1619" t="str">
            <v>D1329</v>
          </cell>
          <cell r="C1619" t="str">
            <v>Caixas transição para bueiro triplo CT-11 (Ø = 1,50 m - 5m &lt;= H &lt; 10m)</v>
          </cell>
          <cell r="D1619" t="str">
            <v>un</v>
          </cell>
          <cell r="E1619">
            <v>54940.78</v>
          </cell>
        </row>
        <row r="1620">
          <cell r="B1620" t="str">
            <v>D1330</v>
          </cell>
          <cell r="C1620" t="str">
            <v>Caixas transição para bueiro simples CT-1 (Ø = 0,80 m - 10m &lt;= H &lt; 15m)</v>
          </cell>
          <cell r="D1620" t="str">
            <v>un</v>
          </cell>
          <cell r="E1620">
            <v>4562.87</v>
          </cell>
        </row>
        <row r="1621">
          <cell r="B1621" t="str">
            <v>D1331</v>
          </cell>
          <cell r="C1621" t="str">
            <v>Caixas transição para bueiro simples CT-2 (Ø = 1,00 m - 10m &lt;= H &lt; 15m)</v>
          </cell>
          <cell r="D1621" t="str">
            <v>un</v>
          </cell>
          <cell r="E1621">
            <v>7476.57</v>
          </cell>
        </row>
        <row r="1622">
          <cell r="B1622" t="str">
            <v>D1332</v>
          </cell>
          <cell r="C1622" t="str">
            <v>Caixas transição para bueiro simples CT-3 (Ø = 1,20 m - 10m &lt;= H &lt; 15m)</v>
          </cell>
          <cell r="D1622" t="str">
            <v>un</v>
          </cell>
          <cell r="E1622">
            <v>11845.11</v>
          </cell>
        </row>
        <row r="1623">
          <cell r="B1623" t="str">
            <v>D1333</v>
          </cell>
          <cell r="C1623" t="str">
            <v>Caixas transição para bueiro simples CT-4 (Ø = 1,50 m - 10m &lt;= H &lt; 15m)</v>
          </cell>
          <cell r="D1623" t="str">
            <v>un</v>
          </cell>
          <cell r="E1623">
            <v>21119.279999999999</v>
          </cell>
        </row>
        <row r="1624">
          <cell r="B1624" t="str">
            <v>D1334</v>
          </cell>
          <cell r="C1624" t="str">
            <v>Caixas transição para bueiro simples ovóide CT-5 (seção = 2,25 m² - 10m &lt;= H &lt; 15m)</v>
          </cell>
          <cell r="D1624" t="str">
            <v>un</v>
          </cell>
          <cell r="E1624">
            <v>29147.97</v>
          </cell>
        </row>
        <row r="1625">
          <cell r="B1625" t="str">
            <v>D1335</v>
          </cell>
          <cell r="C1625" t="str">
            <v>Caixas transição para bueiro duplo CT-6 (Ø = 1,00 m - 10m &lt;= H &lt; 15m)</v>
          </cell>
          <cell r="D1625" t="str">
            <v>un</v>
          </cell>
          <cell r="E1625">
            <v>19699.3</v>
          </cell>
        </row>
        <row r="1626">
          <cell r="B1626" t="str">
            <v>D1336</v>
          </cell>
          <cell r="C1626" t="str">
            <v>Caixas transição para bueiro duplo CT-7 (Ø = 1,20 m - 10m &lt;= H &lt; 15m)</v>
          </cell>
          <cell r="D1626" t="str">
            <v>un</v>
          </cell>
          <cell r="E1626">
            <v>29937.07</v>
          </cell>
        </row>
        <row r="1627">
          <cell r="B1627" t="str">
            <v>D1337</v>
          </cell>
          <cell r="C1627" t="str">
            <v>Caixas transição para bueiro duplo CT-8 (Ø = 1,50 m - 10m &lt;= H &lt; 15m)</v>
          </cell>
          <cell r="D1627" t="str">
            <v>un</v>
          </cell>
          <cell r="E1627">
            <v>58598.82</v>
          </cell>
        </row>
        <row r="1628">
          <cell r="B1628" t="str">
            <v>D1338</v>
          </cell>
          <cell r="C1628" t="str">
            <v>Caixas transição para bueiro triplo CT-9 (Ø = 1,00 m - 10m &lt;= H &lt; 15m)</v>
          </cell>
          <cell r="D1628" t="str">
            <v>un</v>
          </cell>
          <cell r="E1628">
            <v>25039.7</v>
          </cell>
        </row>
        <row r="1629">
          <cell r="B1629" t="str">
            <v>D1339</v>
          </cell>
          <cell r="C1629" t="str">
            <v>Caixas transição para bueiro triplo CT-10 (Ø = 1,20 m - 10m &lt;= H &lt; 15m)</v>
          </cell>
          <cell r="D1629" t="str">
            <v>un</v>
          </cell>
          <cell r="E1629">
            <v>40735.61</v>
          </cell>
        </row>
        <row r="1630">
          <cell r="B1630" t="str">
            <v>D1340</v>
          </cell>
          <cell r="C1630" t="str">
            <v>Caixas transição para bueiro triplo CT-11 (Ø = 1,50 m - 10m &lt;= H &lt; 15m)</v>
          </cell>
          <cell r="D1630" t="str">
            <v>un</v>
          </cell>
          <cell r="E1630">
            <v>79261.759999999995</v>
          </cell>
        </row>
        <row r="1631">
          <cell r="B1631" t="str">
            <v>D1341</v>
          </cell>
          <cell r="C1631" t="str">
            <v>Caixas transição para bueiro simples CT-1 (Ø = 0,80 m - 15m &lt;= H &lt; 20m)</v>
          </cell>
          <cell r="D1631" t="str">
            <v>un</v>
          </cell>
          <cell r="E1631">
            <v>5827.24</v>
          </cell>
        </row>
        <row r="1632">
          <cell r="B1632" t="str">
            <v>D1342</v>
          </cell>
          <cell r="C1632" t="str">
            <v>Caixas transição para bueiro simples CT-2 (Ø = 1,00 m - 15m &lt;= H &lt; 20m)</v>
          </cell>
          <cell r="D1632" t="str">
            <v>un</v>
          </cell>
          <cell r="E1632">
            <v>10070.59</v>
          </cell>
        </row>
        <row r="1633">
          <cell r="B1633" t="str">
            <v>D1343</v>
          </cell>
          <cell r="C1633" t="str">
            <v>Caixas transição para bueiro simples CT-3 (Ø = 1,20 m - 15m &lt;= H &lt; 20m)</v>
          </cell>
          <cell r="D1633" t="str">
            <v>un</v>
          </cell>
          <cell r="E1633">
            <v>13885.67</v>
          </cell>
        </row>
        <row r="1634">
          <cell r="B1634" t="str">
            <v>D1344</v>
          </cell>
          <cell r="C1634" t="str">
            <v>Caixas transição para bueiro simples CT-4 (Ø = 1,50 m - 15m &lt;= H &lt; 20m)</v>
          </cell>
          <cell r="D1634" t="str">
            <v>un</v>
          </cell>
          <cell r="E1634">
            <v>12757.45</v>
          </cell>
        </row>
        <row r="1635">
          <cell r="B1635" t="str">
            <v>D1345</v>
          </cell>
          <cell r="C1635" t="str">
            <v>Caixas transição para bueiro simples ovóiCT-5 (seção = 2,25 m² - 15m &lt;= H &lt; 20m)</v>
          </cell>
          <cell r="D1635" t="str">
            <v>un</v>
          </cell>
          <cell r="E1635">
            <v>35738.04</v>
          </cell>
        </row>
        <row r="1636">
          <cell r="B1636" t="str">
            <v>D1346</v>
          </cell>
          <cell r="C1636" t="str">
            <v>Caixas transição para bueiro duplo CT-6 (Ø = 1,00 m - 15m &lt;= H &lt; 20m)</v>
          </cell>
          <cell r="D1636" t="str">
            <v>un</v>
          </cell>
          <cell r="E1636">
            <v>20827.7</v>
          </cell>
        </row>
        <row r="1637">
          <cell r="B1637" t="str">
            <v>D1347</v>
          </cell>
          <cell r="C1637" t="str">
            <v>Caixas transição para bueiro duplo CT-7 (Ø = 1,20 m - 15m &lt;= H &lt; 20m)</v>
          </cell>
          <cell r="D1637" t="str">
            <v>un</v>
          </cell>
          <cell r="E1637">
            <v>31334.16</v>
          </cell>
        </row>
        <row r="1638">
          <cell r="B1638" t="str">
            <v>D1348</v>
          </cell>
          <cell r="C1638" t="str">
            <v>Caixas transição para bueiro duplo CT-8 (Ø = 1,50 m - 15m &lt;= H &lt; 20m)</v>
          </cell>
          <cell r="D1638" t="str">
            <v>un</v>
          </cell>
          <cell r="E1638">
            <v>72619.850000000006</v>
          </cell>
        </row>
        <row r="1639">
          <cell r="B1639" t="str">
            <v>D1349</v>
          </cell>
          <cell r="C1639" t="str">
            <v>Caixas transição para bueiro triplo CT-9 (Ø = 1,00 m - 15m &lt;= H &lt; 20m)</v>
          </cell>
          <cell r="D1639" t="str">
            <v>un</v>
          </cell>
          <cell r="E1639">
            <v>28669.16</v>
          </cell>
        </row>
        <row r="1640">
          <cell r="B1640" t="str">
            <v>D1350</v>
          </cell>
          <cell r="C1640" t="str">
            <v>Caixas transição para bueiro triplo CT-10 (Ø = 1,20 m - 15m &lt;= H &lt; 20m)</v>
          </cell>
          <cell r="D1640" t="str">
            <v>un</v>
          </cell>
          <cell r="E1640">
            <v>49012.31</v>
          </cell>
        </row>
        <row r="1641">
          <cell r="B1641" t="str">
            <v>D1351</v>
          </cell>
          <cell r="C1641" t="str">
            <v>Caixas transição para bueiro triplo CT-11 (Ø = 1,50 m - 15m &lt;= H &lt; 20m)</v>
          </cell>
          <cell r="D1641" t="str">
            <v>un</v>
          </cell>
          <cell r="E1641">
            <v>102734.44</v>
          </cell>
        </row>
        <row r="1642">
          <cell r="B1642" t="str">
            <v>D1352</v>
          </cell>
          <cell r="C1642" t="str">
            <v>Caixas transição para bueiros com degrau CTD-1 (H &lt; 5m)</v>
          </cell>
          <cell r="D1642" t="str">
            <v>un</v>
          </cell>
          <cell r="E1642">
            <v>8715.93</v>
          </cell>
        </row>
        <row r="1643">
          <cell r="B1643" t="str">
            <v>D1353</v>
          </cell>
          <cell r="C1643" t="str">
            <v>Caixas transição para bueiros com degrau CTD-2 (H &lt; 5m)</v>
          </cell>
          <cell r="D1643" t="str">
            <v>un</v>
          </cell>
          <cell r="E1643">
            <v>11978.16</v>
          </cell>
        </row>
        <row r="1644">
          <cell r="B1644" t="str">
            <v>D1354</v>
          </cell>
          <cell r="C1644" t="str">
            <v>Caixas transição para bueiros com degrau CTD-3 (H &lt; 5m)</v>
          </cell>
          <cell r="D1644" t="str">
            <v>un</v>
          </cell>
          <cell r="E1644">
            <v>9825.39</v>
          </cell>
        </row>
        <row r="1645">
          <cell r="B1645" t="str">
            <v>D1355</v>
          </cell>
          <cell r="C1645" t="str">
            <v>Caixas transição para bueiros com degrau CTD-4 (H &lt; 5m)</v>
          </cell>
          <cell r="D1645" t="str">
            <v>un</v>
          </cell>
          <cell r="E1645">
            <v>11021.18</v>
          </cell>
        </row>
        <row r="1646">
          <cell r="B1646" t="str">
            <v>D1356</v>
          </cell>
          <cell r="C1646" t="str">
            <v>Caixas transição para bueiros com degrau CTD-5 (H &lt; 5m)</v>
          </cell>
          <cell r="D1646" t="str">
            <v>un</v>
          </cell>
          <cell r="E1646">
            <v>12076.55</v>
          </cell>
        </row>
        <row r="1647">
          <cell r="B1647" t="str">
            <v>D1357</v>
          </cell>
          <cell r="C1647" t="str">
            <v>Caixas transição para bueiros com degrau CTD-6 (H &lt; 5m)</v>
          </cell>
          <cell r="D1647" t="str">
            <v>un</v>
          </cell>
          <cell r="E1647">
            <v>16468.14</v>
          </cell>
        </row>
        <row r="1648">
          <cell r="B1648" t="str">
            <v>D1358</v>
          </cell>
          <cell r="C1648" t="str">
            <v>Caixas transição para bueiros com degrau CTD-7 (H &lt; 5m)</v>
          </cell>
          <cell r="D1648" t="str">
            <v>un</v>
          </cell>
          <cell r="E1648">
            <v>13841.39</v>
          </cell>
        </row>
        <row r="1649">
          <cell r="B1649" t="str">
            <v>D1359</v>
          </cell>
          <cell r="C1649" t="str">
            <v>Caixas transição para bueiros com degrau CTD-8 (H &lt; 5m)</v>
          </cell>
          <cell r="D1649" t="str">
            <v>un</v>
          </cell>
          <cell r="E1649">
            <v>20494.669999999998</v>
          </cell>
        </row>
        <row r="1650">
          <cell r="B1650" t="str">
            <v>D1360</v>
          </cell>
          <cell r="C1650" t="str">
            <v>Caixas transição para bueiros com degrau CTD-9 (5m &lt;= H &lt; 10m)</v>
          </cell>
          <cell r="D1650" t="str">
            <v>un</v>
          </cell>
          <cell r="E1650">
            <v>9247.6200000000008</v>
          </cell>
        </row>
        <row r="1651">
          <cell r="B1651" t="str">
            <v>D1361</v>
          </cell>
          <cell r="C1651" t="str">
            <v>Caixas transição para bueiros com degrau CTD-10 (5m &lt;= H &lt; 10m)</v>
          </cell>
          <cell r="D1651" t="str">
            <v>un</v>
          </cell>
          <cell r="E1651">
            <v>13124.94</v>
          </cell>
        </row>
        <row r="1652">
          <cell r="B1652" t="str">
            <v>D1362</v>
          </cell>
          <cell r="C1652" t="str">
            <v>Caixas transição para bueiros com degrau CTD-11 (5m &lt;= H &lt; 10m)</v>
          </cell>
          <cell r="D1652" t="str">
            <v>un</v>
          </cell>
          <cell r="E1652">
            <v>11263.02</v>
          </cell>
        </row>
        <row r="1653">
          <cell r="B1653" t="str">
            <v>D1363</v>
          </cell>
          <cell r="C1653" t="str">
            <v>Caixas transição para bueiros com degrau CTD-12 (5m &lt;= H &lt; 10m)</v>
          </cell>
          <cell r="D1653" t="str">
            <v>un</v>
          </cell>
          <cell r="E1653">
            <v>15350.23</v>
          </cell>
        </row>
        <row r="1654">
          <cell r="B1654" t="str">
            <v>D1364</v>
          </cell>
          <cell r="C1654" t="str">
            <v>Caixas transição para bueiros com degrau CTD-13 (5m &lt;= H &lt; 10m)</v>
          </cell>
          <cell r="D1654" t="str">
            <v>un</v>
          </cell>
          <cell r="E1654">
            <v>14946.36</v>
          </cell>
        </row>
        <row r="1655">
          <cell r="B1655" t="str">
            <v>D1365</v>
          </cell>
          <cell r="C1655" t="str">
            <v>Caixas transição para bueiros com degrau CTD-14 (5m &lt;= H &lt; 10m)</v>
          </cell>
          <cell r="D1655" t="str">
            <v>un</v>
          </cell>
          <cell r="E1655">
            <v>20197.09</v>
          </cell>
        </row>
        <row r="1656">
          <cell r="B1656" t="str">
            <v>D1366</v>
          </cell>
          <cell r="C1656" t="str">
            <v>Caixas transição para bueiros com degrau CTD-15 (5m &lt;= H &lt; 10m)</v>
          </cell>
          <cell r="D1656" t="str">
            <v>un</v>
          </cell>
          <cell r="E1656">
            <v>17894.18</v>
          </cell>
        </row>
        <row r="1657">
          <cell r="B1657" t="str">
            <v>D1367</v>
          </cell>
          <cell r="C1657" t="str">
            <v>Caixas transição para bueiros com degrau CTD-16 (5m &lt;= H &lt; 10m)</v>
          </cell>
          <cell r="D1657" t="str">
            <v>un</v>
          </cell>
          <cell r="E1657">
            <v>12798.97</v>
          </cell>
        </row>
        <row r="1658">
          <cell r="B1658" t="str">
            <v>D1368</v>
          </cell>
          <cell r="C1658" t="str">
            <v>Caixas transição para bueiros com degrau CTD-17 (10m &lt;= H &lt; 15m)</v>
          </cell>
          <cell r="D1658" t="str">
            <v>un</v>
          </cell>
          <cell r="E1658">
            <v>11642.48</v>
          </cell>
        </row>
        <row r="1659">
          <cell r="B1659" t="str">
            <v>D1369</v>
          </cell>
          <cell r="C1659" t="str">
            <v>Caixas transição para bueiros com degrau CTD-18 (10m &lt;= H &lt; 15m)</v>
          </cell>
          <cell r="D1659" t="str">
            <v>un</v>
          </cell>
          <cell r="E1659">
            <v>15842.75</v>
          </cell>
        </row>
        <row r="1660">
          <cell r="B1660" t="str">
            <v>D1370</v>
          </cell>
          <cell r="C1660" t="str">
            <v>Caixas transição para bueiros com degrau CTD-19 (10m &lt;= H &lt; 15m)</v>
          </cell>
          <cell r="D1660" t="str">
            <v>un</v>
          </cell>
          <cell r="E1660">
            <v>15997.7</v>
          </cell>
        </row>
        <row r="1661">
          <cell r="B1661" t="str">
            <v>D1371</v>
          </cell>
          <cell r="C1661" t="str">
            <v>Caixas transição para bueiros com degrau CTD-20 (10m &lt;= H &lt; 15m)</v>
          </cell>
          <cell r="D1661" t="str">
            <v>un</v>
          </cell>
          <cell r="E1661">
            <v>18074.349999999999</v>
          </cell>
        </row>
        <row r="1662">
          <cell r="B1662" t="str">
            <v>D1372</v>
          </cell>
          <cell r="C1662" t="str">
            <v>Caixas transição para bueiros com degrau CTD-21 (10m &lt;= H &lt; 15m)</v>
          </cell>
          <cell r="D1662" t="str">
            <v>un</v>
          </cell>
          <cell r="E1662">
            <v>18827.12</v>
          </cell>
        </row>
        <row r="1663">
          <cell r="B1663" t="str">
            <v>D1373</v>
          </cell>
          <cell r="C1663" t="str">
            <v>Caixas transição para bueiros com degrau CTD-22 (10m &lt;= H &lt; 15m)</v>
          </cell>
          <cell r="D1663" t="str">
            <v>un</v>
          </cell>
          <cell r="E1663">
            <v>25267.52</v>
          </cell>
        </row>
        <row r="1664">
          <cell r="B1664" t="str">
            <v>D1374</v>
          </cell>
          <cell r="C1664" t="str">
            <v>Caixas transição para bueiros com degrau CTD-23 (10m &lt;= H &lt; 15m)</v>
          </cell>
          <cell r="D1664" t="str">
            <v>un</v>
          </cell>
          <cell r="E1664">
            <v>23461.43</v>
          </cell>
        </row>
        <row r="1665">
          <cell r="B1665" t="str">
            <v>D1375</v>
          </cell>
          <cell r="C1665" t="str">
            <v>Caixas transição para bueiros com degrau CTD-24 (10m &lt;= H &lt; 15m)</v>
          </cell>
          <cell r="D1665" t="str">
            <v>un</v>
          </cell>
          <cell r="E1665">
            <v>30631.29</v>
          </cell>
        </row>
        <row r="1666">
          <cell r="B1666" t="str">
            <v>D1376</v>
          </cell>
          <cell r="C1666" t="str">
            <v>Caixa de contenção CP-1A</v>
          </cell>
          <cell r="D1666" t="str">
            <v>un</v>
          </cell>
          <cell r="E1666" t="e">
            <v>#N/A</v>
          </cell>
        </row>
        <row r="1667">
          <cell r="B1667" t="str">
            <v>D1377</v>
          </cell>
          <cell r="C1667" t="str">
            <v>Caixa de contenção CP-1B</v>
          </cell>
          <cell r="D1667" t="str">
            <v>un</v>
          </cell>
          <cell r="E1667" t="e">
            <v>#N/A</v>
          </cell>
        </row>
        <row r="1668">
          <cell r="B1668" t="str">
            <v>D1378</v>
          </cell>
          <cell r="C1668" t="str">
            <v>Laje tipo 1 pré moldada para caixa de transição CT</v>
          </cell>
          <cell r="D1668" t="str">
            <v>un</v>
          </cell>
          <cell r="E1668">
            <v>150.21</v>
          </cell>
        </row>
        <row r="1669">
          <cell r="B1669" t="str">
            <v>D1379</v>
          </cell>
          <cell r="C1669" t="str">
            <v>Laje tipo 2 pré moldada para caixa de transição CT</v>
          </cell>
          <cell r="D1669" t="str">
            <v>un</v>
          </cell>
          <cell r="E1669">
            <v>200.42</v>
          </cell>
        </row>
        <row r="1670">
          <cell r="B1670" t="str">
            <v>D1380</v>
          </cell>
          <cell r="C1670" t="str">
            <v>Laje tipo 3 pré moldada para caixa de transição CT</v>
          </cell>
          <cell r="D1670" t="str">
            <v>un</v>
          </cell>
          <cell r="E1670">
            <v>247.43</v>
          </cell>
        </row>
        <row r="1671">
          <cell r="B1671" t="str">
            <v>D1381</v>
          </cell>
          <cell r="C1671" t="str">
            <v>Laje tipo 4 pré moldada para caixa de transição CT</v>
          </cell>
          <cell r="D1671" t="str">
            <v>un</v>
          </cell>
          <cell r="E1671">
            <v>257.44</v>
          </cell>
        </row>
        <row r="1672">
          <cell r="B1672" t="str">
            <v>D1382</v>
          </cell>
          <cell r="C1672" t="str">
            <v>Laje tipo 5 pré moldada para caixa de transição CT</v>
          </cell>
          <cell r="D1672" t="str">
            <v>un</v>
          </cell>
          <cell r="E1672">
            <v>284.12</v>
          </cell>
        </row>
        <row r="1673">
          <cell r="B1673" t="str">
            <v>D1383</v>
          </cell>
          <cell r="C1673" t="str">
            <v>Laje tipo 6 pré moldada para caixa de transição CT</v>
          </cell>
          <cell r="D1673" t="str">
            <v>un</v>
          </cell>
          <cell r="E1673">
            <v>310.12</v>
          </cell>
        </row>
        <row r="1674">
          <cell r="B1674" t="str">
            <v>D1390</v>
          </cell>
          <cell r="C1674" t="str">
            <v>Poço de visita PVC em concreto armado (Ø = 0,60 e 0,80 m)</v>
          </cell>
          <cell r="D1674" t="str">
            <v>un</v>
          </cell>
          <cell r="E1674">
            <v>1067.3399999999999</v>
          </cell>
        </row>
        <row r="1675">
          <cell r="B1675" t="str">
            <v>D1391</v>
          </cell>
          <cell r="C1675" t="str">
            <v>Poço de visita PVC em concreto armado (Ø = 1,00 m)</v>
          </cell>
          <cell r="D1675" t="str">
            <v>un</v>
          </cell>
          <cell r="E1675">
            <v>1370.16</v>
          </cell>
        </row>
        <row r="1676">
          <cell r="B1676" t="str">
            <v>D1392</v>
          </cell>
          <cell r="C1676" t="str">
            <v>Poço de visita PVC em concreto armado (Ø = 1,20 e 1,50 m)</v>
          </cell>
          <cell r="D1676" t="str">
            <v>un</v>
          </cell>
          <cell r="E1676">
            <v>2306.61</v>
          </cell>
        </row>
        <row r="1677">
          <cell r="B1677" t="str">
            <v>D1393</v>
          </cell>
          <cell r="C1677" t="str">
            <v>Canais trapezoidais com gabiões tipo manta nos taludes e no fundo</v>
          </cell>
          <cell r="D1677" t="str">
            <v>m</v>
          </cell>
          <cell r="E1677">
            <v>679.08</v>
          </cell>
        </row>
        <row r="1678">
          <cell r="B1678" t="str">
            <v>D1394</v>
          </cell>
          <cell r="C1678" t="str">
            <v>Canais trapezoidais com grama em placas nos taludes (talude 1,5:1)</v>
          </cell>
          <cell r="D1678" t="str">
            <v>m</v>
          </cell>
          <cell r="E1678">
            <v>57.16</v>
          </cell>
        </row>
        <row r="1679">
          <cell r="B1679" t="str">
            <v>D1395</v>
          </cell>
          <cell r="C1679" t="str">
            <v>Canais trapezoidais com grama em placas nos taludes e pedra argamassada no fundo</v>
          </cell>
          <cell r="D1679" t="str">
            <v>m</v>
          </cell>
          <cell r="E1679">
            <v>188.56</v>
          </cell>
        </row>
        <row r="1680">
          <cell r="B1680" t="str">
            <v>D1396</v>
          </cell>
          <cell r="C1680" t="str">
            <v>Canais trapezoidais com pedra argamassada nos taludes e no fundo</v>
          </cell>
          <cell r="D1680" t="str">
            <v>m</v>
          </cell>
          <cell r="E1680">
            <v>515.22</v>
          </cell>
        </row>
        <row r="1681">
          <cell r="B1681" t="str">
            <v>D1397</v>
          </cell>
          <cell r="C1681" t="str">
            <v>Canais trapezoidais tipo T-1 de concreto, X=1,0</v>
          </cell>
          <cell r="D1681" t="str">
            <v>m</v>
          </cell>
          <cell r="E1681">
            <v>416.32</v>
          </cell>
        </row>
        <row r="1682">
          <cell r="B1682" t="str">
            <v>D1398</v>
          </cell>
          <cell r="C1682" t="str">
            <v>Canais trapezoidais tipo T-2 de concreto, X=1,0</v>
          </cell>
          <cell r="D1682" t="str">
            <v>m</v>
          </cell>
          <cell r="E1682">
            <v>370.09</v>
          </cell>
        </row>
        <row r="1683">
          <cell r="B1683" t="str">
            <v>D1399</v>
          </cell>
          <cell r="C1683" t="str">
            <v>Canais trapezoidais tipo T-3 de concreto, X=1,0</v>
          </cell>
          <cell r="D1683" t="str">
            <v>m</v>
          </cell>
          <cell r="E1683">
            <v>412.18</v>
          </cell>
        </row>
        <row r="1684">
          <cell r="B1684" t="str">
            <v>D1400</v>
          </cell>
          <cell r="C1684" t="str">
            <v>Canais trapezoidais tipo T-4 de concreto, X=1,0</v>
          </cell>
          <cell r="D1684" t="str">
            <v>m</v>
          </cell>
          <cell r="E1684">
            <v>454.26</v>
          </cell>
        </row>
        <row r="1685">
          <cell r="B1685" t="str">
            <v>D1401</v>
          </cell>
          <cell r="C1685" t="str">
            <v>Canais trapezoidais tipo T-5 de concreto, X=1,0</v>
          </cell>
          <cell r="D1685" t="str">
            <v>m</v>
          </cell>
          <cell r="E1685">
            <v>496.35</v>
          </cell>
        </row>
        <row r="1686">
          <cell r="B1686" t="str">
            <v>D1402</v>
          </cell>
          <cell r="C1686" t="str">
            <v>Canais trapezoidais tipo T-6 de concreto, X=1,0</v>
          </cell>
          <cell r="D1686" t="str">
            <v>m</v>
          </cell>
          <cell r="E1686">
            <v>538.42999999999995</v>
          </cell>
        </row>
        <row r="1687">
          <cell r="B1687" t="str">
            <v>D1403</v>
          </cell>
          <cell r="C1687" t="str">
            <v>Canais trapezoidais tipo T-7 de concreto, X=1,0</v>
          </cell>
          <cell r="D1687" t="str">
            <v>m</v>
          </cell>
          <cell r="E1687">
            <v>580.51</v>
          </cell>
        </row>
        <row r="1688">
          <cell r="B1688" t="str">
            <v>D1404</v>
          </cell>
          <cell r="C1688" t="str">
            <v>Canais trapezoidais tipo T-8 de concreto, X=1,0</v>
          </cell>
          <cell r="D1688" t="str">
            <v>m</v>
          </cell>
          <cell r="E1688">
            <v>447.03</v>
          </cell>
        </row>
        <row r="1689">
          <cell r="B1689" t="str">
            <v>D1405</v>
          </cell>
          <cell r="C1689" t="str">
            <v>Canais trapezoidais tipo T-9 de concreto, X=1,0</v>
          </cell>
          <cell r="D1689" t="str">
            <v>m</v>
          </cell>
          <cell r="E1689">
            <v>489.11</v>
          </cell>
        </row>
        <row r="1690">
          <cell r="B1690" t="str">
            <v>D1406</v>
          </cell>
          <cell r="C1690" t="str">
            <v>Canais trapezoidais tipo T-10 de concreto, X=1,0</v>
          </cell>
          <cell r="D1690" t="str">
            <v>m</v>
          </cell>
          <cell r="E1690">
            <v>531.19000000000005</v>
          </cell>
        </row>
        <row r="1691">
          <cell r="B1691" t="str">
            <v>D1407</v>
          </cell>
          <cell r="C1691" t="str">
            <v>Canais trapezoidais tipo T-11 de concreto, X=1,0</v>
          </cell>
          <cell r="D1691" t="str">
            <v>m</v>
          </cell>
          <cell r="E1691">
            <v>573.28</v>
          </cell>
        </row>
        <row r="1692">
          <cell r="B1692" t="str">
            <v>D1408</v>
          </cell>
          <cell r="C1692" t="str">
            <v>Canais trapezoidais tipo T-12 de concreto, X=1,0</v>
          </cell>
          <cell r="D1692" t="str">
            <v>m</v>
          </cell>
          <cell r="E1692">
            <v>615.36</v>
          </cell>
        </row>
        <row r="1693">
          <cell r="B1693" t="str">
            <v>D1409</v>
          </cell>
          <cell r="C1693" t="str">
            <v>Canais trapezoidais tipo T-13 de concreto, X=1,0</v>
          </cell>
          <cell r="D1693" t="str">
            <v>m</v>
          </cell>
          <cell r="E1693">
            <v>657.45</v>
          </cell>
        </row>
        <row r="1694">
          <cell r="B1694" t="str">
            <v>D1410</v>
          </cell>
          <cell r="C1694" t="str">
            <v>Canais trapezoidais tipo T-14 de concreto, X=1,0</v>
          </cell>
          <cell r="D1694" t="str">
            <v>m</v>
          </cell>
          <cell r="E1694">
            <v>699.53</v>
          </cell>
        </row>
        <row r="1695">
          <cell r="B1695" t="str">
            <v>D1411</v>
          </cell>
          <cell r="C1695" t="str">
            <v>Canais trapezoidais tipo T-15 de concreto, X=1,0</v>
          </cell>
          <cell r="D1695" t="str">
            <v>m</v>
          </cell>
          <cell r="E1695">
            <v>566.12</v>
          </cell>
        </row>
        <row r="1696">
          <cell r="B1696" t="str">
            <v>D1412</v>
          </cell>
          <cell r="C1696" t="str">
            <v>Canais trapezoidais tipo T-16 de concreto, X=1,0</v>
          </cell>
          <cell r="D1696" t="str">
            <v>m</v>
          </cell>
          <cell r="E1696">
            <v>608.20000000000005</v>
          </cell>
        </row>
        <row r="1697">
          <cell r="B1697" t="str">
            <v>D1413</v>
          </cell>
          <cell r="C1697" t="str">
            <v>Canais trapezoidais tipo T-17 de concreto, X=1,0</v>
          </cell>
          <cell r="D1697" t="str">
            <v>m</v>
          </cell>
          <cell r="E1697">
            <v>650.29</v>
          </cell>
        </row>
        <row r="1698">
          <cell r="B1698" t="str">
            <v>D1414</v>
          </cell>
          <cell r="C1698" t="str">
            <v>Canais trapezoidais tipo T-18 de concreto, X=1,0</v>
          </cell>
          <cell r="D1698" t="str">
            <v>m</v>
          </cell>
          <cell r="E1698">
            <v>692.37</v>
          </cell>
        </row>
        <row r="1699">
          <cell r="B1699" t="str">
            <v>D1415</v>
          </cell>
          <cell r="C1699" t="str">
            <v>Canais trapezoidais tipo T-19 de concreto, X=1,0</v>
          </cell>
          <cell r="D1699" t="str">
            <v>m</v>
          </cell>
          <cell r="E1699">
            <v>734.45</v>
          </cell>
        </row>
        <row r="1700">
          <cell r="B1700" t="str">
            <v>D1416</v>
          </cell>
          <cell r="C1700" t="str">
            <v>Canais trapezoidais tipo T-20 de concreto, X=1,0</v>
          </cell>
          <cell r="D1700" t="str">
            <v>m</v>
          </cell>
          <cell r="E1700">
            <v>776.54</v>
          </cell>
        </row>
        <row r="1701">
          <cell r="B1701" t="str">
            <v>D1417</v>
          </cell>
          <cell r="C1701" t="str">
            <v>Canais trapezoidais tipo T-21 de concreto, X=1,0</v>
          </cell>
          <cell r="D1701" t="str">
            <v>m</v>
          </cell>
          <cell r="E1701">
            <v>818.62</v>
          </cell>
        </row>
        <row r="1702">
          <cell r="B1702" t="str">
            <v>D1420</v>
          </cell>
          <cell r="C1702" t="str">
            <v>Canal retangular de concreto tipo R1C</v>
          </cell>
          <cell r="D1702" t="str">
            <v>m</v>
          </cell>
          <cell r="E1702">
            <v>568.80999999999995</v>
          </cell>
        </row>
        <row r="1703">
          <cell r="B1703" t="str">
            <v>D1421</v>
          </cell>
          <cell r="C1703" t="str">
            <v>Canal retangular de concreto tipo R1D</v>
          </cell>
          <cell r="D1703" t="str">
            <v>m</v>
          </cell>
          <cell r="E1703">
            <v>705.79</v>
          </cell>
        </row>
        <row r="1704">
          <cell r="B1704" t="str">
            <v>D1422</v>
          </cell>
          <cell r="C1704" t="str">
            <v>Canal retangular de concreto tipo R1E</v>
          </cell>
          <cell r="D1704" t="str">
            <v>m</v>
          </cell>
          <cell r="E1704">
            <v>526.79999999999995</v>
          </cell>
        </row>
        <row r="1705">
          <cell r="B1705" t="str">
            <v>D1423</v>
          </cell>
          <cell r="C1705" t="str">
            <v>Canal retangular de concreto tipo R1F</v>
          </cell>
          <cell r="D1705" t="str">
            <v>m</v>
          </cell>
          <cell r="E1705">
            <v>751.55</v>
          </cell>
        </row>
        <row r="1706">
          <cell r="B1706" t="str">
            <v>D1424</v>
          </cell>
          <cell r="C1706" t="str">
            <v>Canal retangular de concreto tipo R1G</v>
          </cell>
          <cell r="D1706" t="str">
            <v>m</v>
          </cell>
          <cell r="E1706">
            <v>1002.8</v>
          </cell>
        </row>
        <row r="1707">
          <cell r="B1707" t="str">
            <v>D1425</v>
          </cell>
          <cell r="C1707" t="str">
            <v>Canal retangular de concreto tipo R1H</v>
          </cell>
          <cell r="D1707" t="str">
            <v>m</v>
          </cell>
          <cell r="E1707">
            <v>745.3</v>
          </cell>
        </row>
        <row r="1708">
          <cell r="B1708" t="str">
            <v>D1426</v>
          </cell>
          <cell r="C1708" t="str">
            <v>Canal retangular de concreto tipo R1L</v>
          </cell>
          <cell r="D1708" t="str">
            <v>m</v>
          </cell>
          <cell r="E1708">
            <v>781.54</v>
          </cell>
        </row>
        <row r="1709">
          <cell r="B1709" t="str">
            <v>D1427</v>
          </cell>
          <cell r="C1709" t="str">
            <v>Canal retangular de concreto tipo R2A</v>
          </cell>
          <cell r="D1709" t="str">
            <v>m</v>
          </cell>
          <cell r="E1709">
            <v>486.1</v>
          </cell>
        </row>
        <row r="1710">
          <cell r="B1710" t="str">
            <v>D1428</v>
          </cell>
          <cell r="C1710" t="str">
            <v>Canal retangular de concreto tipo R2B</v>
          </cell>
          <cell r="D1710" t="str">
            <v>m</v>
          </cell>
          <cell r="E1710">
            <v>624.84</v>
          </cell>
        </row>
        <row r="1711">
          <cell r="B1711" t="str">
            <v>D1429</v>
          </cell>
          <cell r="C1711" t="str">
            <v>Canal retangular de concreto tipo R2C</v>
          </cell>
          <cell r="D1711" t="str">
            <v>m</v>
          </cell>
          <cell r="E1711">
            <v>759.88</v>
          </cell>
        </row>
        <row r="1712">
          <cell r="B1712" t="str">
            <v>D1430</v>
          </cell>
          <cell r="C1712" t="str">
            <v>Canal retangular de concreto tipo R2D</v>
          </cell>
          <cell r="D1712" t="str">
            <v>m</v>
          </cell>
          <cell r="E1712">
            <v>1013.01</v>
          </cell>
        </row>
        <row r="1713">
          <cell r="B1713" t="str">
            <v>D1431</v>
          </cell>
          <cell r="C1713" t="str">
            <v>Canal retangular de concreto tipo R2E</v>
          </cell>
          <cell r="D1713" t="str">
            <v>m</v>
          </cell>
          <cell r="E1713">
            <v>714.69</v>
          </cell>
        </row>
        <row r="1714">
          <cell r="B1714" t="str">
            <v>D1432</v>
          </cell>
          <cell r="C1714" t="str">
            <v>Canal retangular de concreto tipo R2F</v>
          </cell>
          <cell r="D1714" t="str">
            <v>m</v>
          </cell>
          <cell r="E1714">
            <v>999.19</v>
          </cell>
        </row>
        <row r="1715">
          <cell r="B1715" t="str">
            <v>D1433</v>
          </cell>
          <cell r="C1715" t="str">
            <v>Canal retangular de concreto tipo R2G</v>
          </cell>
          <cell r="D1715" t="str">
            <v>m</v>
          </cell>
          <cell r="E1715">
            <v>1369.6</v>
          </cell>
        </row>
        <row r="1716">
          <cell r="B1716" t="str">
            <v>D1434</v>
          </cell>
          <cell r="C1716" t="str">
            <v>Canal retangular de concreto tipo R2H</v>
          </cell>
          <cell r="D1716" t="str">
            <v>m</v>
          </cell>
          <cell r="E1716">
            <v>975.82</v>
          </cell>
        </row>
        <row r="1717">
          <cell r="B1717" t="str">
            <v>D1435</v>
          </cell>
          <cell r="C1717" t="str">
            <v>Canal retangular de concreto tipo R2I</v>
          </cell>
          <cell r="D1717" t="str">
            <v>m</v>
          </cell>
          <cell r="E1717">
            <v>1029.18</v>
          </cell>
        </row>
        <row r="1718">
          <cell r="B1718" t="str">
            <v>D1436</v>
          </cell>
          <cell r="C1718" t="str">
            <v>Canal retangular de concreto tipo R2J</v>
          </cell>
          <cell r="D1718" t="str">
            <v>m</v>
          </cell>
          <cell r="E1718">
            <v>1216.76</v>
          </cell>
        </row>
        <row r="1719">
          <cell r="B1719" t="str">
            <v>D1437</v>
          </cell>
          <cell r="C1719" t="str">
            <v>Canal retangular de concreto tipo R2K</v>
          </cell>
          <cell r="D1719" t="str">
            <v>m</v>
          </cell>
          <cell r="E1719">
            <v>1678.93</v>
          </cell>
        </row>
        <row r="1720">
          <cell r="B1720" t="str">
            <v>D1438</v>
          </cell>
          <cell r="C1720" t="str">
            <v>Canal retangular de concreto tipo R2L</v>
          </cell>
          <cell r="D1720" t="str">
            <v>m</v>
          </cell>
          <cell r="E1720">
            <v>1279.22</v>
          </cell>
        </row>
        <row r="1721">
          <cell r="B1721" t="str">
            <v>D1439</v>
          </cell>
          <cell r="C1721" t="str">
            <v>Canal retangular de concreto tipo R2M</v>
          </cell>
          <cell r="D1721" t="str">
            <v>m</v>
          </cell>
          <cell r="E1721">
            <v>1351.68</v>
          </cell>
        </row>
        <row r="1722">
          <cell r="B1722" t="str">
            <v>D1440</v>
          </cell>
          <cell r="C1722" t="str">
            <v>Canal retangular de concreto tipo R2N</v>
          </cell>
          <cell r="D1722" t="str">
            <v>m</v>
          </cell>
          <cell r="E1722">
            <v>1496.43</v>
          </cell>
        </row>
        <row r="1723">
          <cell r="B1723" t="str">
            <v>D1441</v>
          </cell>
          <cell r="C1723" t="str">
            <v>Canal retangular de concreto tipo R2P</v>
          </cell>
          <cell r="D1723" t="str">
            <v>m</v>
          </cell>
          <cell r="E1723">
            <v>1557.1</v>
          </cell>
        </row>
        <row r="1724">
          <cell r="B1724" t="str">
            <v>D1442</v>
          </cell>
          <cell r="C1724" t="str">
            <v>Canal retangular de concreto tipo R2Q</v>
          </cell>
          <cell r="D1724" t="str">
            <v>m</v>
          </cell>
          <cell r="E1724">
            <v>1578.77</v>
          </cell>
        </row>
        <row r="1725">
          <cell r="B1725" t="str">
            <v>D1443</v>
          </cell>
          <cell r="C1725" t="str">
            <v>Canal retangular de concreto tipo R2R</v>
          </cell>
          <cell r="D1725" t="str">
            <v>m</v>
          </cell>
          <cell r="E1725">
            <v>1764.35</v>
          </cell>
        </row>
        <row r="1726">
          <cell r="B1726" t="str">
            <v>•D1444</v>
          </cell>
          <cell r="C1726" t="str">
            <v>Degrau revestido em concreto, h=1,0m, tipo A-1, base=1,0m</v>
          </cell>
          <cell r="D1726" t="str">
            <v>un</v>
          </cell>
          <cell r="E1726">
            <v>4622.01</v>
          </cell>
        </row>
        <row r="1727">
          <cell r="B1727" t="str">
            <v>•D1755</v>
          </cell>
          <cell r="C1727" t="str">
            <v>Degrau revestido em concreto, h=1,0m, tipo A-1, base=2,0m</v>
          </cell>
          <cell r="D1727" t="str">
            <v>un</v>
          </cell>
          <cell r="E1727">
            <v>5610.22</v>
          </cell>
        </row>
        <row r="1728">
          <cell r="B1728" t="str">
            <v>•D1756</v>
          </cell>
          <cell r="C1728" t="str">
            <v>Degrau revestido em concreto, h=1,0m, tipo A-1, base=3,0m</v>
          </cell>
          <cell r="D1728" t="str">
            <v>un</v>
          </cell>
          <cell r="E1728">
            <v>6597.4</v>
          </cell>
        </row>
        <row r="1729">
          <cell r="B1729" t="str">
            <v>•D1757</v>
          </cell>
          <cell r="C1729" t="str">
            <v>Degrau revestido em concreto, h=1,0m, tipo A-1, base=4,0m</v>
          </cell>
          <cell r="D1729" t="str">
            <v>un</v>
          </cell>
          <cell r="E1729">
            <v>7577.07</v>
          </cell>
        </row>
        <row r="1730">
          <cell r="B1730" t="str">
            <v>•D1758</v>
          </cell>
          <cell r="C1730" t="str">
            <v>Degrau revestido em concreto, h=1,0m, tipo A-2, base=1,0m</v>
          </cell>
          <cell r="D1730" t="str">
            <v>un</v>
          </cell>
          <cell r="E1730">
            <v>4886.74</v>
          </cell>
        </row>
        <row r="1731">
          <cell r="B1731" t="str">
            <v>•D1759</v>
          </cell>
          <cell r="C1731" t="str">
            <v>Degrau revestido em concreto, h=1,0m, tipo A-2, base=2,0m</v>
          </cell>
          <cell r="D1731" t="str">
            <v>un</v>
          </cell>
          <cell r="E1731">
            <v>5921.58</v>
          </cell>
        </row>
        <row r="1732">
          <cell r="B1732" t="str">
            <v>•D1760</v>
          </cell>
          <cell r="C1732" t="str">
            <v>Degrau revestido em concreto, h=1,0m, tipo A-2, base=3,0m</v>
          </cell>
          <cell r="D1732" t="str">
            <v>un</v>
          </cell>
          <cell r="E1732">
            <v>6977.02</v>
          </cell>
        </row>
        <row r="1733">
          <cell r="B1733" t="str">
            <v>•D1761</v>
          </cell>
          <cell r="C1733" t="str">
            <v>Degrau revestido em concreto, h=1,0m, tipo A-2, base=4,0m</v>
          </cell>
          <cell r="D1733" t="str">
            <v>un</v>
          </cell>
          <cell r="E1733">
            <v>8011.86</v>
          </cell>
        </row>
        <row r="1734">
          <cell r="B1734" t="str">
            <v>•D1762</v>
          </cell>
          <cell r="C1734" t="str">
            <v>Degrau revestido em concreto, h=1,0m, tipo A-3, base=1,0m</v>
          </cell>
          <cell r="D1734" t="str">
            <v>un</v>
          </cell>
          <cell r="E1734">
            <v>5152.28</v>
          </cell>
        </row>
        <row r="1735">
          <cell r="B1735" t="str">
            <v>•D1763</v>
          </cell>
          <cell r="C1735" t="str">
            <v>Degrau revestido em concreto, h=1,0m, tipo A-3, base=2,0m</v>
          </cell>
          <cell r="D1735" t="str">
            <v>un</v>
          </cell>
          <cell r="E1735">
            <v>6246.05</v>
          </cell>
        </row>
        <row r="1736">
          <cell r="B1736" t="str">
            <v>•D1764</v>
          </cell>
          <cell r="C1736" t="str">
            <v>Degrau revestido em concreto, h=1,0m, tipo A-3, base=3,0m</v>
          </cell>
          <cell r="D1736" t="str">
            <v>un</v>
          </cell>
          <cell r="E1736">
            <v>7341.64</v>
          </cell>
        </row>
        <row r="1737">
          <cell r="B1737" t="str">
            <v>•D1765</v>
          </cell>
          <cell r="C1737" t="str">
            <v>Degrau revestido em concreto, h=1,0m, tipo A-3, base=4,0m</v>
          </cell>
          <cell r="D1737" t="str">
            <v>un</v>
          </cell>
          <cell r="E1737">
            <v>8430.6200000000008</v>
          </cell>
        </row>
        <row r="1738">
          <cell r="B1738" t="str">
            <v>•D1766</v>
          </cell>
          <cell r="C1738" t="str">
            <v>Degrau revestido em concreto, h=1,0m, tipo A-4, base=1,0m</v>
          </cell>
          <cell r="D1738" t="str">
            <v>un</v>
          </cell>
          <cell r="E1738">
            <v>5409.52</v>
          </cell>
        </row>
        <row r="1739">
          <cell r="B1739" t="str">
            <v>•D1767</v>
          </cell>
          <cell r="C1739" t="str">
            <v>Degrau revestido em concreto, h=1,0m, tipo A-4, base=2,0m</v>
          </cell>
          <cell r="D1739" t="str">
            <v>un</v>
          </cell>
          <cell r="E1739">
            <v>6559.25</v>
          </cell>
        </row>
        <row r="1740">
          <cell r="B1740" t="str">
            <v>•D9999</v>
          </cell>
          <cell r="C1740" t="str">
            <v>Degrau revestido em concreto, h=1,0m, tipo A-4, base=3,0m</v>
          </cell>
          <cell r="D1740" t="str">
            <v>un</v>
          </cell>
          <cell r="E1740">
            <v>7707.96</v>
          </cell>
        </row>
        <row r="1741">
          <cell r="B1741" t="str">
            <v>•D1769</v>
          </cell>
          <cell r="C1741" t="str">
            <v>Degrau revestido em concreto, h=1,0m, tipo A-4, base=4,0m</v>
          </cell>
          <cell r="D1741" t="str">
            <v>un</v>
          </cell>
          <cell r="E1741">
            <v>8869.98</v>
          </cell>
        </row>
        <row r="1742">
          <cell r="B1742" t="str">
            <v>•D1770</v>
          </cell>
          <cell r="C1742" t="str">
            <v>Degrau revestido em concreto, h=1,5m, tipo B-1, base=1,0m</v>
          </cell>
          <cell r="D1742" t="str">
            <v>un</v>
          </cell>
          <cell r="E1742">
            <v>6239.78</v>
          </cell>
        </row>
        <row r="1743">
          <cell r="B1743" t="str">
            <v>•D1771</v>
          </cell>
          <cell r="C1743" t="str">
            <v>Degrau revestido em concreto, h=1,5m, tipo B-1, base=2,0m</v>
          </cell>
          <cell r="D1743" t="str">
            <v>un</v>
          </cell>
          <cell r="E1743">
            <v>7208.06</v>
          </cell>
        </row>
        <row r="1744">
          <cell r="B1744" t="str">
            <v>•D1805</v>
          </cell>
          <cell r="C1744" t="str">
            <v>Degrau revestido em concreto, h=1,5m, tipo B-1, base=3,0m</v>
          </cell>
          <cell r="D1744" t="str">
            <v>un</v>
          </cell>
          <cell r="E1744">
            <v>8184.64</v>
          </cell>
        </row>
        <row r="1745">
          <cell r="B1745" t="str">
            <v>•D1773</v>
          </cell>
          <cell r="C1745" t="str">
            <v>Degrau revestido em concreto, h=1,5m, tipo B-1, base=4,0m</v>
          </cell>
          <cell r="D1745" t="str">
            <v>un</v>
          </cell>
          <cell r="E1745">
            <v>9153.9500000000007</v>
          </cell>
        </row>
        <row r="1746">
          <cell r="B1746" t="str">
            <v>•D1774</v>
          </cell>
          <cell r="C1746" t="str">
            <v>Degrau revestido em concreto, h=1,5m, tipo B-2, base=1,0m</v>
          </cell>
          <cell r="D1746" t="str">
            <v>un</v>
          </cell>
          <cell r="E1746">
            <v>6594.33</v>
          </cell>
        </row>
        <row r="1747">
          <cell r="B1747" t="str">
            <v>•D1775</v>
          </cell>
          <cell r="C1747" t="str">
            <v>Degrau revestido em concreto, h=1,5m, tipo B-2, base=2,0m</v>
          </cell>
          <cell r="D1747" t="str">
            <v>un</v>
          </cell>
          <cell r="E1747">
            <v>7618.7</v>
          </cell>
        </row>
        <row r="1748">
          <cell r="B1748" t="str">
            <v>•D1776</v>
          </cell>
          <cell r="C1748" t="str">
            <v>Degrau revestido em concreto, h=1,5m, tipo B-2, base=3,0m</v>
          </cell>
          <cell r="D1748" t="str">
            <v>un</v>
          </cell>
          <cell r="E1748">
            <v>8635.7800000000007</v>
          </cell>
        </row>
        <row r="1749">
          <cell r="B1749" t="str">
            <v>•D1777</v>
          </cell>
          <cell r="C1749" t="str">
            <v>Degrau revestido em concreto, h=1,5m, tipo B-2, base=4,0m</v>
          </cell>
          <cell r="D1749" t="str">
            <v>un</v>
          </cell>
          <cell r="E1749">
            <v>9673.4699999999993</v>
          </cell>
        </row>
        <row r="1750">
          <cell r="B1750" t="str">
            <v>•D1778</v>
          </cell>
          <cell r="C1750" t="str">
            <v>Degrau revestido em concreto, h=1,5m, tipo B-3, base=1,0m</v>
          </cell>
          <cell r="D1750" t="str">
            <v>un</v>
          </cell>
          <cell r="E1750">
            <v>6953.23</v>
          </cell>
        </row>
        <row r="1751">
          <cell r="B1751" t="str">
            <v>•D1779</v>
          </cell>
          <cell r="C1751" t="str">
            <v>Degrau revestido em concreto, h=1,5m, tipo B-3, base=2,0m</v>
          </cell>
          <cell r="D1751" t="str">
            <v>un</v>
          </cell>
          <cell r="E1751">
            <v>8022.87</v>
          </cell>
        </row>
        <row r="1752">
          <cell r="B1752" t="str">
            <v>•D1780</v>
          </cell>
          <cell r="C1752" t="str">
            <v>Degrau revestido em concreto, h=1,5m, tipo B-3, base=3,0m</v>
          </cell>
          <cell r="D1752" t="str">
            <v>un</v>
          </cell>
          <cell r="E1752">
            <v>9108.34</v>
          </cell>
        </row>
        <row r="1753">
          <cell r="B1753" t="str">
            <v>•D1781</v>
          </cell>
          <cell r="C1753" t="str">
            <v>Degrau revestido em concreto, h=1,5m, tipo B-3, base=4,0m</v>
          </cell>
          <cell r="D1753" t="str">
            <v>un</v>
          </cell>
          <cell r="E1753">
            <v>10193.799999999999</v>
          </cell>
        </row>
        <row r="1754">
          <cell r="B1754" t="str">
            <v>•D1782</v>
          </cell>
          <cell r="C1754" t="str">
            <v>Degrau revestido em concreto, h=1,5m, tipo B-4, base=1,0m</v>
          </cell>
          <cell r="D1754" t="str">
            <v>un</v>
          </cell>
          <cell r="E1754">
            <v>7300.05</v>
          </cell>
        </row>
        <row r="1755">
          <cell r="B1755" t="str">
            <v>•D1783</v>
          </cell>
          <cell r="C1755" t="str">
            <v>Degrau revestido em concreto, h=1,5m, tipo B-4, base=2,0m</v>
          </cell>
          <cell r="D1755" t="str">
            <v>un</v>
          </cell>
          <cell r="E1755">
            <v>8434.33</v>
          </cell>
        </row>
        <row r="1756">
          <cell r="B1756" t="str">
            <v>•D1784</v>
          </cell>
          <cell r="C1756" t="str">
            <v>Degrau revestido em concreto, h=1,5m, tipo B-4, base=3,0m</v>
          </cell>
          <cell r="D1756" t="str">
            <v>un</v>
          </cell>
          <cell r="E1756">
            <v>9576.11</v>
          </cell>
        </row>
        <row r="1757">
          <cell r="B1757" t="str">
            <v>•D1785</v>
          </cell>
          <cell r="C1757" t="str">
            <v>Degrau revestido em concreto, h=1,5m, tipo B-4, base=4,0m</v>
          </cell>
          <cell r="D1757" t="str">
            <v>un</v>
          </cell>
          <cell r="E1757">
            <v>10715.17</v>
          </cell>
        </row>
        <row r="1758">
          <cell r="B1758" t="str">
            <v>•D1786</v>
          </cell>
          <cell r="C1758" t="str">
            <v>Degrau revestido em concreto, h=2,0m, tipo C-1, base=1,0m</v>
          </cell>
          <cell r="D1758" t="str">
            <v>un</v>
          </cell>
          <cell r="E1758">
            <v>7891.22</v>
          </cell>
        </row>
        <row r="1759">
          <cell r="B1759" t="str">
            <v>•D1787</v>
          </cell>
          <cell r="C1759" t="str">
            <v>Degrau revestido em concreto, h=2,0m, tipo C-1, base=2,0m</v>
          </cell>
          <cell r="D1759" t="str">
            <v>un</v>
          </cell>
          <cell r="E1759">
            <v>8857.2199999999993</v>
          </cell>
        </row>
        <row r="1760">
          <cell r="B1760" t="str">
            <v>•D1788</v>
          </cell>
          <cell r="C1760" t="str">
            <v>Degrau revestido em concreto, h=2,0m, tipo C-1, base=3,0m</v>
          </cell>
          <cell r="D1760" t="str">
            <v>un</v>
          </cell>
          <cell r="E1760">
            <v>9832.5499999999993</v>
          </cell>
        </row>
        <row r="1761">
          <cell r="B1761" t="str">
            <v>•D1789</v>
          </cell>
          <cell r="C1761" t="str">
            <v>Degrau revestido em concreto, h=2,0m, tipo C-1, base=4,0m</v>
          </cell>
          <cell r="D1761" t="str">
            <v>un</v>
          </cell>
          <cell r="E1761">
            <v>10791.03</v>
          </cell>
        </row>
        <row r="1762">
          <cell r="B1762" t="str">
            <v>•D1790</v>
          </cell>
          <cell r="C1762" t="str">
            <v>Degrau revestido em concreto, h=2,0m, tipo C-2, base=1,0m</v>
          </cell>
          <cell r="D1762" t="str">
            <v>un</v>
          </cell>
          <cell r="E1762">
            <v>8335.06</v>
          </cell>
        </row>
        <row r="1763">
          <cell r="B1763" t="str">
            <v>•D1791</v>
          </cell>
          <cell r="C1763" t="str">
            <v>Degrau revestido em concreto, h=2,0m, tipo C-2, base=2,0m</v>
          </cell>
          <cell r="D1763" t="str">
            <v>un</v>
          </cell>
          <cell r="E1763">
            <v>9371.61</v>
          </cell>
        </row>
        <row r="1764">
          <cell r="B1764" t="str">
            <v>•D1792</v>
          </cell>
          <cell r="C1764" t="str">
            <v>Degrau revestido em concreto, h=2,0m, tipo C-2, base=3,0m</v>
          </cell>
          <cell r="D1764" t="str">
            <v>un</v>
          </cell>
          <cell r="E1764">
            <v>10387.56</v>
          </cell>
        </row>
        <row r="1765">
          <cell r="B1765" t="str">
            <v>•D1793</v>
          </cell>
          <cell r="C1765" t="str">
            <v>Degrau revestido em concreto, h=2,0m, tipo C-2, base=4,0m</v>
          </cell>
          <cell r="D1765" t="str">
            <v>un</v>
          </cell>
          <cell r="E1765">
            <v>11403.51</v>
          </cell>
        </row>
        <row r="1766">
          <cell r="B1766" t="str">
            <v>•D1794</v>
          </cell>
          <cell r="C1766" t="str">
            <v>Degrau revestido em concreto, h=2,0m, tipo C-3, base=1,0m</v>
          </cell>
          <cell r="D1766" t="str">
            <v>un</v>
          </cell>
          <cell r="E1766">
            <v>8800.2999999999993</v>
          </cell>
        </row>
        <row r="1767">
          <cell r="B1767" t="str">
            <v>•D1795</v>
          </cell>
          <cell r="C1767" t="str">
            <v>Degrau revestido em concreto, h=2,0m, tipo C-3, base=2,0m</v>
          </cell>
          <cell r="D1767" t="str">
            <v>un</v>
          </cell>
          <cell r="E1767">
            <v>9865.18</v>
          </cell>
        </row>
        <row r="1768">
          <cell r="B1768" t="str">
            <v>•D1796</v>
          </cell>
          <cell r="C1768" t="str">
            <v>Degrau revestido em concreto, h=2,0m, tipo C-3, base=3,0m</v>
          </cell>
          <cell r="D1768" t="str">
            <v>un</v>
          </cell>
          <cell r="E1768">
            <v>10943.38</v>
          </cell>
        </row>
        <row r="1769">
          <cell r="B1769" t="str">
            <v>•D1797</v>
          </cell>
          <cell r="C1769" t="str">
            <v>Degrau revestido em concreto, h=2,0m, tipo C-3, base=4,0m</v>
          </cell>
          <cell r="D1769" t="str">
            <v>un</v>
          </cell>
          <cell r="E1769">
            <v>12020.54</v>
          </cell>
        </row>
        <row r="1770">
          <cell r="B1770" t="str">
            <v>•D1798</v>
          </cell>
          <cell r="C1770" t="str">
            <v>Degrau revestido em concreto, h=2,0m, tipo C-4, base=1,0m</v>
          </cell>
          <cell r="D1770" t="str">
            <v>un</v>
          </cell>
          <cell r="E1770">
            <v>9244.9500000000007</v>
          </cell>
        </row>
        <row r="1771">
          <cell r="B1771" t="str">
            <v>•D1799</v>
          </cell>
          <cell r="C1771" t="str">
            <v>Degrau revestido em concreto, h=2,0m, tipo C-4, base=2,0m</v>
          </cell>
          <cell r="D1771" t="str">
            <v>un</v>
          </cell>
          <cell r="E1771">
            <v>10372.08</v>
          </cell>
        </row>
        <row r="1772">
          <cell r="B1772" t="str">
            <v>•D1800</v>
          </cell>
          <cell r="C1772" t="str">
            <v>Degrau revestido em concreto, h=2,0m, tipo C-4, base=3,0m</v>
          </cell>
          <cell r="D1772" t="str">
            <v>un</v>
          </cell>
          <cell r="E1772">
            <v>11499.2</v>
          </cell>
        </row>
        <row r="1773">
          <cell r="B1773" t="str">
            <v>•D1801</v>
          </cell>
          <cell r="C1773" t="str">
            <v>Degrau revestido em concreto, h=2,0m, tipo C-4, base=4,0m</v>
          </cell>
          <cell r="D1773" t="str">
            <v>un</v>
          </cell>
          <cell r="E1773">
            <v>12632.8</v>
          </cell>
        </row>
        <row r="1774">
          <cell r="B1774" t="str">
            <v>D1445</v>
          </cell>
          <cell r="C1774" t="str">
            <v>Degrau revestido em gabiões</v>
          </cell>
          <cell r="D1774" t="str">
            <v>m3</v>
          </cell>
          <cell r="E1774">
            <v>188.79</v>
          </cell>
        </row>
        <row r="1775">
          <cell r="B1775" t="str">
            <v>D1446</v>
          </cell>
          <cell r="C1775" t="str">
            <v>Abertura na barreira rígida</v>
          </cell>
          <cell r="D1775" t="str">
            <v>un</v>
          </cell>
          <cell r="E1775">
            <v>0</v>
          </cell>
        </row>
        <row r="1776">
          <cell r="B1776" t="str">
            <v>D1447</v>
          </cell>
          <cell r="C1776" t="str">
            <v>Barreira com canaleta combinada tipo 1, canaleta h=30 cm</v>
          </cell>
          <cell r="D1776" t="str">
            <v>m</v>
          </cell>
          <cell r="E1776">
            <v>1668.9</v>
          </cell>
        </row>
        <row r="1777">
          <cell r="B1777" t="str">
            <v>•D1447A</v>
          </cell>
          <cell r="C1777" t="str">
            <v>Barreira com canaleta combinada tipo 1, canaleta h=40 cm</v>
          </cell>
          <cell r="D1777" t="str">
            <v>m</v>
          </cell>
          <cell r="E1777">
            <v>1740.23</v>
          </cell>
        </row>
        <row r="1778">
          <cell r="B1778" t="str">
            <v>•D1447B</v>
          </cell>
          <cell r="C1778" t="str">
            <v>Barreira com canaleta combinada tipo 1, canaleta h=50 cm</v>
          </cell>
          <cell r="D1778" t="str">
            <v>m</v>
          </cell>
          <cell r="E1778">
            <v>1811.56</v>
          </cell>
        </row>
        <row r="1779">
          <cell r="B1779" t="str">
            <v>D1448</v>
          </cell>
          <cell r="C1779" t="str">
            <v>Barreira com canaleta combinada tipo 2, canaleta h=30 cm</v>
          </cell>
          <cell r="D1779" t="str">
            <v>m</v>
          </cell>
          <cell r="E1779">
            <v>1930.31</v>
          </cell>
        </row>
        <row r="1780">
          <cell r="B1780" t="str">
            <v>•D1448A</v>
          </cell>
          <cell r="C1780" t="str">
            <v>Barreira com canaleta combinada tipo 2, canaleta h=40 cm</v>
          </cell>
          <cell r="D1780" t="str">
            <v>m</v>
          </cell>
          <cell r="E1780">
            <v>2001.64</v>
          </cell>
        </row>
        <row r="1781">
          <cell r="B1781" t="str">
            <v>•D1448B</v>
          </cell>
          <cell r="C1781" t="str">
            <v>Barreira com canaleta combinada tipo 2, canaleta h=50 cm</v>
          </cell>
          <cell r="D1781" t="str">
            <v>m</v>
          </cell>
          <cell r="E1781">
            <v>2072.9699999999998</v>
          </cell>
        </row>
        <row r="1782">
          <cell r="B1782" t="str">
            <v>D1449</v>
          </cell>
          <cell r="C1782" t="str">
            <v>Barreira com canaleta combinada tipo 3</v>
          </cell>
          <cell r="D1782" t="str">
            <v>m</v>
          </cell>
          <cell r="E1782">
            <v>2028.09</v>
          </cell>
        </row>
        <row r="1783">
          <cell r="B1783" t="str">
            <v>D1450</v>
          </cell>
          <cell r="C1783" t="str">
            <v>Canaleta de borda de aterro combinada com barreira rígida DR-5B-1</v>
          </cell>
          <cell r="D1783" t="str">
            <v>m</v>
          </cell>
          <cell r="E1783">
            <v>804.93</v>
          </cell>
        </row>
        <row r="1784">
          <cell r="B1784" t="str">
            <v>D1451</v>
          </cell>
          <cell r="C1784" t="str">
            <v>Canaleta de borda de aterro combinada com barreira rígida DR-5B-2</v>
          </cell>
          <cell r="D1784" t="str">
            <v>m</v>
          </cell>
          <cell r="E1784">
            <v>936.33</v>
          </cell>
        </row>
        <row r="1785">
          <cell r="B1785" t="str">
            <v>D1455</v>
          </cell>
          <cell r="C1785" t="str">
            <v>Canaleta retangular de concreto DR-7A-3</v>
          </cell>
          <cell r="D1785" t="str">
            <v>m</v>
          </cell>
          <cell r="E1785">
            <v>1847.22</v>
          </cell>
        </row>
        <row r="1786">
          <cell r="B1786" t="str">
            <v>D1456</v>
          </cell>
          <cell r="C1786" t="str">
            <v>Mudança de pista da canaleta, sob barreira, canaleta h=30 cm</v>
          </cell>
          <cell r="D1786" t="str">
            <v>un</v>
          </cell>
          <cell r="E1786">
            <v>1229.02</v>
          </cell>
        </row>
        <row r="1787">
          <cell r="B1787" t="str">
            <v>D1458</v>
          </cell>
          <cell r="C1787" t="str">
            <v>Descida dágua em corte tipo escada DR-13A - (talude 1:1)</v>
          </cell>
          <cell r="D1787" t="str">
            <v>m</v>
          </cell>
          <cell r="E1787">
            <v>1167</v>
          </cell>
        </row>
        <row r="1788">
          <cell r="B1788" t="str">
            <v>D1459</v>
          </cell>
          <cell r="C1788" t="str">
            <v>Descida dágua em corte tipo escada DR-13A (talude 1:1,5)</v>
          </cell>
          <cell r="D1788" t="str">
            <v>m</v>
          </cell>
          <cell r="E1788">
            <v>979.84</v>
          </cell>
        </row>
        <row r="1789">
          <cell r="B1789" t="str">
            <v>D1460</v>
          </cell>
          <cell r="C1789" t="str">
            <v>Descida dágua em corte tipo escada DR-13B (talude 1:1)</v>
          </cell>
          <cell r="D1789" t="str">
            <v>m</v>
          </cell>
          <cell r="E1789">
            <v>1170.5</v>
          </cell>
        </row>
        <row r="1790">
          <cell r="B1790" t="str">
            <v>D1461</v>
          </cell>
          <cell r="C1790" t="str">
            <v>Descida dágua em corte tipo escada DR-13B (talude 1:1,5)</v>
          </cell>
          <cell r="D1790" t="str">
            <v>m</v>
          </cell>
          <cell r="E1790">
            <v>1041.8599999999999</v>
          </cell>
        </row>
        <row r="1791">
          <cell r="B1791" t="str">
            <v>D1462</v>
          </cell>
          <cell r="C1791" t="str">
            <v>Descida dágua em corte tipo escada DR-13C (talude 1:1)</v>
          </cell>
          <cell r="D1791" t="str">
            <v>m</v>
          </cell>
          <cell r="E1791">
            <v>1468.71</v>
          </cell>
        </row>
        <row r="1792">
          <cell r="B1792" t="str">
            <v>D1463</v>
          </cell>
          <cell r="C1792" t="str">
            <v>Descida dágua em corte tipo escada DR-13C (talude 1:1,5)</v>
          </cell>
          <cell r="D1792" t="str">
            <v>m</v>
          </cell>
          <cell r="E1792">
            <v>1246.1500000000001</v>
          </cell>
        </row>
        <row r="1793">
          <cell r="B1793" t="str">
            <v>D1467</v>
          </cell>
          <cell r="C1793" t="str">
            <v>Entrada dágua em sarjeta para rápido DR-11A (L = 2,0 m)</v>
          </cell>
          <cell r="D1793" t="str">
            <v>un</v>
          </cell>
          <cell r="E1793">
            <v>900.26</v>
          </cell>
        </row>
        <row r="1794">
          <cell r="B1794" t="str">
            <v>D1468</v>
          </cell>
          <cell r="C1794" t="str">
            <v>Entrada dágua em sarjeta para rápido DR-11A (L = 3,0 m)</v>
          </cell>
          <cell r="D1794" t="str">
            <v>un</v>
          </cell>
          <cell r="E1794">
            <v>1254.74</v>
          </cell>
        </row>
        <row r="1795">
          <cell r="B1795" t="str">
            <v>D1470</v>
          </cell>
          <cell r="C1795" t="str">
            <v>Entrada dágua em sarjeta para rápido DR-11B (L = 2,0 m)</v>
          </cell>
          <cell r="D1795" t="str">
            <v>un</v>
          </cell>
          <cell r="E1795">
            <v>1006.79</v>
          </cell>
        </row>
        <row r="1796">
          <cell r="B1796" t="str">
            <v>D1471</v>
          </cell>
          <cell r="C1796" t="str">
            <v>Entrada dágua em sarjeta para rápido DR-11B (L = 3,0 m)</v>
          </cell>
          <cell r="D1796" t="str">
            <v>un</v>
          </cell>
          <cell r="E1796">
            <v>1396.74</v>
          </cell>
        </row>
        <row r="1797">
          <cell r="B1797" t="str">
            <v>D1473</v>
          </cell>
          <cell r="C1797" t="str">
            <v>Lançamento de descida dágua DR-12 em valeta</v>
          </cell>
          <cell r="D1797" t="str">
            <v>un</v>
          </cell>
          <cell r="E1797">
            <v>4139.78</v>
          </cell>
        </row>
        <row r="1798">
          <cell r="B1798" t="str">
            <v>D1474</v>
          </cell>
          <cell r="C1798" t="str">
            <v>Lançamento de descida dágua DR-13A em boca de lobo (tal. 1:1)</v>
          </cell>
          <cell r="D1798" t="str">
            <v>m</v>
          </cell>
          <cell r="E1798">
            <v>2919.56</v>
          </cell>
        </row>
        <row r="1799">
          <cell r="B1799" t="str">
            <v>D1475</v>
          </cell>
          <cell r="C1799" t="str">
            <v>Lançamento de descida dágua DR-13A em boca de lobo (tal. 1:1,5)</v>
          </cell>
          <cell r="D1799" t="str">
            <v>m</v>
          </cell>
          <cell r="E1799">
            <v>3581.43</v>
          </cell>
        </row>
        <row r="1800">
          <cell r="B1800" t="str">
            <v>D1476</v>
          </cell>
          <cell r="C1800" t="str">
            <v>Lançamento de descida dágua DR-13B em banqueta (tal. 1:1)</v>
          </cell>
          <cell r="D1800" t="str">
            <v>m</v>
          </cell>
          <cell r="E1800">
            <v>2395.89</v>
          </cell>
        </row>
        <row r="1801">
          <cell r="B1801" t="str">
            <v>D1477</v>
          </cell>
          <cell r="C1801" t="str">
            <v>Lançamento de descida dágua DR-13B em banqueta (tal. 1:1,5)</v>
          </cell>
          <cell r="D1801" t="str">
            <v>m</v>
          </cell>
          <cell r="E1801">
            <v>2492.9699999999998</v>
          </cell>
        </row>
        <row r="1802">
          <cell r="B1802" t="str">
            <v>D1478</v>
          </cell>
          <cell r="C1802" t="str">
            <v>Lançamento de descida dágua DR-13B em caixa coletora (tal. 1:1)</v>
          </cell>
          <cell r="D1802" t="str">
            <v>m</v>
          </cell>
          <cell r="E1802">
            <v>1422.03</v>
          </cell>
        </row>
        <row r="1803">
          <cell r="B1803" t="str">
            <v>D1479</v>
          </cell>
          <cell r="C1803" t="str">
            <v>Lançamento de descida dágua DR-13B em caixa coletora (tal. 1:1,5)</v>
          </cell>
          <cell r="D1803" t="str">
            <v>m</v>
          </cell>
          <cell r="E1803">
            <v>1894.01</v>
          </cell>
        </row>
        <row r="1804">
          <cell r="B1804" t="str">
            <v>D1480</v>
          </cell>
          <cell r="C1804" t="str">
            <v>Lançamento de descida dágua DR-13B em sarjeta (tal. 1:1)</v>
          </cell>
          <cell r="D1804" t="str">
            <v>m</v>
          </cell>
          <cell r="E1804">
            <v>3329.12</v>
          </cell>
        </row>
        <row r="1805">
          <cell r="B1805" t="str">
            <v>D1481</v>
          </cell>
          <cell r="C1805" t="str">
            <v>Lançamento de descida dágua DR-13B em sarjeta (tal. 1:1,5)</v>
          </cell>
          <cell r="D1805" t="str">
            <v>m</v>
          </cell>
          <cell r="E1805">
            <v>3942.27</v>
          </cell>
        </row>
        <row r="1806">
          <cell r="B1806" t="str">
            <v>D1482</v>
          </cell>
          <cell r="C1806" t="str">
            <v>Lançamento de descida dágua DR-13C em  banqueta (tal. 1:1)</v>
          </cell>
          <cell r="D1806" t="str">
            <v>m</v>
          </cell>
          <cell r="E1806">
            <v>2397.8000000000002</v>
          </cell>
        </row>
        <row r="1807">
          <cell r="B1807" t="str">
            <v>D1483</v>
          </cell>
          <cell r="C1807" t="str">
            <v>Lançamento de descida dágua DR-13C em  banqueta (tal. 1:1,5)</v>
          </cell>
          <cell r="D1807" t="str">
            <v>m</v>
          </cell>
          <cell r="E1807">
            <v>2521.4899999999998</v>
          </cell>
        </row>
        <row r="1808">
          <cell r="B1808" t="str">
            <v>D1484</v>
          </cell>
          <cell r="C1808" t="str">
            <v>Lançamento de descida dágua DR-13C em caixa coletora (tal. 1:1)</v>
          </cell>
          <cell r="D1808" t="str">
            <v>m</v>
          </cell>
          <cell r="E1808">
            <v>1590.54</v>
          </cell>
        </row>
        <row r="1809">
          <cell r="B1809" t="str">
            <v>D1485</v>
          </cell>
          <cell r="C1809" t="str">
            <v>Lançamento de descida dágua DR-13C em caixa coletora (tal. 1:1,5)</v>
          </cell>
          <cell r="D1809" t="str">
            <v>m</v>
          </cell>
          <cell r="E1809">
            <v>2124.0100000000002</v>
          </cell>
        </row>
        <row r="1810">
          <cell r="B1810" t="str">
            <v>D1486</v>
          </cell>
          <cell r="C1810" t="str">
            <v>Lançamento de descida dágua DR-13C em sarjeta (tal. 1:1)</v>
          </cell>
          <cell r="D1810" t="str">
            <v>m</v>
          </cell>
          <cell r="E1810">
            <v>3593.94</v>
          </cell>
        </row>
        <row r="1811">
          <cell r="B1811" t="str">
            <v>D1487</v>
          </cell>
          <cell r="C1811" t="str">
            <v>Lançamento de descida dágua DR-13C em sarjeta (tal. 1:1,5)</v>
          </cell>
          <cell r="D1811" t="str">
            <v>m</v>
          </cell>
          <cell r="E1811">
            <v>4225.76</v>
          </cell>
        </row>
        <row r="1812">
          <cell r="B1812" t="str">
            <v>D1488</v>
          </cell>
          <cell r="C1812" t="str">
            <v>Lançamento de rápido DR-11A em banqueta DR-3C-2</v>
          </cell>
          <cell r="D1812" t="str">
            <v>un</v>
          </cell>
          <cell r="E1812">
            <v>976.56</v>
          </cell>
        </row>
        <row r="1813">
          <cell r="B1813" t="str">
            <v>D1489</v>
          </cell>
          <cell r="C1813" t="str">
            <v>Lançamento de rápido DR-11A em banqueta DR-3C-3</v>
          </cell>
          <cell r="D1813" t="str">
            <v>un</v>
          </cell>
          <cell r="E1813">
            <v>1021.88</v>
          </cell>
        </row>
        <row r="1814">
          <cell r="B1814" t="str">
            <v>D1490</v>
          </cell>
          <cell r="C1814" t="str">
            <v>Lançamento de rápido DR-11A em banqueta DR-3C-4</v>
          </cell>
          <cell r="D1814" t="str">
            <v>un</v>
          </cell>
          <cell r="E1814">
            <v>1069.5999999999999</v>
          </cell>
        </row>
        <row r="1815">
          <cell r="B1815" t="str">
            <v>D1491</v>
          </cell>
          <cell r="C1815" t="str">
            <v>Lançamento de rápido DR-11A em banqueta DR-3C-5</v>
          </cell>
          <cell r="D1815" t="str">
            <v>un</v>
          </cell>
          <cell r="E1815">
            <v>1095.3599999999999</v>
          </cell>
        </row>
        <row r="1816">
          <cell r="B1816" t="str">
            <v>D1492</v>
          </cell>
          <cell r="C1816" t="str">
            <v>Lançamento de rápido DR-11A em banqueta DR-3C-6</v>
          </cell>
          <cell r="D1816" t="str">
            <v>un</v>
          </cell>
          <cell r="E1816">
            <v>1139.05</v>
          </cell>
        </row>
        <row r="1817">
          <cell r="B1817" t="str">
            <v>D1493</v>
          </cell>
          <cell r="C1817" t="str">
            <v>Lançamento de rápido DR-11A em banqueta DR-3C-7</v>
          </cell>
          <cell r="D1817" t="str">
            <v>un</v>
          </cell>
          <cell r="E1817">
            <v>1181.1099999999999</v>
          </cell>
        </row>
        <row r="1818">
          <cell r="B1818" t="str">
            <v>D1494</v>
          </cell>
          <cell r="C1818" t="str">
            <v>Lançamento de rápido DR-11A em banqueta DR-3C-8</v>
          </cell>
          <cell r="D1818" t="str">
            <v>un</v>
          </cell>
          <cell r="E1818">
            <v>1210.8900000000001</v>
          </cell>
        </row>
        <row r="1819">
          <cell r="B1819" t="str">
            <v>D1495</v>
          </cell>
          <cell r="C1819" t="str">
            <v>Lançamento de rápido DR-11A em sarjeta</v>
          </cell>
          <cell r="D1819" t="str">
            <v>un</v>
          </cell>
          <cell r="E1819">
            <v>946.58</v>
          </cell>
        </row>
        <row r="1820">
          <cell r="B1820" t="str">
            <v>D1496</v>
          </cell>
          <cell r="C1820" t="str">
            <v>Lançamento de rápido DR-11A em terreno natural</v>
          </cell>
          <cell r="D1820" t="str">
            <v>un</v>
          </cell>
          <cell r="E1820">
            <v>471.31</v>
          </cell>
        </row>
        <row r="1821">
          <cell r="B1821" t="str">
            <v>D1497</v>
          </cell>
          <cell r="C1821" t="str">
            <v>Lançamento de rápido DR-11A em valeta DR-3B-4</v>
          </cell>
          <cell r="D1821" t="str">
            <v>un</v>
          </cell>
          <cell r="E1821">
            <v>951.38</v>
          </cell>
        </row>
        <row r="1822">
          <cell r="B1822" t="str">
            <v>D1498</v>
          </cell>
          <cell r="C1822" t="str">
            <v>Lançamento de rápido DR-11A em valeta DR-3B-5</v>
          </cell>
          <cell r="D1822" t="str">
            <v>un</v>
          </cell>
          <cell r="E1822">
            <v>962.63</v>
          </cell>
        </row>
        <row r="1823">
          <cell r="B1823" t="str">
            <v>D1499</v>
          </cell>
          <cell r="C1823" t="str">
            <v>Lançamento de rápido DR-11A em valeta DR-3B-6 ou maior</v>
          </cell>
          <cell r="D1823" t="str">
            <v>un</v>
          </cell>
          <cell r="E1823">
            <v>763.19</v>
          </cell>
        </row>
        <row r="1824">
          <cell r="B1824" t="str">
            <v>D1500</v>
          </cell>
          <cell r="C1824" t="str">
            <v>Lançamento de rápido DR-11B em banqueta DR-3C-2</v>
          </cell>
          <cell r="D1824" t="str">
            <v>un</v>
          </cell>
          <cell r="E1824">
            <v>1233.32</v>
          </cell>
        </row>
        <row r="1825">
          <cell r="B1825" t="str">
            <v>D1501</v>
          </cell>
          <cell r="C1825" t="str">
            <v>Lançamento de rápido DR-11B em banqueta DR-3C-3</v>
          </cell>
          <cell r="D1825" t="str">
            <v>un</v>
          </cell>
          <cell r="E1825">
            <v>1292.28</v>
          </cell>
        </row>
        <row r="1826">
          <cell r="B1826" t="str">
            <v>D1502</v>
          </cell>
          <cell r="C1826" t="str">
            <v>Lançamento de rápido DR-11B em banqueta DR-3C-4</v>
          </cell>
          <cell r="D1826" t="str">
            <v>un</v>
          </cell>
          <cell r="E1826">
            <v>1346.46</v>
          </cell>
        </row>
        <row r="1827">
          <cell r="B1827" t="str">
            <v>D1503</v>
          </cell>
          <cell r="C1827" t="str">
            <v>Lançamento de rápido DR-11B em banqueta DR-3C-5</v>
          </cell>
          <cell r="D1827" t="str">
            <v>un</v>
          </cell>
          <cell r="E1827">
            <v>1378.69</v>
          </cell>
        </row>
        <row r="1828">
          <cell r="B1828" t="str">
            <v>D1504</v>
          </cell>
          <cell r="C1828" t="str">
            <v>Lançamento de rápido DR-11B em banqueta DR-3C-6</v>
          </cell>
          <cell r="D1828" t="str">
            <v>un</v>
          </cell>
          <cell r="E1828">
            <v>1431.24</v>
          </cell>
        </row>
        <row r="1829">
          <cell r="B1829" t="str">
            <v>D1505</v>
          </cell>
          <cell r="C1829" t="str">
            <v>Lançamento de rápido DR-11B em banqueta DR-3C-7</v>
          </cell>
          <cell r="D1829" t="str">
            <v>un</v>
          </cell>
          <cell r="E1829">
            <v>1482.97</v>
          </cell>
        </row>
        <row r="1830">
          <cell r="B1830" t="str">
            <v>D1506</v>
          </cell>
          <cell r="C1830" t="str">
            <v>Lançamento de rápido DR-11B em banqueta DR-3C-8</v>
          </cell>
          <cell r="D1830" t="str">
            <v>un</v>
          </cell>
          <cell r="E1830">
            <v>1515.2</v>
          </cell>
        </row>
        <row r="1831">
          <cell r="B1831" t="str">
            <v>D1507</v>
          </cell>
          <cell r="C1831" t="str">
            <v>Lançamento de rápido DR-11B em sarjeta</v>
          </cell>
          <cell r="D1831" t="str">
            <v>un</v>
          </cell>
          <cell r="E1831">
            <v>1092.18</v>
          </cell>
        </row>
        <row r="1832">
          <cell r="B1832" t="str">
            <v>D1508</v>
          </cell>
          <cell r="C1832" t="str">
            <v>Lançamento de rápido DR-11B em terreno natural</v>
          </cell>
          <cell r="D1832" t="str">
            <v>un</v>
          </cell>
          <cell r="E1832">
            <v>532.09</v>
          </cell>
        </row>
        <row r="1833">
          <cell r="B1833" t="str">
            <v>D1509</v>
          </cell>
          <cell r="C1833" t="str">
            <v>Lançamento de rápido DR-11B em valeta DR-3B-4</v>
          </cell>
          <cell r="D1833" t="str">
            <v>un</v>
          </cell>
          <cell r="E1833">
            <v>1128.5999999999999</v>
          </cell>
        </row>
        <row r="1834">
          <cell r="B1834" t="str">
            <v>D1510</v>
          </cell>
          <cell r="C1834" t="str">
            <v>Lançamento de rápido DR-11B em valeta DR-3B-5</v>
          </cell>
          <cell r="D1834" t="str">
            <v>un</v>
          </cell>
          <cell r="E1834">
            <v>1144.6300000000001</v>
          </cell>
        </row>
        <row r="1835">
          <cell r="B1835" t="str">
            <v>D1511</v>
          </cell>
          <cell r="C1835" t="str">
            <v>Lançamento de rápido DR-11B em valeta DR-3B-6 ou maior</v>
          </cell>
          <cell r="D1835" t="str">
            <v>un</v>
          </cell>
          <cell r="E1835">
            <v>884.75</v>
          </cell>
        </row>
        <row r="1836">
          <cell r="B1836" t="str">
            <v>D1522</v>
          </cell>
          <cell r="C1836" t="str">
            <v>Bacia de captação para bueiros enterrados DR-16</v>
          </cell>
          <cell r="D1836" t="str">
            <v>un</v>
          </cell>
          <cell r="E1836">
            <v>3741.84</v>
          </cell>
        </row>
        <row r="1837">
          <cell r="B1837" t="str">
            <v>D1525</v>
          </cell>
          <cell r="C1837" t="str">
            <v>Dissipador energia para canal retangular concreto DR-10C</v>
          </cell>
          <cell r="D1837" t="str">
            <v>m3</v>
          </cell>
          <cell r="E1837">
            <v>328.51</v>
          </cell>
        </row>
        <row r="1838">
          <cell r="B1838" t="str">
            <v>D1526</v>
          </cell>
          <cell r="C1838" t="str">
            <v>Dissipador energia para valetas e canaletas com pedra argam. DR-10A-1</v>
          </cell>
          <cell r="D1838" t="str">
            <v>un</v>
          </cell>
          <cell r="E1838">
            <v>941.39</v>
          </cell>
        </row>
        <row r="1839">
          <cell r="B1839" t="str">
            <v>D1527</v>
          </cell>
          <cell r="C1839" t="str">
            <v>Dissipador energia para valetas e canaletas com pedra argam. DR-10A-2</v>
          </cell>
          <cell r="D1839" t="str">
            <v>un</v>
          </cell>
          <cell r="E1839">
            <v>1165.83</v>
          </cell>
        </row>
        <row r="1840">
          <cell r="B1840" t="str">
            <v>D1531</v>
          </cell>
          <cell r="C1840" t="str">
            <v>Caixa de passagem pré moldada para drenos tipo 1</v>
          </cell>
          <cell r="D1840" t="str">
            <v>un</v>
          </cell>
          <cell r="E1840">
            <v>83.47</v>
          </cell>
        </row>
        <row r="1841">
          <cell r="B1841" t="str">
            <v>D1532</v>
          </cell>
          <cell r="C1841" t="str">
            <v>Caixa de passagem pré moldada para drenos tipo 2</v>
          </cell>
          <cell r="D1841" t="str">
            <v>un</v>
          </cell>
          <cell r="E1841">
            <v>79.819999999999993</v>
          </cell>
        </row>
        <row r="1842">
          <cell r="B1842" t="str">
            <v>D1534</v>
          </cell>
          <cell r="C1842" t="str">
            <v>Dreno longitudinal profundo em rocha DPR</v>
          </cell>
          <cell r="D1842" t="str">
            <v>m</v>
          </cell>
          <cell r="E1842">
            <v>208.24</v>
          </cell>
        </row>
        <row r="1843">
          <cell r="B1843" t="str">
            <v>D1541</v>
          </cell>
          <cell r="C1843" t="str">
            <v>Dreno sub-horizontal em taludes</v>
          </cell>
          <cell r="D1843" t="str">
            <v>m</v>
          </cell>
          <cell r="E1843">
            <v>0</v>
          </cell>
        </row>
        <row r="1844">
          <cell r="B1844" t="str">
            <v>D1543</v>
          </cell>
          <cell r="C1844" t="str">
            <v>Dreno transversal raso DTRE</v>
          </cell>
          <cell r="D1844" t="str">
            <v>m</v>
          </cell>
          <cell r="E1844">
            <v>0</v>
          </cell>
        </row>
        <row r="1845">
          <cell r="B1845" t="str">
            <v>D1544</v>
          </cell>
          <cell r="C1845" t="str">
            <v>Dreno transversal raso em rocha DRR</v>
          </cell>
          <cell r="D1845" t="str">
            <v>m</v>
          </cell>
          <cell r="E1845">
            <v>54.15</v>
          </cell>
        </row>
        <row r="1846">
          <cell r="B1846" t="str">
            <v>D1545</v>
          </cell>
          <cell r="C1846" t="str">
            <v>Lançamento de drenos DLR-1 e DLR-3</v>
          </cell>
          <cell r="D1846" t="str">
            <v>un</v>
          </cell>
          <cell r="E1846">
            <v>15.85</v>
          </cell>
        </row>
        <row r="1847">
          <cell r="B1847" t="str">
            <v>D1546</v>
          </cell>
          <cell r="C1847" t="str">
            <v>Lançamento de drenos DPL</v>
          </cell>
          <cell r="D1847" t="str">
            <v>un</v>
          </cell>
          <cell r="E1847">
            <v>0</v>
          </cell>
        </row>
        <row r="1848">
          <cell r="B1848" t="str">
            <v>D1552</v>
          </cell>
          <cell r="C1848" t="str">
            <v>Saída dágua de sarjeta de corte com alargamento</v>
          </cell>
          <cell r="D1848" t="str">
            <v>m</v>
          </cell>
          <cell r="E1848">
            <v>0</v>
          </cell>
        </row>
        <row r="1849">
          <cell r="B1849" t="str">
            <v>D1554</v>
          </cell>
          <cell r="C1849" t="str">
            <v>Saída de sarjeta tipo DR-5A (L = 3,00 m)</v>
          </cell>
          <cell r="D1849" t="str">
            <v>un</v>
          </cell>
          <cell r="E1849">
            <v>0</v>
          </cell>
        </row>
        <row r="1850">
          <cell r="B1850" t="str">
            <v>D1555</v>
          </cell>
          <cell r="C1850" t="str">
            <v>Saída de sarjeta tipo DR-6 (L = 1,50 m)</v>
          </cell>
          <cell r="D1850" t="str">
            <v>un</v>
          </cell>
          <cell r="E1850">
            <v>0</v>
          </cell>
        </row>
        <row r="1851">
          <cell r="B1851" t="str">
            <v>D1556</v>
          </cell>
          <cell r="C1851" t="str">
            <v>Saída de sarjeta tipo DR-6 (L = 2,00 m)</v>
          </cell>
          <cell r="D1851" t="str">
            <v>un</v>
          </cell>
          <cell r="E1851">
            <v>0</v>
          </cell>
        </row>
        <row r="1852">
          <cell r="B1852" t="str">
            <v>D1557</v>
          </cell>
          <cell r="C1852" t="str">
            <v>Saída de sarjeta tipo DR-6 (L = 3,00 m)</v>
          </cell>
          <cell r="D1852" t="str">
            <v>un</v>
          </cell>
          <cell r="E1852">
            <v>0</v>
          </cell>
        </row>
        <row r="1853">
          <cell r="B1853" t="str">
            <v>D1559</v>
          </cell>
          <cell r="C1853" t="str">
            <v>Sarjeta triangular de corte com revestimento de cascalho DR-1D (talude 1:1)</v>
          </cell>
          <cell r="D1853" t="str">
            <v>m</v>
          </cell>
          <cell r="E1853">
            <v>25.56</v>
          </cell>
        </row>
        <row r="1854">
          <cell r="B1854" t="str">
            <v>D1560</v>
          </cell>
          <cell r="C1854" t="str">
            <v>Sarjeta triangular de corte com revestimento de cascalho DR-1D (talude 1:5)</v>
          </cell>
          <cell r="D1854" t="str">
            <v>m</v>
          </cell>
          <cell r="E1854">
            <v>26.55</v>
          </cell>
        </row>
        <row r="1855">
          <cell r="B1855" t="str">
            <v>D1561</v>
          </cell>
          <cell r="C1855" t="str">
            <v>Sarjeta triangular de corte com revestimento primário DR-1C (talude 1:1)</v>
          </cell>
          <cell r="D1855" t="str">
            <v>m</v>
          </cell>
          <cell r="E1855">
            <v>25.56</v>
          </cell>
        </row>
        <row r="1856">
          <cell r="B1856" t="str">
            <v>D1562</v>
          </cell>
          <cell r="C1856" t="str">
            <v>Sarjeta triangular de corte com revestimento primário DR-1C (talude 1:1,5)</v>
          </cell>
          <cell r="D1856" t="str">
            <v>m</v>
          </cell>
          <cell r="E1856">
            <v>26.55</v>
          </cell>
        </row>
        <row r="1857">
          <cell r="B1857" t="str">
            <v>D1569</v>
          </cell>
          <cell r="C1857" t="str">
            <v>Sarjeta triangular de corte em grama em placas DR-1A (L = 1,5 m)</v>
          </cell>
          <cell r="D1857" t="str">
            <v>m</v>
          </cell>
          <cell r="E1857">
            <v>37.53</v>
          </cell>
        </row>
        <row r="1858">
          <cell r="B1858" t="str">
            <v>D1571</v>
          </cell>
          <cell r="C1858" t="str">
            <v>Sarjeta triangular de corte em grama em placas DR-1A (L = 2,5 m)</v>
          </cell>
          <cell r="D1858" t="str">
            <v>m</v>
          </cell>
          <cell r="E1858">
            <v>76.33</v>
          </cell>
        </row>
        <row r="1859">
          <cell r="B1859" t="str">
            <v>D1572</v>
          </cell>
          <cell r="C1859" t="str">
            <v>Sarjeta triangular de corte em grama em placas DR-1A (L = 3,0 m)</v>
          </cell>
          <cell r="D1859" t="str">
            <v>m</v>
          </cell>
          <cell r="E1859">
            <v>101.56</v>
          </cell>
        </row>
        <row r="1860">
          <cell r="B1860" t="str">
            <v>D1577</v>
          </cell>
          <cell r="C1860" t="str">
            <v>Valeta de canteiro central em grama em placas DR-2A</v>
          </cell>
          <cell r="D1860" t="str">
            <v>m</v>
          </cell>
          <cell r="E1860">
            <v>28.58</v>
          </cell>
        </row>
        <row r="1861">
          <cell r="B1861" t="str">
            <v>D1578</v>
          </cell>
          <cell r="C1861" t="str">
            <v>Valeta de transição revestida com pedra argamassada DR-9-1</v>
          </cell>
          <cell r="D1861" t="str">
            <v>m</v>
          </cell>
          <cell r="E1861">
            <v>413.89</v>
          </cell>
        </row>
        <row r="1862">
          <cell r="B1862" t="str">
            <v>•D1802</v>
          </cell>
          <cell r="C1862" t="str">
            <v>Valeta de transição revestida com pedra argamassada DR-9-2</v>
          </cell>
          <cell r="D1862" t="str">
            <v>m</v>
          </cell>
          <cell r="E1862">
            <v>495.18</v>
          </cell>
        </row>
        <row r="1863">
          <cell r="B1863" t="str">
            <v>•D1803</v>
          </cell>
          <cell r="C1863" t="str">
            <v>Valeta de transição revestida com pedra argamassada DR-9-3</v>
          </cell>
          <cell r="D1863" t="str">
            <v>m</v>
          </cell>
          <cell r="E1863">
            <v>576.47</v>
          </cell>
        </row>
        <row r="1864">
          <cell r="B1864" t="str">
            <v>D1579</v>
          </cell>
          <cell r="C1864" t="str">
            <v>Valeta retangular proteção terreno com declive acentuado DR-4A-1</v>
          </cell>
          <cell r="D1864" t="str">
            <v>m</v>
          </cell>
          <cell r="E1864">
            <v>317.35000000000002</v>
          </cell>
        </row>
        <row r="1865">
          <cell r="B1865" t="str">
            <v>D1580</v>
          </cell>
          <cell r="C1865" t="str">
            <v>Valeta retangular proteção terreno com declive acentuado DR-4A-2</v>
          </cell>
          <cell r="D1865" t="str">
            <v>m</v>
          </cell>
          <cell r="E1865">
            <v>328.69</v>
          </cell>
        </row>
        <row r="1866">
          <cell r="B1866" t="str">
            <v>D1581</v>
          </cell>
          <cell r="C1866" t="str">
            <v>Valeta retangular proteção terreno com declive acentuado DR-4A-3</v>
          </cell>
          <cell r="D1866" t="str">
            <v>m</v>
          </cell>
          <cell r="E1866">
            <v>453.59</v>
          </cell>
        </row>
        <row r="1867">
          <cell r="B1867" t="str">
            <v>D1582</v>
          </cell>
          <cell r="C1867" t="str">
            <v>Valeta retangular proteção terreno com declive acentuado DR-4A-4</v>
          </cell>
          <cell r="D1867" t="str">
            <v>m</v>
          </cell>
          <cell r="E1867">
            <v>518.33000000000004</v>
          </cell>
        </row>
        <row r="1868">
          <cell r="B1868" t="str">
            <v>D1583</v>
          </cell>
          <cell r="C1868" t="str">
            <v>Valeta retangular proteção terreno com declive acentuado DR-4A-5</v>
          </cell>
          <cell r="D1868" t="str">
            <v>m</v>
          </cell>
          <cell r="E1868">
            <v>573.63</v>
          </cell>
        </row>
        <row r="1869">
          <cell r="B1869" t="str">
            <v>D1603</v>
          </cell>
          <cell r="C1869" t="str">
            <v>Transposição segmentos sarjetas TSS-1 com tubo conc. (Ø = 0,30m)</v>
          </cell>
          <cell r="D1869" t="str">
            <v>m</v>
          </cell>
          <cell r="E1869">
            <v>929.22</v>
          </cell>
        </row>
        <row r="1870">
          <cell r="B1870" t="str">
            <v>D1604</v>
          </cell>
          <cell r="C1870" t="str">
            <v>Transposição segmentos sarjetas TSS-2 com tubo conc. (Ø = 0,40m)</v>
          </cell>
          <cell r="D1870" t="str">
            <v>m</v>
          </cell>
          <cell r="E1870">
            <v>960.49</v>
          </cell>
        </row>
        <row r="1871">
          <cell r="B1871" t="str">
            <v>D1605</v>
          </cell>
          <cell r="C1871" t="str">
            <v>Transposição segmentos sarjetas TSS-3 com laje</v>
          </cell>
          <cell r="D1871" t="str">
            <v>m</v>
          </cell>
          <cell r="E1871">
            <v>483.08</v>
          </cell>
        </row>
        <row r="1872">
          <cell r="B1872" t="str">
            <v>D1606</v>
          </cell>
          <cell r="C1872" t="str">
            <v>Transposição segmentos sarjetas TSS-4 com laje</v>
          </cell>
          <cell r="D1872" t="str">
            <v>m</v>
          </cell>
          <cell r="E1872">
            <v>545.98</v>
          </cell>
        </row>
        <row r="1873">
          <cell r="B1873" t="str">
            <v>D1607</v>
          </cell>
          <cell r="C1873" t="str">
            <v>Transposição segmentos sarjetas TSS-5 com laje</v>
          </cell>
          <cell r="D1873" t="str">
            <v>m</v>
          </cell>
          <cell r="E1873">
            <v>587.89</v>
          </cell>
        </row>
        <row r="1874">
          <cell r="B1874" t="str">
            <v>D1608</v>
          </cell>
          <cell r="C1874" t="str">
            <v>Transposição segmentos sarjetas TSS-6 com laje</v>
          </cell>
          <cell r="D1874" t="str">
            <v>m</v>
          </cell>
          <cell r="E1874">
            <v>650.79</v>
          </cell>
        </row>
        <row r="1875">
          <cell r="B1875" t="str">
            <v>D1609</v>
          </cell>
          <cell r="C1875" t="str">
            <v>Transposição segmentos sarjetas TSS-7 com laje</v>
          </cell>
          <cell r="D1875" t="str">
            <v>m</v>
          </cell>
          <cell r="E1875">
            <v>862.07</v>
          </cell>
        </row>
        <row r="1876">
          <cell r="B1876" t="str">
            <v>D1610</v>
          </cell>
          <cell r="C1876" t="str">
            <v>Transposição segmentos sarjetas TSS-8 com laje</v>
          </cell>
          <cell r="D1876" t="str">
            <v>m</v>
          </cell>
          <cell r="E1876">
            <v>961.83</v>
          </cell>
        </row>
        <row r="1877">
          <cell r="B1877" t="str">
            <v>D1611</v>
          </cell>
          <cell r="C1877" t="str">
            <v>Transposição segmentos sarjetas TSS-9 com laje</v>
          </cell>
          <cell r="D1877" t="str">
            <v>m</v>
          </cell>
          <cell r="E1877">
            <v>1156.47</v>
          </cell>
        </row>
        <row r="1878">
          <cell r="B1878" t="str">
            <v>D1612</v>
          </cell>
          <cell r="C1878" t="str">
            <v>Transposição segmentos sarjetas TSS-10 com laje</v>
          </cell>
          <cell r="D1878" t="str">
            <v>m</v>
          </cell>
          <cell r="E1878">
            <v>1273.0999999999999</v>
          </cell>
        </row>
        <row r="1879">
          <cell r="B1879" t="str">
            <v>D1613</v>
          </cell>
          <cell r="C1879" t="str">
            <v>Encaixe de dreno em dispositivo existente</v>
          </cell>
          <cell r="D1879" t="str">
            <v>un</v>
          </cell>
          <cell r="E1879">
            <v>0</v>
          </cell>
        </row>
        <row r="1880">
          <cell r="B1880" t="str">
            <v>D1614</v>
          </cell>
          <cell r="C1880" t="str">
            <v>Tunnel liner em solo diam 120 - esp 2,2mm - chapa revestida com epoxy</v>
          </cell>
          <cell r="D1880" t="str">
            <v>m</v>
          </cell>
          <cell r="E1880">
            <v>0</v>
          </cell>
        </row>
        <row r="1881">
          <cell r="B1881" t="str">
            <v>D1615</v>
          </cell>
          <cell r="C1881" t="str">
            <v>Caixa coletora tipo B2D</v>
          </cell>
          <cell r="D1881" t="str">
            <v>un</v>
          </cell>
          <cell r="E1881">
            <v>0</v>
          </cell>
        </row>
        <row r="1882">
          <cell r="B1882" t="str">
            <v>D1616</v>
          </cell>
          <cell r="C1882" t="str">
            <v>Caixa coletora tipo A1D</v>
          </cell>
          <cell r="D1882" t="str">
            <v>un</v>
          </cell>
          <cell r="E1882">
            <v>0</v>
          </cell>
        </row>
        <row r="1883">
          <cell r="B1883" t="str">
            <v>D1617</v>
          </cell>
          <cell r="C1883" t="str">
            <v>Caixa coletora tipo C1</v>
          </cell>
          <cell r="D1883" t="str">
            <v>un</v>
          </cell>
          <cell r="E1883">
            <v>0</v>
          </cell>
        </row>
        <row r="1884">
          <cell r="B1884" t="str">
            <v>D1618</v>
          </cell>
          <cell r="C1884" t="str">
            <v>Caixa coletora tipo D1</v>
          </cell>
          <cell r="D1884" t="str">
            <v>un</v>
          </cell>
          <cell r="E1884">
            <v>0</v>
          </cell>
        </row>
        <row r="1885">
          <cell r="B1885" t="str">
            <v>D1619</v>
          </cell>
          <cell r="C1885" t="str">
            <v>Caixa coletora tipo D2</v>
          </cell>
          <cell r="D1885" t="str">
            <v>un</v>
          </cell>
          <cell r="E1885">
            <v>0</v>
          </cell>
        </row>
        <row r="1886">
          <cell r="B1886" t="str">
            <v>D1620</v>
          </cell>
          <cell r="C1886" t="str">
            <v>Caixa coletora tipo D3</v>
          </cell>
          <cell r="D1886" t="str">
            <v>un</v>
          </cell>
          <cell r="E1886">
            <v>0</v>
          </cell>
        </row>
        <row r="1887">
          <cell r="B1887" t="str">
            <v>D1622</v>
          </cell>
          <cell r="C1887" t="str">
            <v>Transição valeta b1=0,5 p/ b2=1,2;h1=0,5 p/ h2=0,6</v>
          </cell>
          <cell r="D1887" t="str">
            <v>m</v>
          </cell>
          <cell r="E1887">
            <v>0</v>
          </cell>
        </row>
        <row r="1888">
          <cell r="B1888" t="str">
            <v>D1623</v>
          </cell>
          <cell r="C1888" t="str">
            <v>Transição valeta b1=1,2 p/ b2=0,5; h1=0,6 p/ h2=0,5</v>
          </cell>
          <cell r="D1888" t="str">
            <v>m</v>
          </cell>
          <cell r="E1888">
            <v>0</v>
          </cell>
        </row>
        <row r="1889">
          <cell r="B1889" t="str">
            <v>D1624</v>
          </cell>
          <cell r="C1889" t="str">
            <v>Transição valeta b1=1,2 p/ b2=0,5; h1=0,6 p/ h2=0,4</v>
          </cell>
          <cell r="D1889" t="str">
            <v>m</v>
          </cell>
          <cell r="E1889">
            <v>0</v>
          </cell>
        </row>
        <row r="1890">
          <cell r="B1890" t="str">
            <v>D1625</v>
          </cell>
          <cell r="C1890" t="str">
            <v>Transição valeta de b1=1,2 p/ b2=0,5; h1=0,6 p/ h2=0,4</v>
          </cell>
          <cell r="D1890" t="str">
            <v>m</v>
          </cell>
          <cell r="E1890">
            <v>0</v>
          </cell>
        </row>
        <row r="1891">
          <cell r="B1891" t="str">
            <v>D1626</v>
          </cell>
          <cell r="C1891" t="str">
            <v>Execução de abertura no passeio para drenagem, com largura de 0,50m</v>
          </cell>
          <cell r="D1891" t="str">
            <v>m</v>
          </cell>
          <cell r="E1891">
            <v>0</v>
          </cell>
        </row>
        <row r="1892">
          <cell r="B1892" t="str">
            <v>D1627</v>
          </cell>
          <cell r="C1892" t="str">
            <v>Caixa de passagem existente a ser reformada e adaptada à nova cota de topo</v>
          </cell>
          <cell r="D1892" t="str">
            <v>un</v>
          </cell>
          <cell r="E1892">
            <v>0</v>
          </cell>
        </row>
        <row r="1893">
          <cell r="B1893" t="str">
            <v>D1628</v>
          </cell>
          <cell r="C1893" t="str">
            <v>Ampliação BLT1 conforme projeto</v>
          </cell>
          <cell r="D1893" t="str">
            <v>un</v>
          </cell>
          <cell r="E1893">
            <v>0</v>
          </cell>
        </row>
        <row r="1894">
          <cell r="B1894" t="str">
            <v>D1629</v>
          </cell>
          <cell r="C1894" t="str">
            <v>Enchimento de dispositivos de drenagem existentes com sacos de areia, e os vazios com enchimento hidráulico de areia</v>
          </cell>
          <cell r="D1894" t="str">
            <v>m3</v>
          </cell>
          <cell r="E1894">
            <v>0</v>
          </cell>
        </row>
        <row r="1895">
          <cell r="B1895" t="str">
            <v>D1630</v>
          </cell>
          <cell r="C1895" t="str">
            <v>Barbacãs</v>
          </cell>
          <cell r="D1895" t="str">
            <v>un</v>
          </cell>
          <cell r="E1895">
            <v>0</v>
          </cell>
        </row>
        <row r="1896">
          <cell r="B1896" t="str">
            <v>D1752</v>
          </cell>
          <cell r="C1896" t="str">
            <v>Valeta trapezoidal de proteção em concreto simples DR-3B-9</v>
          </cell>
          <cell r="D1896" t="str">
            <v>m</v>
          </cell>
          <cell r="E1896">
            <v>120.99</v>
          </cell>
        </row>
        <row r="1897">
          <cell r="B1897" t="str">
            <v>•D1753</v>
          </cell>
          <cell r="C1897" t="str">
            <v>Placa pré-modada Tipo 1</v>
          </cell>
          <cell r="D1897" t="str">
            <v>un</v>
          </cell>
          <cell r="E1897">
            <v>143.37</v>
          </cell>
        </row>
        <row r="1898">
          <cell r="B1898" t="str">
            <v>•D1754</v>
          </cell>
          <cell r="C1898" t="str">
            <v>Placa pré-modada Tipo 2</v>
          </cell>
          <cell r="D1898" t="str">
            <v>un</v>
          </cell>
          <cell r="E1898">
            <v>77.599999999999994</v>
          </cell>
        </row>
        <row r="1899">
          <cell r="B1899" t="str">
            <v>•D1804</v>
          </cell>
          <cell r="C1899" t="str">
            <v>Lançamento de drenos DLR-2 e DLR-4</v>
          </cell>
          <cell r="D1899" t="str">
            <v>un</v>
          </cell>
          <cell r="E1899">
            <v>13.72</v>
          </cell>
        </row>
        <row r="1900">
          <cell r="B1900" t="str">
            <v>•D1805</v>
          </cell>
          <cell r="C1900" t="str">
            <v>Defensas Metálicas Semi-maleável simples - DSS</v>
          </cell>
          <cell r="E1900">
            <v>8184.64</v>
          </cell>
        </row>
        <row r="1901">
          <cell r="B1901" t="str">
            <v>•D1806</v>
          </cell>
          <cell r="C1901" t="str">
            <v>Defensas Metálicas Semi-maleável dupla - DSD</v>
          </cell>
          <cell r="E1901">
            <v>0</v>
          </cell>
        </row>
        <row r="1902">
          <cell r="B1902" t="str">
            <v>•D1807</v>
          </cell>
          <cell r="C1902" t="str">
            <v>Defensas Metálicas Maleável Simples - DMS</v>
          </cell>
          <cell r="E1902">
            <v>0</v>
          </cell>
        </row>
        <row r="1903">
          <cell r="B1903" t="str">
            <v>•D1808</v>
          </cell>
          <cell r="C1903" t="str">
            <v>Defensas Metálicas Maleável Dupla - DMD</v>
          </cell>
          <cell r="E1903">
            <v>0</v>
          </cell>
        </row>
        <row r="1904">
          <cell r="B1904" t="str">
            <v>•D1805</v>
          </cell>
          <cell r="C1904" t="str">
            <v>Defensas Metálicas e Barreira Rígida - Terminais</v>
          </cell>
          <cell r="E1904">
            <v>8184.64</v>
          </cell>
        </row>
        <row r="1905">
          <cell r="B1905" t="str">
            <v>•D1806</v>
          </cell>
          <cell r="C1905" t="str">
            <v>Defensas Metálicas - Pontes e Viadutos</v>
          </cell>
          <cell r="E1905">
            <v>0</v>
          </cell>
        </row>
        <row r="1906">
          <cell r="B1906" t="str">
            <v>•D1807</v>
          </cell>
          <cell r="C1906" t="str">
            <v>Defensas Metálicas - Exemplos de Aplicações</v>
          </cell>
          <cell r="E1906">
            <v>0</v>
          </cell>
        </row>
        <row r="1907">
          <cell r="B1907" t="str">
            <v>•D1808</v>
          </cell>
          <cell r="C1907" t="str">
            <v>Tela Metálica Anti-ofuscante</v>
          </cell>
          <cell r="E1907">
            <v>0</v>
          </cell>
        </row>
        <row r="1908">
          <cell r="B1908" t="str">
            <v>•D1809</v>
          </cell>
          <cell r="C1908" t="str">
            <v>Detalhes Alambrado Anti-ofuscante - Lamelas</v>
          </cell>
          <cell r="E1908">
            <v>0</v>
          </cell>
        </row>
        <row r="1909">
          <cell r="B1909" t="str">
            <v>•D1810</v>
          </cell>
          <cell r="C1909" t="str">
            <v>Cercas Tipos</v>
          </cell>
          <cell r="E1909">
            <v>0</v>
          </cell>
        </row>
        <row r="1910">
          <cell r="B1910" t="str">
            <v>•D1811</v>
          </cell>
          <cell r="C1910" t="str">
            <v>Cercas - Mourões e Esticadores</v>
          </cell>
          <cell r="E1910">
            <v>0</v>
          </cell>
        </row>
        <row r="1911">
          <cell r="B1911" t="str">
            <v>•D1812</v>
          </cell>
          <cell r="C1911" t="str">
            <v>Cercas - Alambrados</v>
          </cell>
          <cell r="E1911">
            <v>0</v>
          </cell>
        </row>
        <row r="1912">
          <cell r="B1912" t="str">
            <v>•D1813</v>
          </cell>
          <cell r="C1912" t="str">
            <v>Alambrado sobre Defensas e Parapeito - Telamento de Segurança de Pedestre</v>
          </cell>
          <cell r="E1912">
            <v>0</v>
          </cell>
        </row>
        <row r="1913">
          <cell r="B1913" t="str">
            <v>•D1814</v>
          </cell>
          <cell r="C1913" t="str">
            <v>Muro e Alambrado</v>
          </cell>
          <cell r="E1913">
            <v>0</v>
          </cell>
        </row>
        <row r="1914">
          <cell r="B1914" t="str">
            <v>•D1815</v>
          </cell>
          <cell r="C1914" t="str">
            <v>Muros e Alambrado - Portão</v>
          </cell>
          <cell r="E1914">
            <v>0</v>
          </cell>
        </row>
        <row r="1915">
          <cell r="B1915" t="str">
            <v>•D1816</v>
          </cell>
          <cell r="C1915" t="str">
            <v>Muros</v>
          </cell>
          <cell r="E1915">
            <v>0</v>
          </cell>
        </row>
        <row r="1916">
          <cell r="B1916" t="str">
            <v>•D1817</v>
          </cell>
          <cell r="C1916" t="str">
            <v>Barreira Rígida - Aplicações e Detalhes</v>
          </cell>
          <cell r="E1916">
            <v>0</v>
          </cell>
        </row>
        <row r="1917">
          <cell r="B1917" t="str">
            <v>•D1818</v>
          </cell>
          <cell r="C1917" t="str">
            <v>Barreira Rígida Simples - Baixa - Formas e Armação</v>
          </cell>
          <cell r="E1917">
            <v>0</v>
          </cell>
        </row>
        <row r="1918">
          <cell r="B1918" t="str">
            <v>•D1819</v>
          </cell>
          <cell r="C1918" t="str">
            <v>Barreira Rígida Simples - Alta e Reforçada - Formas e Armação</v>
          </cell>
          <cell r="E1918">
            <v>0</v>
          </cell>
        </row>
        <row r="1919">
          <cell r="B1919" t="str">
            <v>•D1820</v>
          </cell>
          <cell r="C1919" t="str">
            <v>Barreira Rígida Dupla - Baixa - Formas e Armação</v>
          </cell>
          <cell r="E1919">
            <v>0</v>
          </cell>
        </row>
        <row r="1920">
          <cell r="B1920" t="str">
            <v>•D1821</v>
          </cell>
          <cell r="C1920" t="str">
            <v>Barreira Rígida Dupla - Alta e Assimétrica - Formas e Armação</v>
          </cell>
          <cell r="E1920">
            <v>0</v>
          </cell>
        </row>
        <row r="1921">
          <cell r="B1921" t="str">
            <v>•D1822</v>
          </cell>
          <cell r="C1921" t="str">
            <v>Barreira Rígida - Colocação da Iluminação entre Barreiras de Concreto</v>
          </cell>
          <cell r="E1921">
            <v>0</v>
          </cell>
        </row>
        <row r="1922">
          <cell r="B1922" t="str">
            <v>•D1823</v>
          </cell>
          <cell r="C1922" t="str">
            <v>Barreira Rígida - Detalhe de Transição</v>
          </cell>
          <cell r="E1922">
            <v>0</v>
          </cell>
        </row>
        <row r="1923">
          <cell r="B1923" t="str">
            <v>•D1824</v>
          </cell>
          <cell r="C1923" t="str">
            <v>Barreira Rígida - Tipo - Situações de Cobertura - "A", "B" E "C"</v>
          </cell>
          <cell r="E1923">
            <v>0</v>
          </cell>
        </row>
        <row r="1924">
          <cell r="B1924" t="str">
            <v>•D1825</v>
          </cell>
          <cell r="C1924" t="str">
            <v>Barreira Acústica - Tipo - Tipos de Barreiras e Posicionamento</v>
          </cell>
          <cell r="E1924">
            <v>0</v>
          </cell>
        </row>
        <row r="1925">
          <cell r="B1925" t="str">
            <v>•D1826</v>
          </cell>
          <cell r="C1925" t="str">
            <v>Barreira Acústica - Aplicações e Detalhes</v>
          </cell>
          <cell r="E1925">
            <v>0</v>
          </cell>
        </row>
        <row r="1926">
          <cell r="E1926">
            <v>0</v>
          </cell>
        </row>
        <row r="1927">
          <cell r="B1927" t="str">
            <v>►</v>
          </cell>
          <cell r="E1927">
            <v>0</v>
          </cell>
        </row>
        <row r="1928">
          <cell r="B1928" t="str">
            <v>•</v>
          </cell>
          <cell r="E1928" t="e">
            <v>#N/A</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V"/>
      <sheetName val="Pavim-preços"/>
      <sheetName val="Custo-Pav-Marg."/>
      <sheetName val="R-T3-PAV-01"/>
      <sheetName val="R-T3-PAV-02"/>
      <sheetName val="R-T3-PAV-03"/>
      <sheetName val="R-T3-PAV-04"/>
      <sheetName val="R-T3-PAV-10"/>
      <sheetName val="R-T3-PAV-11"/>
      <sheetName val="R-T3-PAV-12"/>
      <sheetName val="R-T3-PAV-13"/>
      <sheetName val="R-T3-PAV-14"/>
      <sheetName val="R-T3-PAV-15"/>
      <sheetName val="R-T3-PAV-16"/>
      <sheetName val="R-T3-PAV-17"/>
      <sheetName val="R-T3-PAV-18"/>
      <sheetName val="R-T3-PAV-20"/>
      <sheetName val="R-T3-PAV-21"/>
      <sheetName val="R-T3-PAV-22"/>
    </sheetNames>
    <sheetDataSet>
      <sheetData sheetId="0" refreshError="1"/>
      <sheetData sheetId="1" refreshError="1">
        <row r="2">
          <cell r="A2" t="str">
            <v>Fresagem</v>
          </cell>
          <cell r="B2" t="str">
            <v>m3</v>
          </cell>
          <cell r="C2">
            <v>7.4</v>
          </cell>
        </row>
        <row r="3">
          <cell r="A3" t="str">
            <v>Regularização do sub leito</v>
          </cell>
          <cell r="B3" t="str">
            <v>m2</v>
          </cell>
          <cell r="C3">
            <v>0.69</v>
          </cell>
        </row>
        <row r="4">
          <cell r="A4" t="str">
            <v>Reforço do sub leito com rachão</v>
          </cell>
          <cell r="B4" t="str">
            <v>m3</v>
          </cell>
          <cell r="C4">
            <v>15.01</v>
          </cell>
        </row>
        <row r="5">
          <cell r="A5" t="str">
            <v>Solo cimento c/ 6% de cimento</v>
          </cell>
          <cell r="B5" t="str">
            <v>m3</v>
          </cell>
          <cell r="C5">
            <v>27.45</v>
          </cell>
        </row>
        <row r="6">
          <cell r="A6" t="str">
            <v>Solo cimento c/ 4% de cimento</v>
          </cell>
          <cell r="B6" t="str">
            <v>m3</v>
          </cell>
          <cell r="C6">
            <v>20.43</v>
          </cell>
        </row>
        <row r="7">
          <cell r="A7" t="str">
            <v>Imprimação</v>
          </cell>
          <cell r="B7" t="str">
            <v>m2</v>
          </cell>
          <cell r="C7">
            <v>0.62</v>
          </cell>
        </row>
        <row r="8">
          <cell r="A8" t="str">
            <v xml:space="preserve">CBUQ - 1ª camada </v>
          </cell>
          <cell r="B8" t="str">
            <v>m3</v>
          </cell>
          <cell r="C8">
            <v>125.42</v>
          </cell>
        </row>
        <row r="9">
          <cell r="A9" t="str">
            <v>Pintura de Ligação</v>
          </cell>
          <cell r="B9" t="str">
            <v>m2</v>
          </cell>
          <cell r="C9">
            <v>0.16</v>
          </cell>
        </row>
        <row r="10">
          <cell r="A10" t="str">
            <v>CBUQ - 2ª camada</v>
          </cell>
          <cell r="B10" t="str">
            <v>m3</v>
          </cell>
          <cell r="C10">
            <v>125.42</v>
          </cell>
        </row>
        <row r="11">
          <cell r="A11" t="str">
            <v>Transporte de CBUQ</v>
          </cell>
          <cell r="B11" t="str">
            <v>m3 x km</v>
          </cell>
          <cell r="C11">
            <v>0.33</v>
          </cell>
        </row>
        <row r="12">
          <cell r="A12" t="str">
            <v>Transporte de CBUQ - Até 5 km</v>
          </cell>
          <cell r="B12" t="str">
            <v>t</v>
          </cell>
          <cell r="C12">
            <v>1.1499999999999999</v>
          </cell>
        </row>
        <row r="13">
          <cell r="A13" t="str">
            <v>Transporte de Mat. Solto - DMT 4 a 20 km</v>
          </cell>
          <cell r="B13" t="str">
            <v>m3 x km</v>
          </cell>
          <cell r="C13">
            <v>0.26</v>
          </cell>
        </row>
        <row r="14">
          <cell r="A14" t="str">
            <v>Transporte de Material fresado</v>
          </cell>
          <cell r="B14" t="str">
            <v>m3 x km</v>
          </cell>
          <cell r="C14">
            <v>0.26</v>
          </cell>
        </row>
        <row r="15">
          <cell r="A15" t="str">
            <v>Transporte de Mat. Solto - DMT 20 a 50 km</v>
          </cell>
          <cell r="B15" t="str">
            <v>m3 x km</v>
          </cell>
        </row>
        <row r="16">
          <cell r="A16" t="str">
            <v>Base de bica corrida</v>
          </cell>
          <cell r="B16" t="str">
            <v>m2</v>
          </cell>
          <cell r="C16">
            <v>12.27</v>
          </cell>
        </row>
        <row r="17">
          <cell r="A17" t="str">
            <v>Transporte de Mat. Solto - DMT 1 a 4 km</v>
          </cell>
          <cell r="B17" t="str">
            <v>m3 x km</v>
          </cell>
          <cell r="C17">
            <v>0.38</v>
          </cell>
        </row>
        <row r="18">
          <cell r="A18" t="str">
            <v>Compactação p/ reforço do sub-leito</v>
          </cell>
          <cell r="B18" t="str">
            <v>m3</v>
          </cell>
          <cell r="C18">
            <v>0.75</v>
          </cell>
        </row>
        <row r="19">
          <cell r="A19" t="str">
            <v>Concreto 15 Mpa</v>
          </cell>
          <cell r="B19" t="str">
            <v>m3</v>
          </cell>
          <cell r="C19">
            <v>115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Front Cover"/>
      <sheetName val="Index"/>
      <sheetName val="PTC Summary"/>
      <sheetName val="PTC"/>
      <sheetName val="1. CONSO BS &amp; PL"/>
      <sheetName val="1. Conso Trial Balance"/>
      <sheetName val="1. PTC US Trial Balance"/>
      <sheetName val="1. PTC BS &amp; PL Reconciliation"/>
      <sheetName val="2. Cash"/>
      <sheetName val="2. JF Pay&amp;Rec 2012"/>
      <sheetName val="2.JF Pay&amp;Rec Sum"/>
      <sheetName val="3. Receivables"/>
      <sheetName val="3. JF AR (2)"/>
      <sheetName val="3. JF Revenue Sample"/>
      <sheetName val="3. Payment Schedule"/>
      <sheetName val="7. Payables"/>
      <sheetName val="7. Travel Expenses"/>
      <sheetName val="7. JF Paybles Sample"/>
      <sheetName val="9. Contracts"/>
      <sheetName val="9. CDS"/>
      <sheetName val="9. Cost Jan 2012"/>
      <sheetName val="9. Cost March 2012"/>
      <sheetName val="5. JF FCPA"/>
      <sheetName val="BH"/>
      <sheetName val="BH RL"/>
      <sheetName val="3. BH AR 03001"/>
      <sheetName val="5.a BH Cash Rec"/>
      <sheetName val="5.a BH Cash HSBC"/>
      <sheetName val="5.a BH Cash Mov"/>
      <sheetName val="5.c BH Inventory Sum"/>
      <sheetName val="5.c BH Inventory Det"/>
      <sheetName val="Receivables Sample"/>
      <sheetName val="Payment Sample"/>
      <sheetName val="WGS Travel Sample"/>
      <sheetName val="1. WGS BS &amp; PL Reconciliati (2)"/>
      <sheetName val="US Trial Balance"/>
      <sheetName val="Faturamento Anual "/>
      <sheetName val="Faturamento Detalhado"/>
    </sheetNames>
    <sheetDataSet>
      <sheetData sheetId="0">
        <row r="3">
          <cell r="D3" t="str">
            <v>Wabtec Data Pack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ição"/>
      <sheetName val="Valorização"/>
      <sheetName val="Valorização (3)"/>
      <sheetName val="Valorização (2)"/>
      <sheetName val="Terraplenagem"/>
      <sheetName val="Pavimentação"/>
      <sheetName val="Qtdes-Totais"/>
      <sheetName val="OAE - Valorização"/>
      <sheetName val="Tunnel Liner"/>
      <sheetName val="OAE - Valorijação"/>
    </sheetNames>
    <sheetDataSet>
      <sheetData sheetId="0" refreshError="1"/>
      <sheetData sheetId="1" refreshError="1"/>
      <sheetData sheetId="2" refreshError="1"/>
      <sheetData sheetId="3" refreshError="1"/>
      <sheetData sheetId="4" refreshError="1">
        <row r="3">
          <cell r="A3" t="str">
            <v>Desmatamento destocamento e limpeza</v>
          </cell>
          <cell r="B3" t="str">
            <v>m2</v>
          </cell>
          <cell r="C3">
            <v>0.16</v>
          </cell>
        </row>
        <row r="4">
          <cell r="A4" t="str">
            <v>Destocamento de árvores Ø &gt; 0.30 m</v>
          </cell>
          <cell r="B4" t="str">
            <v>un</v>
          </cell>
          <cell r="C4">
            <v>5.27</v>
          </cell>
        </row>
        <row r="5">
          <cell r="A5" t="str">
            <v>Carga de Material de Limpeza</v>
          </cell>
          <cell r="B5" t="str">
            <v>m3</v>
          </cell>
          <cell r="C5">
            <v>0.39</v>
          </cell>
        </row>
        <row r="6">
          <cell r="A6" t="str">
            <v>Transp. Mat. Limpeza</v>
          </cell>
          <cell r="B6" t="str">
            <v>m3 x km</v>
          </cell>
          <cell r="C6">
            <v>0.3</v>
          </cell>
        </row>
        <row r="7">
          <cell r="A7" t="str">
            <v>Destocamento de árvores</v>
          </cell>
          <cell r="B7" t="str">
            <v>un</v>
          </cell>
          <cell r="C7">
            <v>5.27</v>
          </cell>
        </row>
        <row r="8">
          <cell r="A8" t="str">
            <v>Escavação  e carga de material de 1ª cat.</v>
          </cell>
          <cell r="B8" t="str">
            <v>m3</v>
          </cell>
          <cell r="C8">
            <v>0.64</v>
          </cell>
        </row>
        <row r="9">
          <cell r="A9" t="str">
            <v>Escavação  e carga de material de 2ª cat.</v>
          </cell>
          <cell r="B9" t="str">
            <v>m3</v>
          </cell>
          <cell r="C9">
            <v>0.97</v>
          </cell>
        </row>
        <row r="10">
          <cell r="A10" t="str">
            <v>Escavação  e carga de material de 3ª cat.</v>
          </cell>
          <cell r="B10" t="str">
            <v>m3</v>
          </cell>
          <cell r="C10">
            <v>5.75</v>
          </cell>
        </row>
        <row r="11">
          <cell r="A11" t="str">
            <v>Carga de Material de 1ª cat.</v>
          </cell>
          <cell r="B11" t="str">
            <v>m3</v>
          </cell>
          <cell r="C11">
            <v>0.34</v>
          </cell>
        </row>
        <row r="12">
          <cell r="A12" t="str">
            <v>Compactação de aterros a 95% PN</v>
          </cell>
          <cell r="B12" t="str">
            <v>m3</v>
          </cell>
          <cell r="C12">
            <v>1.0900000000000001</v>
          </cell>
        </row>
        <row r="13">
          <cell r="A13" t="str">
            <v>Escavação de Solo Mole</v>
          </cell>
          <cell r="B13" t="str">
            <v>m3</v>
          </cell>
          <cell r="C13">
            <v>1.63</v>
          </cell>
        </row>
        <row r="14">
          <cell r="A14" t="str">
            <v>Fornecimento , espa. de Rachão p/ cavas</v>
          </cell>
          <cell r="B14" t="str">
            <v>m3</v>
          </cell>
          <cell r="C14">
            <v>12.81</v>
          </cell>
        </row>
        <row r="15">
          <cell r="A15" t="str">
            <v>Espalhamento em Bota Fora</v>
          </cell>
          <cell r="B15" t="str">
            <v>m3</v>
          </cell>
          <cell r="C15">
            <v>0.46</v>
          </cell>
        </row>
        <row r="16">
          <cell r="A16" t="str">
            <v>Transporte de mat. 1ª e 2ª cat.,  DMT até 2 Km</v>
          </cell>
          <cell r="B16" t="str">
            <v>m3</v>
          </cell>
          <cell r="C16">
            <v>0.55000000000000004</v>
          </cell>
        </row>
        <row r="17">
          <cell r="A17" t="str">
            <v>Transporte de mat. 1ª e 2ª cat., 2 km &lt; DMT &lt; 4 km</v>
          </cell>
          <cell r="B17" t="str">
            <v>m3 x km</v>
          </cell>
          <cell r="C17">
            <v>0.3</v>
          </cell>
        </row>
        <row r="18">
          <cell r="A18" t="str">
            <v>Transporte de mat. 1ª e 2ª cat., DMT &gt;4 km</v>
          </cell>
          <cell r="B18" t="str">
            <v>m3 x km</v>
          </cell>
          <cell r="C18">
            <v>0.2</v>
          </cell>
        </row>
        <row r="19">
          <cell r="A19" t="str">
            <v>Transporte de Mat. Solto - DMT &gt; 50 km</v>
          </cell>
          <cell r="B19" t="str">
            <v>m3 x km</v>
          </cell>
          <cell r="C19">
            <v>0.17</v>
          </cell>
        </row>
        <row r="20">
          <cell r="A20" t="str">
            <v>Transporte de Mat. Solto - DMT 20 a 50 km</v>
          </cell>
          <cell r="B20" t="str">
            <v>m3 x km</v>
          </cell>
          <cell r="C20">
            <v>0.19</v>
          </cell>
        </row>
        <row r="21">
          <cell r="A21" t="str">
            <v>Transporte de Mat. Solto - DMT 4 a 20 km</v>
          </cell>
          <cell r="B21" t="str">
            <v>m3 x km</v>
          </cell>
          <cell r="C21">
            <v>0.2</v>
          </cell>
        </row>
        <row r="22">
          <cell r="A22" t="str">
            <v>Transporte de Mat. Solto - DMT 2 a 4 km</v>
          </cell>
          <cell r="B22" t="str">
            <v>m3 x km</v>
          </cell>
          <cell r="C22">
            <v>0.3</v>
          </cell>
        </row>
        <row r="23">
          <cell r="A23" t="str">
            <v>Transporte de Mat. Solto - DMT até 2 km</v>
          </cell>
          <cell r="B23" t="str">
            <v>m3</v>
          </cell>
          <cell r="C23">
            <v>0.55000000000000004</v>
          </cell>
        </row>
        <row r="24">
          <cell r="A24" t="str">
            <v>Transporte de mat. 3ª cat.</v>
          </cell>
          <cell r="B24" t="str">
            <v>m3 x km</v>
          </cell>
          <cell r="C24">
            <v>0.35</v>
          </cell>
        </row>
        <row r="25">
          <cell r="A25" t="str">
            <v>Transporte de rocha - solto</v>
          </cell>
          <cell r="B25" t="str">
            <v>m3 x km</v>
          </cell>
          <cell r="C25">
            <v>0.35</v>
          </cell>
        </row>
      </sheetData>
      <sheetData sheetId="5" refreshError="1"/>
      <sheetData sheetId="6" refreshError="1"/>
      <sheetData sheetId="7" refreshError="1"/>
      <sheetData sheetId="8" refreshError="1"/>
      <sheetData sheetId="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ORIGINAL"/>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Comparativo de Mercado "/>
      <sheetName val="FLUXO + DRE  Original 20 anos"/>
      <sheetName val="Fatores 20 anos - Cenário 1"/>
      <sheetName val="Fatores 20 anos - Cenário 2"/>
    </sheetNames>
    <sheetDataSet>
      <sheetData sheetId="0" refreshError="1"/>
      <sheetData sheetId="1" refreshError="1"/>
      <sheetData sheetId="2" refreshError="1"/>
      <sheetData sheetId="3" refreshError="1"/>
      <sheetData sheetId="4" refreshError="1"/>
      <sheetData sheetId="5" refreshError="1">
        <row r="54">
          <cell r="F54" t="str">
            <v>ESTUDO DO REEQUILÍBRIO ECONÔMICO-FINANCEIRO</v>
          </cell>
        </row>
        <row r="55">
          <cell r="F55" t="str">
            <v>DA CONCESSIONÁRIA VIANORTE</v>
          </cell>
        </row>
        <row r="56">
          <cell r="F56" t="str">
            <v>Versão: A-001 - outubro/2006</v>
          </cell>
        </row>
        <row r="57">
          <cell r="F57" t="str">
            <v>Valores a Preço de: julho/1997</v>
          </cell>
        </row>
        <row r="64">
          <cell r="B64" t="str">
            <v>RESUMO DOS DESEQUILIBRIOS NO CONTRATO EM VPL (Milhares de Reais)</v>
          </cell>
        </row>
        <row r="66">
          <cell r="B66" t="str">
            <v>FATOR</v>
          </cell>
          <cell r="C66" t="str">
            <v>DISCRIMINAÇÃO</v>
          </cell>
          <cell r="G66" t="str">
            <v>VPL (a)</v>
          </cell>
          <cell r="H66">
            <v>9</v>
          </cell>
          <cell r="I66" t="str">
            <v>TIR (b)</v>
          </cell>
        </row>
        <row r="67">
          <cell r="B67" t="str">
            <v>FATOR 1</v>
          </cell>
          <cell r="C67" t="str">
            <v>1ª Adequação - Investimentos</v>
          </cell>
          <cell r="G67">
            <v>7514.6823631986481</v>
          </cell>
          <cell r="H67">
            <v>30075.007272783801</v>
          </cell>
          <cell r="I67">
            <v>0.19014348497107461</v>
          </cell>
        </row>
        <row r="68">
          <cell r="B68" t="str">
            <v>FATOR 2</v>
          </cell>
          <cell r="C68" t="str">
            <v>2ª Adequação - Investimentos</v>
          </cell>
          <cell r="G68">
            <v>-968.07551951358198</v>
          </cell>
          <cell r="H68">
            <v>-3874.3990607717578</v>
          </cell>
          <cell r="I68">
            <v>0.17592080412206704</v>
          </cell>
        </row>
        <row r="69">
          <cell r="B69" t="str">
            <v>FATOR 3</v>
          </cell>
          <cell r="C69" t="str">
            <v>3ª Adequação - Investimentos</v>
          </cell>
          <cell r="G69">
            <v>10540.102209628472</v>
          </cell>
          <cell r="H69">
            <v>42183.240127734636</v>
          </cell>
          <cell r="I69">
            <v>0.19415551669029996</v>
          </cell>
        </row>
        <row r="70">
          <cell r="B70" t="str">
            <v>FATOR 4</v>
          </cell>
          <cell r="C70" t="str">
            <v>Perda de Receita - Rod. SP 322 (Sertãozinho e Pitangueiras)</v>
          </cell>
          <cell r="G70">
            <v>-7707.0295386821581</v>
          </cell>
          <cell r="H70">
            <v>-30844.812624756611</v>
          </cell>
          <cell r="I70">
            <v>0.16671352352911342</v>
          </cell>
        </row>
        <row r="71">
          <cell r="B71" t="str">
            <v>FATOR 5</v>
          </cell>
          <cell r="C71" t="str">
            <v>Perda de Receita - Rod. SP 330 (Salles de Oliveria e Ituverava)</v>
          </cell>
          <cell r="G71">
            <v>-2624.3005277807911</v>
          </cell>
          <cell r="H71">
            <v>-10502.886701572124</v>
          </cell>
          <cell r="I71">
            <v>0.17370082893621805</v>
          </cell>
        </row>
        <row r="72">
          <cell r="B72" t="str">
            <v>FATOR 6</v>
          </cell>
          <cell r="C72" t="str">
            <v>Perda de Receita - Parcelamento do Reajuste Tarifário de Julho de 2003.</v>
          </cell>
          <cell r="G72">
            <v>-399.74066185194283</v>
          </cell>
          <cell r="H72">
            <v>-1599.8285398329601</v>
          </cell>
          <cell r="I72">
            <v>0.17684933954202317</v>
          </cell>
        </row>
        <row r="73">
          <cell r="B73" t="str">
            <v>FATOR 7</v>
          </cell>
          <cell r="C73" t="str">
            <v>Majoração do COFINS</v>
          </cell>
          <cell r="G73">
            <v>-2532.7644866627447</v>
          </cell>
          <cell r="H73">
            <v>-10136.544257634776</v>
          </cell>
          <cell r="I73">
            <v>0.17375266882072771</v>
          </cell>
        </row>
        <row r="74">
          <cell r="B74" t="str">
            <v>FATOR 8</v>
          </cell>
          <cell r="C74" t="str">
            <v>Majoração do PIS</v>
          </cell>
          <cell r="G74">
            <v>-76.355201902803415</v>
          </cell>
          <cell r="H74">
            <v>-305.58620332213559</v>
          </cell>
          <cell r="I74">
            <v>0.17731865679947265</v>
          </cell>
        </row>
        <row r="75">
          <cell r="B75" t="str">
            <v>FATOR 9</v>
          </cell>
          <cell r="C75" t="str">
            <v>Alteração do ISSQN</v>
          </cell>
          <cell r="G75">
            <v>2910.1898973679658</v>
          </cell>
          <cell r="H75">
            <v>11647.063455023888</v>
          </cell>
          <cell r="I75">
            <v>0.18175162333857517</v>
          </cell>
        </row>
        <row r="76">
          <cell r="B76" t="str">
            <v>FATOR 10</v>
          </cell>
          <cell r="C76" t="str">
            <v>4ª Adequação de Investimentos</v>
          </cell>
          <cell r="G76">
            <v>504.74300341849727</v>
          </cell>
          <cell r="H76">
            <v>2020.06535539535</v>
          </cell>
          <cell r="I76">
            <v>0.17816814986071636</v>
          </cell>
        </row>
        <row r="77">
          <cell r="B77" t="str">
            <v>FATOR 11</v>
          </cell>
          <cell r="C77" t="str">
            <v>5ª Adequação de Investimentos</v>
          </cell>
          <cell r="G77">
            <v>-615.50007412060336</v>
          </cell>
          <cell r="H77">
            <v>-2463.3335530228292</v>
          </cell>
          <cell r="I77">
            <v>0.17653263155895724</v>
          </cell>
        </row>
        <row r="78">
          <cell r="B78" t="str">
            <v>FATOR 12</v>
          </cell>
          <cell r="C78" t="str">
            <v>6ª Adequação - Investimentos</v>
          </cell>
          <cell r="G78">
            <v>-41.294014877559249</v>
          </cell>
          <cell r="H78">
            <v>-165.26550794043285</v>
          </cell>
          <cell r="I78">
            <v>0.17736956010188518</v>
          </cell>
        </row>
        <row r="79">
          <cell r="B79" t="str">
            <v>FATOR 13</v>
          </cell>
          <cell r="C79" t="str">
            <v>Compensação da CSLL e IR - Referente ao Resultado Negativo do Ano 1</v>
          </cell>
          <cell r="G79">
            <v>-168.42515927098086</v>
          </cell>
          <cell r="H79">
            <v>-674.06546879493408</v>
          </cell>
          <cell r="I79">
            <v>0.17718516474440044</v>
          </cell>
        </row>
        <row r="80">
          <cell r="B80" t="str">
            <v>FATOR 14</v>
          </cell>
          <cell r="C80">
            <v>0</v>
          </cell>
          <cell r="G80">
            <v>4.1688632533956627E-9</v>
          </cell>
          <cell r="H80">
            <v>1.6684483336132377E-8</v>
          </cell>
          <cell r="I80">
            <v>0.17742957902740991</v>
          </cell>
        </row>
        <row r="81">
          <cell r="B81" t="str">
            <v>FATOR 15</v>
          </cell>
          <cell r="C81">
            <v>0</v>
          </cell>
          <cell r="G81">
            <v>4.1688632533956627E-9</v>
          </cell>
          <cell r="H81">
            <v>1.6684483336132377E-8</v>
          </cell>
          <cell r="I81">
            <v>0.17742957902740991</v>
          </cell>
        </row>
        <row r="82">
          <cell r="B82" t="str">
            <v>TOTAL GERAL</v>
          </cell>
          <cell r="G82">
            <v>6336.2322889587558</v>
          </cell>
          <cell r="H82">
            <v>25358.654293322477</v>
          </cell>
          <cell r="I82">
            <v>0.18982213783124235</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20</v>
          </cell>
        </row>
        <row r="90">
          <cell r="B90" t="str">
            <v>Reajuste na Receita Base  de:</v>
          </cell>
          <cell r="F90">
            <v>0</v>
          </cell>
        </row>
        <row r="92">
          <cell r="B92" t="str">
            <v>Considera o Reajuste a Partir do:</v>
          </cell>
          <cell r="F92">
            <v>9</v>
          </cell>
        </row>
        <row r="94">
          <cell r="B94" t="str">
            <v>EFEITOS NOS RESULTADOS PROJETADOS</v>
          </cell>
        </row>
        <row r="96">
          <cell r="B96" t="str">
            <v>TIR Original do Contrato (ao ano)</v>
          </cell>
          <cell r="J96">
            <v>0.16659921324178484</v>
          </cell>
        </row>
        <row r="98">
          <cell r="B98" t="str">
            <v>TIR Resultante dos Desequilibrio no Contrato Original (ao ano)</v>
          </cell>
          <cell r="J98">
            <v>0.18982213783124235</v>
          </cell>
        </row>
        <row r="100">
          <cell r="B100" t="str">
            <v>Diferença entre a TIR Original x TIR Desequilibrios</v>
          </cell>
          <cell r="J100">
            <v>2.3222924589457516E-2</v>
          </cell>
        </row>
        <row r="102">
          <cell r="B102" t="str">
            <v>TIR Resultante das Alternativas Utilizadas para o Reequilibrio (ao ano)</v>
          </cell>
          <cell r="J102">
            <v>0.17620790554204696</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4.1688632533956627E-9</v>
          </cell>
          <cell r="G136">
            <v>0.17742957902740991</v>
          </cell>
          <cell r="H136">
            <v>-53113.702610000008</v>
          </cell>
          <cell r="I136">
            <v>-38972.265699999989</v>
          </cell>
          <cell r="J136">
            <v>-9685.0957900000067</v>
          </cell>
          <cell r="K136">
            <v>-5331.7469350000028</v>
          </cell>
          <cell r="L136">
            <v>6939.1072899999999</v>
          </cell>
          <cell r="M136">
            <v>23846.519660000005</v>
          </cell>
          <cell r="N136">
            <v>28130.936645000002</v>
          </cell>
          <cell r="O136">
            <v>29179.350245000001</v>
          </cell>
          <cell r="P136">
            <v>32451.524010000001</v>
          </cell>
          <cell r="Q136">
            <v>7921.2669900000037</v>
          </cell>
          <cell r="R136">
            <v>34662.341165000005</v>
          </cell>
          <cell r="S136">
            <v>37055.540544999996</v>
          </cell>
          <cell r="T136">
            <v>37716.619440000009</v>
          </cell>
          <cell r="U136">
            <v>49728.537524999992</v>
          </cell>
          <cell r="V136">
            <v>50820.402954999998</v>
          </cell>
          <cell r="W136">
            <v>63172.189444999996</v>
          </cell>
          <cell r="X136">
            <v>70726.082170000009</v>
          </cell>
          <cell r="Y136">
            <v>45170.430209999991</v>
          </cell>
          <cell r="Z136">
            <v>88542.664919999996</v>
          </cell>
          <cell r="AA136">
            <v>97660.847844999997</v>
          </cell>
        </row>
        <row r="137">
          <cell r="B137" t="str">
            <v>(+)Desequilibrio do Projeto Original (a)</v>
          </cell>
        </row>
        <row r="138">
          <cell r="B138" t="str">
            <v>1ª Adequação - Investimentos</v>
          </cell>
        </row>
        <row r="139">
          <cell r="B139" t="str">
            <v>Fluxo de Caixa do Fator</v>
          </cell>
          <cell r="H139">
            <v>33562.5</v>
          </cell>
          <cell r="I139">
            <v>1902.5299999999988</v>
          </cell>
          <cell r="J139">
            <v>-23560.2</v>
          </cell>
          <cell r="K139">
            <v>-3432.1239999999998</v>
          </cell>
          <cell r="L139">
            <v>-13711</v>
          </cell>
          <cell r="M139">
            <v>-218</v>
          </cell>
          <cell r="N139">
            <v>-945</v>
          </cell>
          <cell r="O139">
            <v>384</v>
          </cell>
          <cell r="P139">
            <v>-2109</v>
          </cell>
          <cell r="Q139">
            <v>11512</v>
          </cell>
          <cell r="R139">
            <v>-6571</v>
          </cell>
          <cell r="S139">
            <v>-4188</v>
          </cell>
          <cell r="T139">
            <v>-1086</v>
          </cell>
          <cell r="U139">
            <v>1443</v>
          </cell>
          <cell r="V139">
            <v>946</v>
          </cell>
          <cell r="W139">
            <v>-3897</v>
          </cell>
          <cell r="X139">
            <v>-6180</v>
          </cell>
          <cell r="Y139">
            <v>20862</v>
          </cell>
          <cell r="Z139">
            <v>-4880</v>
          </cell>
          <cell r="AA139">
            <v>-5256</v>
          </cell>
        </row>
        <row r="140">
          <cell r="B140" t="str">
            <v>Somatoria com Projeto Original</v>
          </cell>
          <cell r="F140">
            <v>7514.6823631986481</v>
          </cell>
          <cell r="G140">
            <v>0.19014348497107461</v>
          </cell>
          <cell r="H140">
            <v>-19551.202610000008</v>
          </cell>
          <cell r="I140">
            <v>-37069.73569999999</v>
          </cell>
          <cell r="J140">
            <v>-33245.295790000004</v>
          </cell>
          <cell r="K140">
            <v>-8763.8709350000026</v>
          </cell>
          <cell r="L140">
            <v>-6771.8927100000001</v>
          </cell>
          <cell r="M140">
            <v>23628.519660000005</v>
          </cell>
          <cell r="N140">
            <v>27185.936645000002</v>
          </cell>
          <cell r="O140">
            <v>29563.350245000001</v>
          </cell>
          <cell r="P140">
            <v>30342.524010000001</v>
          </cell>
          <cell r="Q140">
            <v>19433.266990000004</v>
          </cell>
          <cell r="R140">
            <v>28091.341165000005</v>
          </cell>
          <cell r="S140">
            <v>32867.540544999996</v>
          </cell>
          <cell r="T140">
            <v>36630.619440000009</v>
          </cell>
          <cell r="U140">
            <v>51171.537524999992</v>
          </cell>
          <cell r="V140">
            <v>51766.402954999998</v>
          </cell>
          <cell r="W140">
            <v>59275.189444999996</v>
          </cell>
          <cell r="X140">
            <v>64546.082170000009</v>
          </cell>
          <cell r="Y140">
            <v>66032.430209999991</v>
          </cell>
          <cell r="Z140">
            <v>83662.664919999996</v>
          </cell>
          <cell r="AA140">
            <v>92404.847844999997</v>
          </cell>
        </row>
        <row r="141">
          <cell r="B141" t="str">
            <v>2ª Adequação - Investimentos</v>
          </cell>
        </row>
        <row r="142">
          <cell r="B142" t="str">
            <v>Fluxo de Caixa do Fator</v>
          </cell>
          <cell r="H142">
            <v>-779</v>
          </cell>
          <cell r="I142">
            <v>21841.260000000002</v>
          </cell>
          <cell r="J142">
            <v>12229.47</v>
          </cell>
          <cell r="K142">
            <v>-11194.406000000003</v>
          </cell>
          <cell r="L142">
            <v>-23361.129999999997</v>
          </cell>
          <cell r="M142">
            <v>-10653</v>
          </cell>
          <cell r="N142">
            <v>-12811</v>
          </cell>
          <cell r="O142">
            <v>-4732</v>
          </cell>
          <cell r="P142">
            <v>2109</v>
          </cell>
          <cell r="Q142">
            <v>12773</v>
          </cell>
          <cell r="R142">
            <v>-660</v>
          </cell>
          <cell r="S142">
            <v>-16108</v>
          </cell>
          <cell r="T142">
            <v>5410</v>
          </cell>
          <cell r="U142">
            <v>1093</v>
          </cell>
          <cell r="V142">
            <v>-883</v>
          </cell>
          <cell r="W142">
            <v>3472</v>
          </cell>
          <cell r="X142">
            <v>4577</v>
          </cell>
          <cell r="Y142">
            <v>-859</v>
          </cell>
          <cell r="Z142">
            <v>-440</v>
          </cell>
          <cell r="AA142">
            <v>5256</v>
          </cell>
        </row>
        <row r="143">
          <cell r="B143" t="str">
            <v>Somatoria com Projeto Original</v>
          </cell>
          <cell r="F143">
            <v>-968.07551951358198</v>
          </cell>
          <cell r="G143">
            <v>0.17592080412206704</v>
          </cell>
          <cell r="H143">
            <v>-53892.702610000008</v>
          </cell>
          <cell r="I143">
            <v>-17131.005699999987</v>
          </cell>
          <cell r="J143">
            <v>2544.3742099999927</v>
          </cell>
          <cell r="K143">
            <v>-16526.152935000006</v>
          </cell>
          <cell r="L143">
            <v>-16422.022709999997</v>
          </cell>
          <cell r="M143">
            <v>13193.519660000005</v>
          </cell>
          <cell r="N143">
            <v>15319.936645000002</v>
          </cell>
          <cell r="O143">
            <v>24447.350245000001</v>
          </cell>
          <cell r="P143">
            <v>34560.524010000001</v>
          </cell>
          <cell r="Q143">
            <v>20694.266990000004</v>
          </cell>
          <cell r="R143">
            <v>34002.341165000005</v>
          </cell>
          <cell r="S143">
            <v>20947.540544999996</v>
          </cell>
          <cell r="T143">
            <v>43126.619440000009</v>
          </cell>
          <cell r="U143">
            <v>50821.537524999992</v>
          </cell>
          <cell r="V143">
            <v>49937.402954999998</v>
          </cell>
          <cell r="W143">
            <v>66644.189444999996</v>
          </cell>
          <cell r="X143">
            <v>75303.082170000009</v>
          </cell>
          <cell r="Y143">
            <v>44311.430209999991</v>
          </cell>
          <cell r="Z143">
            <v>88102.664919999996</v>
          </cell>
          <cell r="AA143">
            <v>102916.847845</v>
          </cell>
        </row>
        <row r="144">
          <cell r="B144" t="str">
            <v>3ª Adequação - Investimentos</v>
          </cell>
        </row>
        <row r="145">
          <cell r="B145" t="str">
            <v>Fluxo de Caixa do Fator</v>
          </cell>
          <cell r="H145">
            <v>-534.02199999999993</v>
          </cell>
          <cell r="I145">
            <v>-942.57294736842141</v>
          </cell>
          <cell r="J145">
            <v>3635.0597192982459</v>
          </cell>
          <cell r="K145">
            <v>17082.089901651187</v>
          </cell>
          <cell r="L145">
            <v>35762.644776651192</v>
          </cell>
          <cell r="M145">
            <v>-14761.459223348815</v>
          </cell>
          <cell r="N145">
            <v>-15943.200016205958</v>
          </cell>
          <cell r="O145">
            <v>-13832.850177744416</v>
          </cell>
          <cell r="P145">
            <v>-9527.8039277444168</v>
          </cell>
          <cell r="Q145">
            <v>-5605.8199277444173</v>
          </cell>
          <cell r="R145">
            <v>1228.3630722555822</v>
          </cell>
          <cell r="S145">
            <v>17330.216405588915</v>
          </cell>
          <cell r="T145">
            <v>4154.7664055889163</v>
          </cell>
          <cell r="U145">
            <v>-1165.8787372682266</v>
          </cell>
          <cell r="V145">
            <v>-4871.9107372682265</v>
          </cell>
          <cell r="W145">
            <v>1633.6652627317728</v>
          </cell>
          <cell r="X145">
            <v>-4051.9282372682273</v>
          </cell>
          <cell r="Y145">
            <v>3780.0357627317726</v>
          </cell>
          <cell r="Z145">
            <v>-2336.1872372682274</v>
          </cell>
          <cell r="AA145">
            <v>-4144.8072372682273</v>
          </cell>
        </row>
        <row r="146">
          <cell r="B146" t="str">
            <v>Somatoria com Projeto Original</v>
          </cell>
          <cell r="F146">
            <v>10540.102209628472</v>
          </cell>
          <cell r="G146">
            <v>0.19415551669029996</v>
          </cell>
          <cell r="H146">
            <v>-53647.724610000005</v>
          </cell>
          <cell r="I146">
            <v>-39914.838647368408</v>
          </cell>
          <cell r="J146">
            <v>-6050.0360707017608</v>
          </cell>
          <cell r="K146">
            <v>11750.342966651184</v>
          </cell>
          <cell r="L146">
            <v>42701.752066651192</v>
          </cell>
          <cell r="M146">
            <v>9085.0604366511907</v>
          </cell>
          <cell r="N146">
            <v>12187.736628794044</v>
          </cell>
          <cell r="O146">
            <v>15346.500067255585</v>
          </cell>
          <cell r="P146">
            <v>22923.720082255582</v>
          </cell>
          <cell r="Q146">
            <v>2315.4470622555864</v>
          </cell>
          <cell r="R146">
            <v>35890.704237255588</v>
          </cell>
          <cell r="S146">
            <v>54385.756950588911</v>
          </cell>
          <cell r="T146">
            <v>41871.385845588928</v>
          </cell>
          <cell r="U146">
            <v>48562.658787731765</v>
          </cell>
          <cell r="V146">
            <v>45948.492217731771</v>
          </cell>
          <cell r="W146">
            <v>64805.854707731771</v>
          </cell>
          <cell r="X146">
            <v>66674.153932731788</v>
          </cell>
          <cell r="Y146">
            <v>48950.465972731763</v>
          </cell>
          <cell r="Z146">
            <v>86206.477682731769</v>
          </cell>
          <cell r="AA146">
            <v>93516.040607731775</v>
          </cell>
        </row>
        <row r="147">
          <cell r="B147" t="str">
            <v>Perda de Receita - Rod. SP 322 (Sertãozinho e Pitangueiras)</v>
          </cell>
        </row>
        <row r="148">
          <cell r="B148" t="str">
            <v>Fluxo de Caixa do Fator</v>
          </cell>
          <cell r="H148">
            <v>-2872.6691704830919</v>
          </cell>
          <cell r="I148">
            <v>-2792.8034431599999</v>
          </cell>
          <cell r="J148">
            <v>-1454.9602635714521</v>
          </cell>
          <cell r="K148">
            <v>0</v>
          </cell>
          <cell r="L148">
            <v>-1317.5939985225002</v>
          </cell>
          <cell r="M148">
            <v>-1390.7927172525001</v>
          </cell>
          <cell r="N148">
            <v>-1464.1898868000001</v>
          </cell>
          <cell r="O148">
            <v>-1541.4791468150001</v>
          </cell>
          <cell r="P148">
            <v>-1622.8706216925</v>
          </cell>
          <cell r="Q148">
            <v>0</v>
          </cell>
          <cell r="R148">
            <v>0</v>
          </cell>
          <cell r="S148">
            <v>0</v>
          </cell>
          <cell r="T148">
            <v>0</v>
          </cell>
          <cell r="U148">
            <v>0</v>
          </cell>
          <cell r="V148">
            <v>0</v>
          </cell>
          <cell r="W148">
            <v>0</v>
          </cell>
          <cell r="X148">
            <v>0</v>
          </cell>
          <cell r="Y148">
            <v>0</v>
          </cell>
          <cell r="Z148">
            <v>0</v>
          </cell>
          <cell r="AA148">
            <v>0</v>
          </cell>
        </row>
        <row r="149">
          <cell r="B149" t="str">
            <v>Somatoria com Projeto Original</v>
          </cell>
          <cell r="F149">
            <v>-7707.0295386821581</v>
          </cell>
          <cell r="G149">
            <v>0.16671352352911342</v>
          </cell>
          <cell r="H149">
            <v>-55986.371780483096</v>
          </cell>
          <cell r="I149">
            <v>-41765.069143159992</v>
          </cell>
          <cell r="J149">
            <v>-11140.056053571459</v>
          </cell>
          <cell r="K149">
            <v>-5331.7469350000028</v>
          </cell>
          <cell r="L149">
            <v>5621.5132914774995</v>
          </cell>
          <cell r="M149">
            <v>22455.726942747504</v>
          </cell>
          <cell r="N149">
            <v>26666.746758200003</v>
          </cell>
          <cell r="O149">
            <v>27637.871098185002</v>
          </cell>
          <cell r="P149">
            <v>30828.653388307503</v>
          </cell>
          <cell r="Q149">
            <v>7921.2669900000037</v>
          </cell>
          <cell r="R149">
            <v>34662.341165000005</v>
          </cell>
          <cell r="S149">
            <v>37055.540544999996</v>
          </cell>
          <cell r="T149">
            <v>37716.619440000009</v>
          </cell>
          <cell r="U149">
            <v>49728.537524999992</v>
          </cell>
          <cell r="V149">
            <v>50820.402954999998</v>
          </cell>
          <cell r="W149">
            <v>63172.189444999996</v>
          </cell>
          <cell r="X149">
            <v>70726.082170000009</v>
          </cell>
          <cell r="Y149">
            <v>45170.430209999991</v>
          </cell>
          <cell r="Z149">
            <v>88542.664919999996</v>
          </cell>
          <cell r="AA149">
            <v>97660.847844999997</v>
          </cell>
        </row>
        <row r="150">
          <cell r="B150" t="str">
            <v>Perda de Receita - Rod. SP 330 (Salles de Oliveria e Ituverava)</v>
          </cell>
        </row>
        <row r="151">
          <cell r="B151" t="str">
            <v>Fluxo de Caixa do Fator</v>
          </cell>
          <cell r="H151">
            <v>-3089.9290656712496</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row>
        <row r="152">
          <cell r="B152" t="str">
            <v>Somatoria com Projeto Original</v>
          </cell>
          <cell r="F152">
            <v>-2624.3005277807911</v>
          </cell>
          <cell r="G152">
            <v>0.17370082893621805</v>
          </cell>
          <cell r="H152">
            <v>-56203.631675671255</v>
          </cell>
          <cell r="I152">
            <v>-38972.265699999989</v>
          </cell>
          <cell r="J152">
            <v>-9685.0957900000067</v>
          </cell>
          <cell r="K152">
            <v>-5331.7469350000028</v>
          </cell>
          <cell r="L152">
            <v>6939.1072899999999</v>
          </cell>
          <cell r="M152">
            <v>23846.519660000005</v>
          </cell>
          <cell r="N152">
            <v>28130.936645000002</v>
          </cell>
          <cell r="O152">
            <v>29179.350245000001</v>
          </cell>
          <cell r="P152">
            <v>32451.524010000001</v>
          </cell>
          <cell r="Q152">
            <v>7921.2669900000037</v>
          </cell>
          <cell r="R152">
            <v>34662.341165000005</v>
          </cell>
          <cell r="S152">
            <v>37055.540544999996</v>
          </cell>
          <cell r="T152">
            <v>37716.619440000009</v>
          </cell>
          <cell r="U152">
            <v>49728.537524999992</v>
          </cell>
          <cell r="V152">
            <v>50820.402954999998</v>
          </cell>
          <cell r="W152">
            <v>63172.189444999996</v>
          </cell>
          <cell r="X152">
            <v>70726.082170000009</v>
          </cell>
          <cell r="Y152">
            <v>45170.430209999991</v>
          </cell>
          <cell r="Z152">
            <v>88542.664919999996</v>
          </cell>
          <cell r="AA152">
            <v>97660.847844999997</v>
          </cell>
        </row>
        <row r="153">
          <cell r="B153" t="str">
            <v>Perda de Receita - Parcelamento do Reajuste Tarifário de Julho de 2003.</v>
          </cell>
        </row>
        <row r="154">
          <cell r="B154" t="str">
            <v>Fluxo de Caixa do Fator</v>
          </cell>
          <cell r="H154">
            <v>0</v>
          </cell>
          <cell r="I154">
            <v>0</v>
          </cell>
          <cell r="J154">
            <v>0</v>
          </cell>
          <cell r="K154">
            <v>0</v>
          </cell>
          <cell r="L154">
            <v>0</v>
          </cell>
          <cell r="M154">
            <v>-1065.0940980534756</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row>
        <row r="155">
          <cell r="B155" t="str">
            <v>Somatoria com Projeto Original</v>
          </cell>
          <cell r="F155">
            <v>-399.74066185194283</v>
          </cell>
          <cell r="G155">
            <v>0.17684933954202317</v>
          </cell>
          <cell r="H155">
            <v>-53113.702610000008</v>
          </cell>
          <cell r="I155">
            <v>-38972.265699999989</v>
          </cell>
          <cell r="J155">
            <v>-9685.0957900000067</v>
          </cell>
          <cell r="K155">
            <v>-5331.7469350000028</v>
          </cell>
          <cell r="L155">
            <v>6939.1072899999999</v>
          </cell>
          <cell r="M155">
            <v>22781.425561946529</v>
          </cell>
          <cell r="N155">
            <v>28130.936645000002</v>
          </cell>
          <cell r="O155">
            <v>29179.350245000001</v>
          </cell>
          <cell r="P155">
            <v>32451.524010000001</v>
          </cell>
          <cell r="Q155">
            <v>7921.2669900000037</v>
          </cell>
          <cell r="R155">
            <v>34662.341165000005</v>
          </cell>
          <cell r="S155">
            <v>37055.540544999996</v>
          </cell>
          <cell r="T155">
            <v>37716.619440000009</v>
          </cell>
          <cell r="U155">
            <v>49728.537524999992</v>
          </cell>
          <cell r="V155">
            <v>50820.402954999998</v>
          </cell>
          <cell r="W155">
            <v>63172.189444999996</v>
          </cell>
          <cell r="X155">
            <v>70726.082170000009</v>
          </cell>
          <cell r="Y155">
            <v>45170.430209999991</v>
          </cell>
          <cell r="Z155">
            <v>88542.664919999996</v>
          </cell>
          <cell r="AA155">
            <v>97660.847844999997</v>
          </cell>
        </row>
        <row r="156">
          <cell r="B156" t="str">
            <v>Majoração do COFINS</v>
          </cell>
        </row>
        <row r="157">
          <cell r="B157" t="str">
            <v>Fluxo de Caixa do Fator</v>
          </cell>
          <cell r="H157">
            <v>-15.310528962736107</v>
          </cell>
          <cell r="I157">
            <v>-374.60230639999997</v>
          </cell>
          <cell r="J157">
            <v>-407.95346940602747</v>
          </cell>
          <cell r="K157">
            <v>-443.53999999999996</v>
          </cell>
          <cell r="L157">
            <v>-464.45096464999989</v>
          </cell>
          <cell r="M157">
            <v>-580.32642566684376</v>
          </cell>
          <cell r="N157">
            <v>-970.68879088184735</v>
          </cell>
          <cell r="O157">
            <v>-532.67715509999982</v>
          </cell>
          <cell r="P157">
            <v>-557.63492644999997</v>
          </cell>
          <cell r="Q157">
            <v>-602.07539999999995</v>
          </cell>
          <cell r="R157">
            <v>-629.64589999999998</v>
          </cell>
          <cell r="S157">
            <v>-658.0874</v>
          </cell>
          <cell r="T157">
            <v>-687.90910000000008</v>
          </cell>
          <cell r="U157">
            <v>-719.19810000000007</v>
          </cell>
          <cell r="V157">
            <v>-750.92930000000001</v>
          </cell>
          <cell r="W157">
            <v>-784.16800000000012</v>
          </cell>
          <cell r="X157">
            <v>-818.39160000000004</v>
          </cell>
          <cell r="Y157">
            <v>-854.22990000000004</v>
          </cell>
          <cell r="Z157">
            <v>-891.7432</v>
          </cell>
          <cell r="AA157">
            <v>-931.03199999999993</v>
          </cell>
        </row>
        <row r="158">
          <cell r="B158" t="str">
            <v>Somatoria com Projeto Original</v>
          </cell>
          <cell r="F158">
            <v>-2532.7644866627447</v>
          </cell>
          <cell r="G158">
            <v>0.17375266882072771</v>
          </cell>
          <cell r="H158">
            <v>-53129.013138962742</v>
          </cell>
          <cell r="I158">
            <v>-39346.868006399985</v>
          </cell>
          <cell r="J158">
            <v>-10093.049259406034</v>
          </cell>
          <cell r="K158">
            <v>-5775.2869350000028</v>
          </cell>
          <cell r="L158">
            <v>6474.6563253499999</v>
          </cell>
          <cell r="M158">
            <v>23266.193234333161</v>
          </cell>
          <cell r="N158">
            <v>27160.247854118155</v>
          </cell>
          <cell r="O158">
            <v>28646.673089900003</v>
          </cell>
          <cell r="P158">
            <v>31893.889083550002</v>
          </cell>
          <cell r="Q158">
            <v>7319.191590000004</v>
          </cell>
          <cell r="R158">
            <v>34032.695265000002</v>
          </cell>
          <cell r="S158">
            <v>36397.453144999999</v>
          </cell>
          <cell r="T158">
            <v>37028.710340000012</v>
          </cell>
          <cell r="U158">
            <v>49009.339424999991</v>
          </cell>
          <cell r="V158">
            <v>50069.473654999994</v>
          </cell>
          <cell r="W158">
            <v>62388.021444999998</v>
          </cell>
          <cell r="X158">
            <v>69907.690570000006</v>
          </cell>
          <cell r="Y158">
            <v>44316.200309999993</v>
          </cell>
          <cell r="Z158">
            <v>87650.921719999998</v>
          </cell>
          <cell r="AA158">
            <v>96729.81584499999</v>
          </cell>
        </row>
        <row r="159">
          <cell r="B159" t="str">
            <v>Majoração do PIS</v>
          </cell>
        </row>
        <row r="160">
          <cell r="B160" t="str">
            <v>Fluxo de Caixa do Fator</v>
          </cell>
          <cell r="H160">
            <v>0</v>
          </cell>
          <cell r="I160">
            <v>0</v>
          </cell>
          <cell r="J160">
            <v>0</v>
          </cell>
          <cell r="K160">
            <v>0</v>
          </cell>
          <cell r="L160">
            <v>-33.06881802103711</v>
          </cell>
          <cell r="M160">
            <v>-125.58409235085909</v>
          </cell>
          <cell r="N160">
            <v>-45.831791867488789</v>
          </cell>
          <cell r="O160">
            <v>0</v>
          </cell>
          <cell r="P160">
            <v>0</v>
          </cell>
          <cell r="Q160">
            <v>0</v>
          </cell>
          <cell r="R160">
            <v>0</v>
          </cell>
          <cell r="S160">
            <v>0</v>
          </cell>
          <cell r="T160">
            <v>0</v>
          </cell>
          <cell r="U160">
            <v>0</v>
          </cell>
          <cell r="V160">
            <v>0</v>
          </cell>
          <cell r="W160">
            <v>0</v>
          </cell>
          <cell r="X160">
            <v>0</v>
          </cell>
          <cell r="Y160">
            <v>0</v>
          </cell>
          <cell r="Z160">
            <v>0</v>
          </cell>
          <cell r="AA160">
            <v>0</v>
          </cell>
        </row>
        <row r="161">
          <cell r="B161" t="str">
            <v>Somatoria com Projeto Original</v>
          </cell>
          <cell r="F161">
            <v>-76.355201902803415</v>
          </cell>
          <cell r="G161">
            <v>0.17731865679947265</v>
          </cell>
          <cell r="H161">
            <v>-53113.702610000008</v>
          </cell>
          <cell r="I161">
            <v>-38972.265699999989</v>
          </cell>
          <cell r="J161">
            <v>-9685.0957900000067</v>
          </cell>
          <cell r="K161">
            <v>-5331.7469350000028</v>
          </cell>
          <cell r="L161">
            <v>6906.0384719789627</v>
          </cell>
          <cell r="M161">
            <v>23720.935567649147</v>
          </cell>
          <cell r="N161">
            <v>28085.104853132514</v>
          </cell>
          <cell r="O161">
            <v>29179.350245000001</v>
          </cell>
          <cell r="P161">
            <v>32451.524010000001</v>
          </cell>
          <cell r="Q161">
            <v>7921.2669900000037</v>
          </cell>
          <cell r="R161">
            <v>34662.341165000005</v>
          </cell>
          <cell r="S161">
            <v>37055.540544999996</v>
          </cell>
          <cell r="T161">
            <v>37716.619440000009</v>
          </cell>
          <cell r="U161">
            <v>49728.537524999992</v>
          </cell>
          <cell r="V161">
            <v>50820.402954999998</v>
          </cell>
          <cell r="W161">
            <v>63172.189444999996</v>
          </cell>
          <cell r="X161">
            <v>70726.082170000009</v>
          </cell>
          <cell r="Y161">
            <v>45170.430209999991</v>
          </cell>
          <cell r="Z161">
            <v>88542.664919999996</v>
          </cell>
          <cell r="AA161">
            <v>97660.847844999997</v>
          </cell>
        </row>
        <row r="162">
          <cell r="B162" t="str">
            <v>Alteração do ISSQN</v>
          </cell>
        </row>
        <row r="163">
          <cell r="B163" t="str">
            <v>Fluxo de Caixa do Fator</v>
          </cell>
          <cell r="H163">
            <v>918.6317377641667</v>
          </cell>
          <cell r="I163">
            <v>1808.3948866949333</v>
          </cell>
          <cell r="J163">
            <v>1347.562029271244</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row>
        <row r="164">
          <cell r="B164" t="str">
            <v>Somatoria com Projeto Original</v>
          </cell>
          <cell r="F164">
            <v>2910.1898973679658</v>
          </cell>
          <cell r="G164">
            <v>0.18175162333857517</v>
          </cell>
          <cell r="H164">
            <v>-52195.070872235839</v>
          </cell>
          <cell r="I164">
            <v>-37163.870813305053</v>
          </cell>
          <cell r="J164">
            <v>-8337.533760728762</v>
          </cell>
          <cell r="K164">
            <v>-5331.7469350000028</v>
          </cell>
          <cell r="L164">
            <v>6939.1072899999999</v>
          </cell>
          <cell r="M164">
            <v>23846.519660000005</v>
          </cell>
          <cell r="N164">
            <v>28130.936645000002</v>
          </cell>
          <cell r="O164">
            <v>29179.350245000001</v>
          </cell>
          <cell r="P164">
            <v>32451.524010000001</v>
          </cell>
          <cell r="Q164">
            <v>7921.2669900000037</v>
          </cell>
          <cell r="R164">
            <v>34662.341165000005</v>
          </cell>
          <cell r="S164">
            <v>37055.540544999996</v>
          </cell>
          <cell r="T164">
            <v>37716.619440000009</v>
          </cell>
          <cell r="U164">
            <v>49728.537524999992</v>
          </cell>
          <cell r="V164">
            <v>50820.402954999998</v>
          </cell>
          <cell r="W164">
            <v>63172.189444999996</v>
          </cell>
          <cell r="X164">
            <v>70726.082170000009</v>
          </cell>
          <cell r="Y164">
            <v>45170.430209999991</v>
          </cell>
          <cell r="Z164">
            <v>88542.664919999996</v>
          </cell>
          <cell r="AA164">
            <v>97660.847844999997</v>
          </cell>
        </row>
        <row r="165">
          <cell r="B165" t="str">
            <v>4ª Adequação de Investimentos</v>
          </cell>
        </row>
        <row r="166">
          <cell r="B166" t="str">
            <v>Fluxo de Caixa do Fator</v>
          </cell>
          <cell r="H166">
            <v>0</v>
          </cell>
          <cell r="I166">
            <v>-7.6421052631667407E-3</v>
          </cell>
          <cell r="J166">
            <v>-8.7421052633908404E-3</v>
          </cell>
          <cell r="K166">
            <v>279.33569907120733</v>
          </cell>
          <cell r="L166">
            <v>-5.5320321787929423</v>
          </cell>
          <cell r="M166">
            <v>2872.3120678212072</v>
          </cell>
          <cell r="N166">
            <v>3816.0038106783504</v>
          </cell>
          <cell r="O166">
            <v>-1638.0398816293427</v>
          </cell>
          <cell r="P166">
            <v>-6990.8988566293428</v>
          </cell>
          <cell r="Q166">
            <v>-2033.8975566293418</v>
          </cell>
          <cell r="R166">
            <v>1927.3488633706581</v>
          </cell>
          <cell r="S166">
            <v>3897.8155300373232</v>
          </cell>
          <cell r="T166">
            <v>-395.84910746267633</v>
          </cell>
          <cell r="U166">
            <v>-1639.4801217483907</v>
          </cell>
          <cell r="V166">
            <v>219.73487825160936</v>
          </cell>
          <cell r="W166">
            <v>-417.00772174838983</v>
          </cell>
          <cell r="X166">
            <v>-1690.226421748391</v>
          </cell>
          <cell r="Y166">
            <v>-366.90442174838921</v>
          </cell>
          <cell r="Z166">
            <v>-807.29452174838957</v>
          </cell>
          <cell r="AA166">
            <v>870.24547825160926</v>
          </cell>
        </row>
        <row r="167">
          <cell r="B167" t="str">
            <v>Somatoria com Projeto Original</v>
          </cell>
          <cell r="F167">
            <v>504.74300341849727</v>
          </cell>
          <cell r="G167">
            <v>0.17816814986071636</v>
          </cell>
          <cell r="H167">
            <v>-53113.702610000008</v>
          </cell>
          <cell r="I167">
            <v>-38972.273342105254</v>
          </cell>
          <cell r="J167">
            <v>-9685.1045321052698</v>
          </cell>
          <cell r="K167">
            <v>-5052.4112359287956</v>
          </cell>
          <cell r="L167">
            <v>6933.5752578212068</v>
          </cell>
          <cell r="M167">
            <v>26718.831727821213</v>
          </cell>
          <cell r="N167">
            <v>31946.940455678352</v>
          </cell>
          <cell r="O167">
            <v>27541.31036337066</v>
          </cell>
          <cell r="P167">
            <v>25460.62515337066</v>
          </cell>
          <cell r="Q167">
            <v>5887.3694333706617</v>
          </cell>
          <cell r="R167">
            <v>36589.690028370664</v>
          </cell>
          <cell r="S167">
            <v>40953.356075037322</v>
          </cell>
          <cell r="T167">
            <v>37320.77033253733</v>
          </cell>
          <cell r="U167">
            <v>48089.057403251601</v>
          </cell>
          <cell r="V167">
            <v>51040.137833251611</v>
          </cell>
          <cell r="W167">
            <v>62755.181723251604</v>
          </cell>
          <cell r="X167">
            <v>69035.855748251619</v>
          </cell>
          <cell r="Y167">
            <v>44803.525788251602</v>
          </cell>
          <cell r="Z167">
            <v>87735.370398251602</v>
          </cell>
          <cell r="AA167">
            <v>98531.093323251611</v>
          </cell>
        </row>
        <row r="168">
          <cell r="B168" t="str">
            <v>5ª Adequação de Investimentos</v>
          </cell>
        </row>
        <row r="169">
          <cell r="B169" t="str">
            <v>Fluxo de Caixa do Fator</v>
          </cell>
          <cell r="H169">
            <v>0</v>
          </cell>
          <cell r="I169">
            <v>151.75762105263178</v>
          </cell>
          <cell r="J169">
            <v>-2.6823789473682247</v>
          </cell>
          <cell r="K169">
            <v>225.46127987616094</v>
          </cell>
          <cell r="L169">
            <v>-7.1987201238387568</v>
          </cell>
          <cell r="M169">
            <v>-7.1987201238387568</v>
          </cell>
          <cell r="N169">
            <v>38.302851304730993</v>
          </cell>
          <cell r="O169">
            <v>1958.4572051508867</v>
          </cell>
          <cell r="P169">
            <v>-3097.4766448491137</v>
          </cell>
          <cell r="Q169">
            <v>-4320.1963448491142</v>
          </cell>
          <cell r="R169">
            <v>160.8136551508868</v>
          </cell>
          <cell r="S169">
            <v>160.8136551508868</v>
          </cell>
          <cell r="T169">
            <v>160.8136551508868</v>
          </cell>
          <cell r="U169">
            <v>160.8136551508868</v>
          </cell>
          <cell r="V169">
            <v>674.89365515088764</v>
          </cell>
          <cell r="W169">
            <v>130.89365515088761</v>
          </cell>
          <cell r="X169">
            <v>130.8936551508888</v>
          </cell>
          <cell r="Y169">
            <v>130.89365515088642</v>
          </cell>
          <cell r="Z169">
            <v>130.89365515088761</v>
          </cell>
          <cell r="AA169">
            <v>130.89365515088642</v>
          </cell>
        </row>
        <row r="170">
          <cell r="B170" t="str">
            <v>Somatoria com Projeto Original</v>
          </cell>
          <cell r="F170">
            <v>-615.50007412060336</v>
          </cell>
          <cell r="G170">
            <v>0.17653263155895724</v>
          </cell>
          <cell r="H170">
            <v>-53113.702610000008</v>
          </cell>
          <cell r="I170">
            <v>-38820.508078947358</v>
          </cell>
          <cell r="J170">
            <v>-9687.7781689473741</v>
          </cell>
          <cell r="K170">
            <v>-5106.2856551238419</v>
          </cell>
          <cell r="L170">
            <v>6931.908569876161</v>
          </cell>
          <cell r="M170">
            <v>23839.320939876168</v>
          </cell>
          <cell r="N170">
            <v>28169.239496304734</v>
          </cell>
          <cell r="O170">
            <v>31137.807450150889</v>
          </cell>
          <cell r="P170">
            <v>29354.047365150887</v>
          </cell>
          <cell r="Q170">
            <v>3601.0706451508895</v>
          </cell>
          <cell r="R170">
            <v>34823.154820150892</v>
          </cell>
          <cell r="S170">
            <v>37216.354200150883</v>
          </cell>
          <cell r="T170">
            <v>37877.433095150896</v>
          </cell>
          <cell r="U170">
            <v>49889.351180150879</v>
          </cell>
          <cell r="V170">
            <v>51495.296610150886</v>
          </cell>
          <cell r="W170">
            <v>63303.083100150885</v>
          </cell>
          <cell r="X170">
            <v>70856.975825150905</v>
          </cell>
          <cell r="Y170">
            <v>45301.32386515088</v>
          </cell>
          <cell r="Z170">
            <v>88673.558575150877</v>
          </cell>
          <cell r="AA170">
            <v>97791.741500150878</v>
          </cell>
        </row>
        <row r="171">
          <cell r="B171" t="str">
            <v>6ª Adequação - Investimentos</v>
          </cell>
        </row>
        <row r="172">
          <cell r="B172" t="str">
            <v>Fluxo de Caixa do Fator</v>
          </cell>
          <cell r="H172">
            <v>0</v>
          </cell>
          <cell r="I172">
            <v>0</v>
          </cell>
          <cell r="J172">
            <v>3.6666666654127766E-4</v>
          </cell>
          <cell r="K172">
            <v>1.7254901970773062E-4</v>
          </cell>
          <cell r="L172">
            <v>1.7254901940759736E-4</v>
          </cell>
          <cell r="M172">
            <v>1.7254902000786389E-4</v>
          </cell>
          <cell r="N172">
            <v>1.7254901940759736E-4</v>
          </cell>
          <cell r="O172">
            <v>1.7254901940759736E-4</v>
          </cell>
          <cell r="P172">
            <v>-14.402552450981311</v>
          </cell>
          <cell r="Q172">
            <v>1008.4993475490199</v>
          </cell>
          <cell r="R172">
            <v>-1500.6106524509801</v>
          </cell>
          <cell r="S172">
            <v>19.389347549019913</v>
          </cell>
          <cell r="T172">
            <v>19.389347549018712</v>
          </cell>
          <cell r="U172">
            <v>19.389347549019913</v>
          </cell>
          <cell r="V172">
            <v>19.389347549018712</v>
          </cell>
          <cell r="W172">
            <v>19.389347549018712</v>
          </cell>
          <cell r="X172">
            <v>19.389347549018712</v>
          </cell>
          <cell r="Y172">
            <v>19.389347549018712</v>
          </cell>
          <cell r="Z172">
            <v>19.389347549018712</v>
          </cell>
          <cell r="AA172">
            <v>19.389347549018712</v>
          </cell>
        </row>
        <row r="173">
          <cell r="B173" t="str">
            <v>Somatoria com Projeto Original</v>
          </cell>
          <cell r="F173">
            <v>-41.294014877559249</v>
          </cell>
          <cell r="G173">
            <v>0.17736956010188518</v>
          </cell>
          <cell r="H173">
            <v>-53113.702610000008</v>
          </cell>
          <cell r="I173">
            <v>-38972.265699999989</v>
          </cell>
          <cell r="J173">
            <v>-9685.0954233333396</v>
          </cell>
          <cell r="K173">
            <v>-5331.7467624509827</v>
          </cell>
          <cell r="L173">
            <v>6939.1074625490191</v>
          </cell>
          <cell r="M173">
            <v>23846.519832549024</v>
          </cell>
          <cell r="N173">
            <v>28130.93681754902</v>
          </cell>
          <cell r="O173">
            <v>29179.35041754902</v>
          </cell>
          <cell r="P173">
            <v>32437.121457549019</v>
          </cell>
          <cell r="Q173">
            <v>8929.7663375490229</v>
          </cell>
          <cell r="R173">
            <v>33161.730512549024</v>
          </cell>
          <cell r="S173">
            <v>37074.929892549015</v>
          </cell>
          <cell r="T173">
            <v>37736.008787549028</v>
          </cell>
          <cell r="U173">
            <v>49747.926872549011</v>
          </cell>
          <cell r="V173">
            <v>50839.792302549016</v>
          </cell>
          <cell r="W173">
            <v>63191.578792549015</v>
          </cell>
          <cell r="X173">
            <v>70745.471517549027</v>
          </cell>
          <cell r="Y173">
            <v>45189.81955754901</v>
          </cell>
          <cell r="Z173">
            <v>88562.054267549014</v>
          </cell>
          <cell r="AA173">
            <v>97680.237192549015</v>
          </cell>
        </row>
        <row r="174">
          <cell r="B174" t="str">
            <v>Compensação da CSLL e IR - Referente ao Resultado Negativo do Ano 1</v>
          </cell>
        </row>
        <row r="175">
          <cell r="B175" t="str">
            <v>Fluxo de Caixa do Fator</v>
          </cell>
          <cell r="H175">
            <v>0</v>
          </cell>
          <cell r="I175">
            <v>-233.49460496486574</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row>
        <row r="176">
          <cell r="B176" t="str">
            <v>Somatoria com Projeto Original</v>
          </cell>
          <cell r="F176">
            <v>-168.42515927098086</v>
          </cell>
          <cell r="G176">
            <v>0.17718516474440044</v>
          </cell>
          <cell r="H176">
            <v>-53113.702610000008</v>
          </cell>
          <cell r="I176">
            <v>-39205.760304964853</v>
          </cell>
          <cell r="J176">
            <v>-9685.0957900000067</v>
          </cell>
          <cell r="K176">
            <v>-5331.7469350000028</v>
          </cell>
          <cell r="L176">
            <v>6939.1072899999999</v>
          </cell>
          <cell r="M176">
            <v>23846.519660000005</v>
          </cell>
          <cell r="N176">
            <v>28130.936645000002</v>
          </cell>
          <cell r="O176">
            <v>29179.350245000001</v>
          </cell>
          <cell r="P176">
            <v>32451.524010000001</v>
          </cell>
          <cell r="Q176">
            <v>7921.2669900000037</v>
          </cell>
          <cell r="R176">
            <v>34662.341165000005</v>
          </cell>
          <cell r="S176">
            <v>37055.540544999996</v>
          </cell>
          <cell r="T176">
            <v>37716.619440000009</v>
          </cell>
          <cell r="U176">
            <v>49728.537524999992</v>
          </cell>
          <cell r="V176">
            <v>50820.402954999998</v>
          </cell>
          <cell r="W176">
            <v>63172.189444999996</v>
          </cell>
          <cell r="X176">
            <v>70726.082170000009</v>
          </cell>
          <cell r="Y176">
            <v>45170.430209999991</v>
          </cell>
          <cell r="Z176">
            <v>88542.664919999996</v>
          </cell>
          <cell r="AA176">
            <v>97660.847844999997</v>
          </cell>
        </row>
        <row r="177">
          <cell r="B177">
            <v>0</v>
          </cell>
        </row>
        <row r="178">
          <cell r="B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row>
        <row r="179">
          <cell r="B179">
            <v>0</v>
          </cell>
          <cell r="F179">
            <v>4.1688632533956627E-9</v>
          </cell>
          <cell r="G179">
            <v>0.17742957902740991</v>
          </cell>
          <cell r="H179">
            <v>-53113.702610000008</v>
          </cell>
          <cell r="I179">
            <v>-38972.265699999989</v>
          </cell>
          <cell r="J179">
            <v>-9685.0957900000067</v>
          </cell>
          <cell r="K179">
            <v>-5331.7469350000028</v>
          </cell>
          <cell r="L179">
            <v>6939.1072899999999</v>
          </cell>
          <cell r="M179">
            <v>23846.519660000005</v>
          </cell>
          <cell r="N179">
            <v>28130.936645000002</v>
          </cell>
          <cell r="O179">
            <v>29179.350245000001</v>
          </cell>
          <cell r="P179">
            <v>32451.524010000001</v>
          </cell>
          <cell r="Q179">
            <v>7921.2669900000037</v>
          </cell>
          <cell r="R179">
            <v>34662.341165000005</v>
          </cell>
          <cell r="S179">
            <v>37055.540544999996</v>
          </cell>
          <cell r="T179">
            <v>37716.619440000009</v>
          </cell>
          <cell r="U179">
            <v>49728.537524999992</v>
          </cell>
          <cell r="V179">
            <v>50820.402954999998</v>
          </cell>
          <cell r="W179">
            <v>63172.189444999996</v>
          </cell>
          <cell r="X179">
            <v>70726.082170000009</v>
          </cell>
          <cell r="Y179">
            <v>45170.430209999991</v>
          </cell>
          <cell r="Z179">
            <v>88542.664919999996</v>
          </cell>
          <cell r="AA179">
            <v>97660.847844999997</v>
          </cell>
        </row>
        <row r="180">
          <cell r="B180">
            <v>0</v>
          </cell>
        </row>
        <row r="181">
          <cell r="B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row>
        <row r="182">
          <cell r="B182">
            <v>0</v>
          </cell>
          <cell r="F182">
            <v>4.1688632533956627E-9</v>
          </cell>
          <cell r="G182">
            <v>0.17742957902740991</v>
          </cell>
          <cell r="H182">
            <v>-53113.702610000008</v>
          </cell>
          <cell r="I182">
            <v>-38972.265699999989</v>
          </cell>
          <cell r="J182">
            <v>-9685.0957900000067</v>
          </cell>
          <cell r="K182">
            <v>-5331.7469350000028</v>
          </cell>
          <cell r="L182">
            <v>6939.1072899999999</v>
          </cell>
          <cell r="M182">
            <v>23846.519660000005</v>
          </cell>
          <cell r="N182">
            <v>28130.936645000002</v>
          </cell>
          <cell r="O182">
            <v>29179.350245000001</v>
          </cell>
          <cell r="P182">
            <v>32451.524010000001</v>
          </cell>
          <cell r="Q182">
            <v>7921.2669900000037</v>
          </cell>
          <cell r="R182">
            <v>34662.341165000005</v>
          </cell>
          <cell r="S182">
            <v>37055.540544999996</v>
          </cell>
          <cell r="T182">
            <v>37716.619440000009</v>
          </cell>
          <cell r="U182">
            <v>49728.537524999992</v>
          </cell>
          <cell r="V182">
            <v>50820.402954999998</v>
          </cell>
          <cell r="W182">
            <v>63172.189444999996</v>
          </cell>
          <cell r="X182">
            <v>70726.082170000009</v>
          </cell>
          <cell r="Y182">
            <v>45170.430209999991</v>
          </cell>
          <cell r="Z182">
            <v>88542.664919999996</v>
          </cell>
          <cell r="AA182">
            <v>97660.847844999997</v>
          </cell>
        </row>
        <row r="183">
          <cell r="B183" t="str">
            <v>(=)TOTAL GERAL</v>
          </cell>
        </row>
        <row r="184">
          <cell r="B184" t="str">
            <v>Fluxo de Caixa do Fator</v>
          </cell>
          <cell r="H184">
            <v>27190.20097264709</v>
          </cell>
          <cell r="I184">
            <v>21360.461563749017</v>
          </cell>
          <cell r="J184">
            <v>-8213.7127387939545</v>
          </cell>
          <cell r="K184">
            <v>2516.8170531475721</v>
          </cell>
          <cell r="L184">
            <v>-3137.329584295956</v>
          </cell>
          <cell r="M184">
            <v>-25929.143036426107</v>
          </cell>
          <cell r="N184">
            <v>-28325.603651223188</v>
          </cell>
          <cell r="O184">
            <v>-19934.588983588852</v>
          </cell>
          <cell r="P184">
            <v>-21811.087529816356</v>
          </cell>
          <cell r="Q184">
            <v>12731.510118326143</v>
          </cell>
          <cell r="R184">
            <v>-6044.7309616738512</v>
          </cell>
          <cell r="S184">
            <v>454.14753832614531</v>
          </cell>
          <cell r="T184">
            <v>7575.2112008261456</v>
          </cell>
          <cell r="U184">
            <v>-808.35395631671065</v>
          </cell>
          <cell r="V184">
            <v>-4645.8221563167108</v>
          </cell>
          <cell r="W184">
            <v>157.7725436832892</v>
          </cell>
          <cell r="X184">
            <v>-8013.2632563167108</v>
          </cell>
          <cell r="Y184">
            <v>22712.184443683287</v>
          </cell>
          <cell r="Z184">
            <v>-9204.9419563167121</v>
          </cell>
          <cell r="AA184">
            <v>-4055.3107563167127</v>
          </cell>
        </row>
        <row r="185">
          <cell r="B185" t="str">
            <v>Somatoria com Projeto Original</v>
          </cell>
          <cell r="F185">
            <v>6336.2322889004354</v>
          </cell>
          <cell r="G185">
            <v>0.18982213783124235</v>
          </cell>
          <cell r="H185">
            <v>-25923.501637352918</v>
          </cell>
          <cell r="I185">
            <v>-17611.804136250972</v>
          </cell>
          <cell r="J185">
            <v>-17898.808528793961</v>
          </cell>
          <cell r="K185">
            <v>-2814.9298818524308</v>
          </cell>
          <cell r="L185">
            <v>3801.7777057040439</v>
          </cell>
          <cell r="M185">
            <v>-2082.6233764261015</v>
          </cell>
          <cell r="N185">
            <v>-194.66700622318604</v>
          </cell>
          <cell r="O185">
            <v>9244.7612614111495</v>
          </cell>
          <cell r="P185">
            <v>10640.436480183645</v>
          </cell>
          <cell r="Q185">
            <v>20652.777108326147</v>
          </cell>
          <cell r="R185">
            <v>28617.610203326156</v>
          </cell>
          <cell r="S185">
            <v>37509.688083326138</v>
          </cell>
          <cell r="T185">
            <v>45291.830640826156</v>
          </cell>
          <cell r="U185">
            <v>48920.183568683278</v>
          </cell>
          <cell r="V185">
            <v>46174.580798683288</v>
          </cell>
          <cell r="W185">
            <v>63329.961988683288</v>
          </cell>
          <cell r="X185">
            <v>62712.818913683295</v>
          </cell>
          <cell r="Y185">
            <v>67882.614653683282</v>
          </cell>
          <cell r="Z185">
            <v>79337.722963683278</v>
          </cell>
          <cell r="AA185">
            <v>93605.537088683282</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27421.842918333336</v>
          </cell>
          <cell r="H191">
            <v>55910.792000000001</v>
          </cell>
          <cell r="I191">
            <v>60888.577523287669</v>
          </cell>
          <cell r="J191">
            <v>66200</v>
          </cell>
          <cell r="K191">
            <v>69321.039499999999</v>
          </cell>
          <cell r="L191">
            <v>70408.848765550327</v>
          </cell>
          <cell r="M191">
            <v>75958.16</v>
          </cell>
          <cell r="N191">
            <v>79504.053</v>
          </cell>
          <cell r="O191">
            <v>83229.093500000003</v>
          </cell>
          <cell r="P191">
            <v>89862</v>
          </cell>
          <cell r="Q191">
            <v>93977</v>
          </cell>
          <cell r="R191">
            <v>98222</v>
          </cell>
          <cell r="S191">
            <v>102673</v>
          </cell>
          <cell r="T191">
            <v>107343</v>
          </cell>
          <cell r="U191">
            <v>112079</v>
          </cell>
          <cell r="V191">
            <v>117040</v>
          </cell>
          <cell r="W191">
            <v>122148</v>
          </cell>
          <cell r="X191">
            <v>127497</v>
          </cell>
          <cell r="Y191">
            <v>133096</v>
          </cell>
          <cell r="Z191">
            <v>138960</v>
          </cell>
          <cell r="AA191">
            <v>1831739.4072071714</v>
          </cell>
        </row>
        <row r="192">
          <cell r="B192" t="str">
            <v>1.1 - Operacionais    (1.1.1 + 1.1.2)</v>
          </cell>
          <cell r="G192">
            <v>27421.842918333336</v>
          </cell>
          <cell r="H192">
            <v>55910.792000000001</v>
          </cell>
          <cell r="I192">
            <v>60888.577523287669</v>
          </cell>
          <cell r="J192">
            <v>66200</v>
          </cell>
          <cell r="K192">
            <v>69321.039499999999</v>
          </cell>
          <cell r="L192">
            <v>70408.848765550327</v>
          </cell>
          <cell r="M192">
            <v>75958.16</v>
          </cell>
          <cell r="N192">
            <v>79504.053</v>
          </cell>
          <cell r="O192">
            <v>83229.093500000003</v>
          </cell>
          <cell r="P192">
            <v>89862</v>
          </cell>
          <cell r="Q192">
            <v>93977</v>
          </cell>
          <cell r="R192">
            <v>98222</v>
          </cell>
          <cell r="S192">
            <v>102673</v>
          </cell>
          <cell r="T192">
            <v>107343</v>
          </cell>
          <cell r="U192">
            <v>112079</v>
          </cell>
          <cell r="V192">
            <v>117040</v>
          </cell>
          <cell r="W192">
            <v>122148</v>
          </cell>
          <cell r="X192">
            <v>127497</v>
          </cell>
          <cell r="Y192">
            <v>133096</v>
          </cell>
          <cell r="Z192">
            <v>138960</v>
          </cell>
          <cell r="AA192">
            <v>1831739.4072071714</v>
          </cell>
        </row>
        <row r="193">
          <cell r="B193" t="str">
            <v>1.1.1 - Receitas de  Pedágios    (Transp. Qd.2.1.1.2)</v>
          </cell>
          <cell r="G193">
            <v>27421.842918333336</v>
          </cell>
          <cell r="H193">
            <v>55910.792000000001</v>
          </cell>
          <cell r="I193">
            <v>60888.577523287669</v>
          </cell>
          <cell r="J193">
            <v>66200</v>
          </cell>
          <cell r="K193">
            <v>69321.039499999999</v>
          </cell>
          <cell r="L193">
            <v>70408.848765550327</v>
          </cell>
          <cell r="M193">
            <v>75958.16</v>
          </cell>
          <cell r="N193">
            <v>79504.053</v>
          </cell>
          <cell r="O193">
            <v>83229.093500000003</v>
          </cell>
          <cell r="P193">
            <v>89862</v>
          </cell>
          <cell r="Q193">
            <v>93977</v>
          </cell>
          <cell r="R193">
            <v>98222</v>
          </cell>
          <cell r="S193">
            <v>102673</v>
          </cell>
          <cell r="T193">
            <v>107343</v>
          </cell>
          <cell r="U193">
            <v>112079</v>
          </cell>
          <cell r="V193">
            <v>117040</v>
          </cell>
          <cell r="W193">
            <v>122148</v>
          </cell>
          <cell r="X193">
            <v>127497</v>
          </cell>
          <cell r="Y193">
            <v>133096</v>
          </cell>
          <cell r="Z193">
            <v>138960</v>
          </cell>
          <cell r="AA193">
            <v>1831739.4072071714</v>
          </cell>
        </row>
        <row r="194">
          <cell r="B194" t="str">
            <v>1.1.2 - Outras Receitas Operacionais    (calculado 2.1.2.)</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row>
        <row r="195">
          <cell r="B195" t="str">
            <v>2 -  DEDUÇÕES DA RECEITA    (2.1)</v>
          </cell>
          <cell r="G195">
            <v>749.53037310111108</v>
          </cell>
          <cell r="H195">
            <v>2137.1866621866666</v>
          </cell>
          <cell r="I195">
            <v>3255.575344911781</v>
          </cell>
          <cell r="J195">
            <v>5726.3</v>
          </cell>
          <cell r="K195">
            <v>6045.626361557519</v>
          </cell>
          <cell r="L195">
            <v>6439.8747186507253</v>
          </cell>
          <cell r="M195">
            <v>7327.9941396258746</v>
          </cell>
          <cell r="N195">
            <v>6877.1005845</v>
          </cell>
          <cell r="O195">
            <v>7199.3165877499996</v>
          </cell>
          <cell r="P195">
            <v>7773.063000000001</v>
          </cell>
          <cell r="Q195">
            <v>8129.0105000000003</v>
          </cell>
          <cell r="R195">
            <v>8496.2029999999995</v>
          </cell>
          <cell r="S195">
            <v>8881.2145</v>
          </cell>
          <cell r="T195">
            <v>9285.1695</v>
          </cell>
          <cell r="U195">
            <v>9694.8335000000006</v>
          </cell>
          <cell r="V195">
            <v>10123.960000000001</v>
          </cell>
          <cell r="W195">
            <v>10565.802</v>
          </cell>
          <cell r="X195">
            <v>11028.4905</v>
          </cell>
          <cell r="Y195">
            <v>11512.804</v>
          </cell>
          <cell r="Z195">
            <v>12020.039999999999</v>
          </cell>
          <cell r="AA195">
            <v>153269.09527228368</v>
          </cell>
        </row>
        <row r="196">
          <cell r="B196" t="str">
            <v>2.1 - Tributos sobre Faturamento    (2.1.1+ .... + 2.1.4)</v>
          </cell>
          <cell r="G196">
            <v>749.53037310111108</v>
          </cell>
          <cell r="H196">
            <v>2137.1866621866666</v>
          </cell>
          <cell r="I196">
            <v>3255.575344911781</v>
          </cell>
          <cell r="J196">
            <v>5726.3</v>
          </cell>
          <cell r="K196">
            <v>6045.626361557519</v>
          </cell>
          <cell r="L196">
            <v>6439.8747186507253</v>
          </cell>
          <cell r="M196">
            <v>7327.9941396258746</v>
          </cell>
          <cell r="N196">
            <v>6877.1005845</v>
          </cell>
          <cell r="O196">
            <v>7199.3165877499996</v>
          </cell>
          <cell r="P196">
            <v>7773.063000000001</v>
          </cell>
          <cell r="Q196">
            <v>8129.0105000000003</v>
          </cell>
          <cell r="R196">
            <v>8496.2029999999995</v>
          </cell>
          <cell r="S196">
            <v>8881.2145</v>
          </cell>
          <cell r="T196">
            <v>9285.1695</v>
          </cell>
          <cell r="U196">
            <v>9694.8335000000006</v>
          </cell>
          <cell r="V196">
            <v>10123.960000000001</v>
          </cell>
          <cell r="W196">
            <v>10565.802</v>
          </cell>
          <cell r="X196">
            <v>11028.4905</v>
          </cell>
          <cell r="Y196">
            <v>11512.804</v>
          </cell>
          <cell r="Z196">
            <v>12020.039999999999</v>
          </cell>
          <cell r="AA196">
            <v>153269.09527228368</v>
          </cell>
        </row>
        <row r="197">
          <cell r="B197" t="str">
            <v>2.1.1 - I.S.S    (transp. Qd  1.3.)</v>
          </cell>
          <cell r="G197">
            <v>0</v>
          </cell>
          <cell r="H197">
            <v>96.442754186666662</v>
          </cell>
          <cell r="I197">
            <v>1033.1422653117809</v>
          </cell>
          <cell r="J197">
            <v>3310</v>
          </cell>
          <cell r="K197">
            <v>3466.0519750000003</v>
          </cell>
          <cell r="L197">
            <v>3520.4424382775173</v>
          </cell>
          <cell r="M197">
            <v>3797.9080000000004</v>
          </cell>
          <cell r="N197">
            <v>3975.2026499999997</v>
          </cell>
          <cell r="O197">
            <v>4161.454675</v>
          </cell>
          <cell r="P197">
            <v>4493.1000000000004</v>
          </cell>
          <cell r="Q197">
            <v>4698.8500000000004</v>
          </cell>
          <cell r="R197">
            <v>4911.1000000000004</v>
          </cell>
          <cell r="S197">
            <v>5133.6500000000005</v>
          </cell>
          <cell r="T197">
            <v>5367.1500000000005</v>
          </cell>
          <cell r="U197">
            <v>5603.9500000000007</v>
          </cell>
          <cell r="V197">
            <v>5852</v>
          </cell>
          <cell r="W197">
            <v>6107.4000000000005</v>
          </cell>
          <cell r="X197">
            <v>6374.85</v>
          </cell>
          <cell r="Y197">
            <v>6654.8</v>
          </cell>
          <cell r="Z197">
            <v>6948</v>
          </cell>
          <cell r="AA197">
            <v>85505.494757775974</v>
          </cell>
        </row>
        <row r="198">
          <cell r="B198" t="str">
            <v>2.1.2 - Cofins    (transp. Qd 1.3.)</v>
          </cell>
          <cell r="G198">
            <v>571.28839413194441</v>
          </cell>
          <cell r="H198">
            <v>1677.32376</v>
          </cell>
          <cell r="I198">
            <v>1826.6573256986303</v>
          </cell>
          <cell r="J198">
            <v>1986</v>
          </cell>
          <cell r="K198">
            <v>2079.6311850000002</v>
          </cell>
          <cell r="L198">
            <v>2274.3358195898782</v>
          </cell>
          <cell r="M198">
            <v>2967.9524401221602</v>
          </cell>
          <cell r="N198">
            <v>2385.1215899999997</v>
          </cell>
          <cell r="O198">
            <v>2496.872805</v>
          </cell>
          <cell r="P198">
            <v>2695.86</v>
          </cell>
          <cell r="Q198">
            <v>2819.31</v>
          </cell>
          <cell r="R198">
            <v>2946.66</v>
          </cell>
          <cell r="S198">
            <v>3080.19</v>
          </cell>
          <cell r="T198">
            <v>3220.29</v>
          </cell>
          <cell r="U198">
            <v>3362.37</v>
          </cell>
          <cell r="V198">
            <v>3511.2000000000003</v>
          </cell>
          <cell r="W198">
            <v>3664.44</v>
          </cell>
          <cell r="X198">
            <v>3824.91</v>
          </cell>
          <cell r="Y198">
            <v>3992.88</v>
          </cell>
          <cell r="Z198">
            <v>4168.8</v>
          </cell>
          <cell r="AA198">
            <v>55552.093319542611</v>
          </cell>
        </row>
        <row r="199">
          <cell r="B199" t="str">
            <v>2.1.3 - Pis / Pasep    (transp. Qd 1.3.)</v>
          </cell>
          <cell r="G199">
            <v>178.24197896916664</v>
          </cell>
          <cell r="H199">
            <v>363.42014799999998</v>
          </cell>
          <cell r="I199">
            <v>395.77575390136985</v>
          </cell>
          <cell r="J199">
            <v>430.29999999999995</v>
          </cell>
          <cell r="K199">
            <v>499.94320155751802</v>
          </cell>
          <cell r="L199">
            <v>645.09646078332958</v>
          </cell>
          <cell r="M199">
            <v>562.13369950371452</v>
          </cell>
          <cell r="N199">
            <v>516.77634450000005</v>
          </cell>
          <cell r="O199">
            <v>540.98910775000002</v>
          </cell>
          <cell r="P199">
            <v>584.10299999999995</v>
          </cell>
          <cell r="Q199">
            <v>610.85050000000001</v>
          </cell>
          <cell r="R199">
            <v>638.44299999999998</v>
          </cell>
          <cell r="S199">
            <v>667.37450000000001</v>
          </cell>
          <cell r="T199">
            <v>697.72949999999992</v>
          </cell>
          <cell r="U199">
            <v>728.51350000000002</v>
          </cell>
          <cell r="V199">
            <v>760.76</v>
          </cell>
          <cell r="W199">
            <v>793.96199999999999</v>
          </cell>
          <cell r="X199">
            <v>828.73050000000001</v>
          </cell>
          <cell r="Y199">
            <v>865.12399999999991</v>
          </cell>
          <cell r="Z199">
            <v>903.24</v>
          </cell>
          <cell r="AA199">
            <v>12211.507194965097</v>
          </cell>
        </row>
        <row r="200">
          <cell r="B200" t="str">
            <v>2.1.4 - CPMF    (transp Qd 1.3.)</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row>
        <row r="201">
          <cell r="B201" t="str">
            <v>3 -  RECEITA LIQUIDA    (1 - 2)</v>
          </cell>
          <cell r="G201">
            <v>26672.312545232224</v>
          </cell>
          <cell r="H201">
            <v>53773.605337813337</v>
          </cell>
          <cell r="I201">
            <v>57633.002178375886</v>
          </cell>
          <cell r="J201">
            <v>60473.7</v>
          </cell>
          <cell r="K201">
            <v>63275.413138442484</v>
          </cell>
          <cell r="L201">
            <v>63968.974046899602</v>
          </cell>
          <cell r="M201">
            <v>68630.165860374123</v>
          </cell>
          <cell r="N201">
            <v>72626.952415499996</v>
          </cell>
          <cell r="O201">
            <v>76029.776912250003</v>
          </cell>
          <cell r="P201">
            <v>82088.937000000005</v>
          </cell>
          <cell r="Q201">
            <v>85847.989499999996</v>
          </cell>
          <cell r="R201">
            <v>89725.797000000006</v>
          </cell>
          <cell r="S201">
            <v>93791.785499999998</v>
          </cell>
          <cell r="T201">
            <v>98057.830499999996</v>
          </cell>
          <cell r="U201">
            <v>102384.16649999999</v>
          </cell>
          <cell r="V201">
            <v>106916.04</v>
          </cell>
          <cell r="W201">
            <v>111582.198</v>
          </cell>
          <cell r="X201">
            <v>116468.5095</v>
          </cell>
          <cell r="Y201">
            <v>121583.196</v>
          </cell>
          <cell r="Z201">
            <v>126939.96</v>
          </cell>
          <cell r="AA201">
            <v>1678470.3119348877</v>
          </cell>
        </row>
        <row r="202">
          <cell r="B202" t="str">
            <v>4 -  DESPESAS    (4.1)</v>
          </cell>
          <cell r="G202">
            <v>27379.871954216665</v>
          </cell>
          <cell r="H202">
            <v>37579.111654736844</v>
          </cell>
          <cell r="I202">
            <v>39782.842998213251</v>
          </cell>
          <cell r="J202">
            <v>41241.621947024425</v>
          </cell>
          <cell r="K202">
            <v>42432.984173691089</v>
          </cell>
          <cell r="L202">
            <v>43697.80919698911</v>
          </cell>
          <cell r="M202">
            <v>45983.319931548234</v>
          </cell>
          <cell r="N202">
            <v>47704.091336932848</v>
          </cell>
          <cell r="O202">
            <v>49717.209218599513</v>
          </cell>
          <cell r="P202">
            <v>51452.598534811637</v>
          </cell>
          <cell r="Q202">
            <v>52719.289201478299</v>
          </cell>
          <cell r="R202">
            <v>53475.394757033864</v>
          </cell>
          <cell r="S202">
            <v>53924.541007033855</v>
          </cell>
          <cell r="T202">
            <v>54475.895768938622</v>
          </cell>
          <cell r="U202">
            <v>56735.449102271952</v>
          </cell>
          <cell r="V202">
            <v>57109.565768938613</v>
          </cell>
          <cell r="W202">
            <v>59495.119102271958</v>
          </cell>
          <cell r="X202">
            <v>64284.989102271953</v>
          </cell>
          <cell r="Y202">
            <v>69006.702435605286</v>
          </cell>
          <cell r="Z202">
            <v>75189.849102271954</v>
          </cell>
          <cell r="AA202">
            <v>1023388.2562948801</v>
          </cell>
        </row>
        <row r="203">
          <cell r="B203" t="str">
            <v>4.1 - Operacionais    (4.1.1+ .... + 4.1.10)</v>
          </cell>
          <cell r="G203">
            <v>27379.871954216665</v>
          </cell>
          <cell r="H203">
            <v>37579.111654736844</v>
          </cell>
          <cell r="I203">
            <v>39782.842998213251</v>
          </cell>
          <cell r="J203">
            <v>41241.621947024425</v>
          </cell>
          <cell r="K203">
            <v>42432.984173691089</v>
          </cell>
          <cell r="L203">
            <v>43697.80919698911</v>
          </cell>
          <cell r="M203">
            <v>45983.319931548234</v>
          </cell>
          <cell r="N203">
            <v>47704.091336932848</v>
          </cell>
          <cell r="O203">
            <v>49717.209218599513</v>
          </cell>
          <cell r="P203">
            <v>51452.598534811637</v>
          </cell>
          <cell r="Q203">
            <v>52719.289201478299</v>
          </cell>
          <cell r="R203">
            <v>53475.394757033864</v>
          </cell>
          <cell r="S203">
            <v>53924.541007033855</v>
          </cell>
          <cell r="T203">
            <v>54475.895768938622</v>
          </cell>
          <cell r="U203">
            <v>56735.449102271952</v>
          </cell>
          <cell r="V203">
            <v>57109.565768938613</v>
          </cell>
          <cell r="W203">
            <v>59495.119102271958</v>
          </cell>
          <cell r="X203">
            <v>64284.989102271953</v>
          </cell>
          <cell r="Y203">
            <v>69006.702435605286</v>
          </cell>
          <cell r="Z203">
            <v>75189.849102271954</v>
          </cell>
          <cell r="AA203">
            <v>1023388.2562948801</v>
          </cell>
        </row>
        <row r="204">
          <cell r="B204" t="str">
            <v>4.1.1  -  Pessoal e Administradores    (Transp. Qd. 1.3.)</v>
          </cell>
          <cell r="G204">
            <v>6418</v>
          </cell>
          <cell r="H204">
            <v>12386</v>
          </cell>
          <cell r="I204">
            <v>12386</v>
          </cell>
          <cell r="J204">
            <v>12386</v>
          </cell>
          <cell r="K204">
            <v>12386</v>
          </cell>
          <cell r="L204">
            <v>12386</v>
          </cell>
          <cell r="M204">
            <v>12386</v>
          </cell>
          <cell r="N204">
            <v>12386</v>
          </cell>
          <cell r="O204">
            <v>12386</v>
          </cell>
          <cell r="P204">
            <v>12386</v>
          </cell>
          <cell r="Q204">
            <v>12386</v>
          </cell>
          <cell r="R204">
            <v>12386</v>
          </cell>
          <cell r="S204">
            <v>12386</v>
          </cell>
          <cell r="T204">
            <v>12386</v>
          </cell>
          <cell r="U204">
            <v>12386</v>
          </cell>
          <cell r="V204">
            <v>12386</v>
          </cell>
          <cell r="W204">
            <v>12386</v>
          </cell>
          <cell r="X204">
            <v>12386</v>
          </cell>
          <cell r="Y204">
            <v>12386</v>
          </cell>
          <cell r="Z204">
            <v>12386</v>
          </cell>
          <cell r="AA204">
            <v>241752</v>
          </cell>
        </row>
        <row r="205">
          <cell r="B205" t="str">
            <v>4.1.2  -  Conservação de Rotina    (Transp. Qd. 1.3.)</v>
          </cell>
          <cell r="G205">
            <v>3915</v>
          </cell>
          <cell r="H205">
            <v>3915</v>
          </cell>
          <cell r="I205">
            <v>3915</v>
          </cell>
          <cell r="J205">
            <v>3915</v>
          </cell>
          <cell r="K205">
            <v>3915</v>
          </cell>
          <cell r="L205">
            <v>3915</v>
          </cell>
          <cell r="M205">
            <v>3915</v>
          </cell>
          <cell r="N205">
            <v>3915</v>
          </cell>
          <cell r="O205">
            <v>3915</v>
          </cell>
          <cell r="P205">
            <v>3915</v>
          </cell>
          <cell r="Q205">
            <v>3915</v>
          </cell>
          <cell r="R205">
            <v>3915</v>
          </cell>
          <cell r="S205">
            <v>3915</v>
          </cell>
          <cell r="T205">
            <v>3915</v>
          </cell>
          <cell r="U205">
            <v>3915</v>
          </cell>
          <cell r="V205">
            <v>3915</v>
          </cell>
          <cell r="W205">
            <v>3915</v>
          </cell>
          <cell r="X205">
            <v>3915</v>
          </cell>
          <cell r="Y205">
            <v>3915</v>
          </cell>
          <cell r="Z205">
            <v>3915</v>
          </cell>
          <cell r="AA205">
            <v>78300</v>
          </cell>
        </row>
        <row r="206">
          <cell r="B206" t="str">
            <v>4.1.3  -  Consumo    (Transp. Qd. 1.3.)</v>
          </cell>
          <cell r="G206">
            <v>616</v>
          </cell>
          <cell r="H206">
            <v>1097</v>
          </cell>
          <cell r="I206">
            <v>1097</v>
          </cell>
          <cell r="J206">
            <v>1097</v>
          </cell>
          <cell r="K206">
            <v>1097</v>
          </cell>
          <cell r="L206">
            <v>1097</v>
          </cell>
          <cell r="M206">
            <v>1097</v>
          </cell>
          <cell r="N206">
            <v>1097</v>
          </cell>
          <cell r="O206">
            <v>1097</v>
          </cell>
          <cell r="P206">
            <v>1097</v>
          </cell>
          <cell r="Q206">
            <v>1097</v>
          </cell>
          <cell r="R206">
            <v>1097</v>
          </cell>
          <cell r="S206">
            <v>1097</v>
          </cell>
          <cell r="T206">
            <v>1097</v>
          </cell>
          <cell r="U206">
            <v>1097</v>
          </cell>
          <cell r="V206">
            <v>1097</v>
          </cell>
          <cell r="W206">
            <v>1097</v>
          </cell>
          <cell r="X206">
            <v>1097</v>
          </cell>
          <cell r="Y206">
            <v>1097</v>
          </cell>
          <cell r="Z206">
            <v>1097</v>
          </cell>
          <cell r="AA206">
            <v>21459</v>
          </cell>
        </row>
        <row r="207">
          <cell r="B207" t="str">
            <v>4.1.4  -  Transportes    (Transp. Qd. 1.3.)</v>
          </cell>
          <cell r="G207">
            <v>304</v>
          </cell>
          <cell r="H207">
            <v>1549</v>
          </cell>
          <cell r="I207">
            <v>1549</v>
          </cell>
          <cell r="J207">
            <v>1549</v>
          </cell>
          <cell r="K207">
            <v>1549</v>
          </cell>
          <cell r="L207">
            <v>1549</v>
          </cell>
          <cell r="M207">
            <v>1549</v>
          </cell>
          <cell r="N207">
            <v>1549</v>
          </cell>
          <cell r="O207">
            <v>1549</v>
          </cell>
          <cell r="P207">
            <v>1549</v>
          </cell>
          <cell r="Q207">
            <v>1549</v>
          </cell>
          <cell r="R207">
            <v>1549</v>
          </cell>
          <cell r="S207">
            <v>1549</v>
          </cell>
          <cell r="T207">
            <v>1549</v>
          </cell>
          <cell r="U207">
            <v>1549</v>
          </cell>
          <cell r="V207">
            <v>1549</v>
          </cell>
          <cell r="W207">
            <v>1549</v>
          </cell>
          <cell r="X207">
            <v>1549</v>
          </cell>
          <cell r="Y207">
            <v>1549</v>
          </cell>
          <cell r="Z207">
            <v>1549</v>
          </cell>
          <cell r="AA207">
            <v>29735</v>
          </cell>
        </row>
        <row r="208">
          <cell r="B208" t="str">
            <v>4.1.5  -  Diversas    (Transp. Qd. 1.3.)</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row>
        <row r="209">
          <cell r="B209" t="str">
            <v>4.1.6  -  Depreciação/Amortização    (Transp. Qd. 1.3.)</v>
          </cell>
          <cell r="G209">
            <v>945.2166666666667</v>
          </cell>
          <cell r="H209">
            <v>2872.7878947368431</v>
          </cell>
          <cell r="I209">
            <v>4879.185672514619</v>
          </cell>
          <cell r="J209">
            <v>6224.6219470244259</v>
          </cell>
          <cell r="K209">
            <v>7380.352988691091</v>
          </cell>
          <cell r="L209">
            <v>9114.5896553577568</v>
          </cell>
          <cell r="M209">
            <v>10849.575131548232</v>
          </cell>
          <cell r="N209">
            <v>12447.969746932848</v>
          </cell>
          <cell r="O209">
            <v>14349.336413599513</v>
          </cell>
          <cell r="P209">
            <v>15850.738534811635</v>
          </cell>
          <cell r="Q209">
            <v>16966.979201478302</v>
          </cell>
          <cell r="R209">
            <v>17607.734757033861</v>
          </cell>
          <cell r="S209">
            <v>17916.351007033856</v>
          </cell>
          <cell r="T209">
            <v>18337.605768938622</v>
          </cell>
          <cell r="U209">
            <v>20421.07910227195</v>
          </cell>
          <cell r="V209">
            <v>20645.36576893862</v>
          </cell>
          <cell r="W209">
            <v>22991.679102271952</v>
          </cell>
          <cell r="X209">
            <v>27602.07910227195</v>
          </cell>
          <cell r="Y209">
            <v>32150.822435605285</v>
          </cell>
          <cell r="Z209">
            <v>38153.049102271943</v>
          </cell>
          <cell r="AA209">
            <v>317707.12</v>
          </cell>
        </row>
        <row r="210">
          <cell r="B210" t="str">
            <v>4.1.7  -  Seguros    (transp. Qd 1.3.)</v>
          </cell>
          <cell r="G210">
            <v>951</v>
          </cell>
          <cell r="H210">
            <v>842</v>
          </cell>
          <cell r="I210">
            <v>984</v>
          </cell>
          <cell r="J210">
            <v>1007</v>
          </cell>
          <cell r="K210">
            <v>966</v>
          </cell>
          <cell r="L210">
            <v>851</v>
          </cell>
          <cell r="M210">
            <v>859</v>
          </cell>
          <cell r="N210">
            <v>875</v>
          </cell>
          <cell r="O210">
            <v>876</v>
          </cell>
          <cell r="P210">
            <v>911</v>
          </cell>
          <cell r="Q210">
            <v>939</v>
          </cell>
          <cell r="R210">
            <v>927</v>
          </cell>
          <cell r="S210">
            <v>934</v>
          </cell>
          <cell r="T210">
            <v>925</v>
          </cell>
          <cell r="U210">
            <v>959</v>
          </cell>
          <cell r="V210">
            <v>961</v>
          </cell>
          <cell r="W210">
            <v>964</v>
          </cell>
          <cell r="X210">
            <v>983</v>
          </cell>
          <cell r="Y210">
            <v>988</v>
          </cell>
          <cell r="Z210">
            <v>993</v>
          </cell>
          <cell r="AA210">
            <v>18695</v>
          </cell>
        </row>
        <row r="211">
          <cell r="B211" t="str">
            <v xml:space="preserve">4.1.8  -  Garantias  (transp. Qd 1.3.)  </v>
          </cell>
          <cell r="G211">
            <v>858</v>
          </cell>
          <cell r="H211">
            <v>690</v>
          </cell>
          <cell r="I211">
            <v>596</v>
          </cell>
          <cell r="J211">
            <v>527</v>
          </cell>
          <cell r="K211">
            <v>510</v>
          </cell>
          <cell r="L211">
            <v>499</v>
          </cell>
          <cell r="M211">
            <v>499</v>
          </cell>
          <cell r="N211">
            <v>499</v>
          </cell>
          <cell r="O211">
            <v>498</v>
          </cell>
          <cell r="P211">
            <v>498</v>
          </cell>
          <cell r="Q211">
            <v>497</v>
          </cell>
          <cell r="R211">
            <v>497</v>
          </cell>
          <cell r="S211">
            <v>497</v>
          </cell>
          <cell r="T211">
            <v>496</v>
          </cell>
          <cell r="U211">
            <v>496</v>
          </cell>
          <cell r="V211">
            <v>495</v>
          </cell>
          <cell r="W211">
            <v>378</v>
          </cell>
          <cell r="X211">
            <v>378</v>
          </cell>
          <cell r="Y211">
            <v>378</v>
          </cell>
          <cell r="Z211">
            <v>378</v>
          </cell>
          <cell r="AA211">
            <v>10164</v>
          </cell>
        </row>
        <row r="212">
          <cell r="B212" t="str">
            <v xml:space="preserve">4.1.9  -  Parc.Variável da Concessão   </v>
          </cell>
          <cell r="G212">
            <v>822.65528755000014</v>
          </cell>
          <cell r="H212">
            <v>1677.32376</v>
          </cell>
          <cell r="I212">
            <v>1826.6573256986301</v>
          </cell>
          <cell r="J212">
            <v>1986</v>
          </cell>
          <cell r="K212">
            <v>2079.6311849999997</v>
          </cell>
          <cell r="L212">
            <v>2112.2654629665099</v>
          </cell>
          <cell r="M212">
            <v>2278.7447999999999</v>
          </cell>
          <cell r="N212">
            <v>2385.1215899999997</v>
          </cell>
          <cell r="O212">
            <v>2496.872805</v>
          </cell>
          <cell r="P212">
            <v>2695.86</v>
          </cell>
          <cell r="Q212">
            <v>2819.31</v>
          </cell>
          <cell r="R212">
            <v>2946.66</v>
          </cell>
          <cell r="S212">
            <v>3080.19</v>
          </cell>
          <cell r="T212">
            <v>3220.29</v>
          </cell>
          <cell r="U212">
            <v>3362.37</v>
          </cell>
          <cell r="V212">
            <v>3511.2</v>
          </cell>
          <cell r="W212">
            <v>3664.44</v>
          </cell>
          <cell r="X212">
            <v>3824.91</v>
          </cell>
          <cell r="Y212">
            <v>3992.8799999999997</v>
          </cell>
          <cell r="Z212">
            <v>4168.8</v>
          </cell>
          <cell r="AA212">
            <v>54952.182216215144</v>
          </cell>
        </row>
        <row r="213">
          <cell r="B213" t="str">
            <v xml:space="preserve">4.1.10 - Parcela Fixa da Concessão   </v>
          </cell>
          <cell r="G213">
            <v>12550</v>
          </cell>
          <cell r="H213">
            <v>12550</v>
          </cell>
          <cell r="I213">
            <v>12550</v>
          </cell>
          <cell r="J213">
            <v>12550</v>
          </cell>
          <cell r="K213">
            <v>12550</v>
          </cell>
          <cell r="L213">
            <v>12173.95407866485</v>
          </cell>
          <cell r="M213">
            <v>12550</v>
          </cell>
          <cell r="N213">
            <v>12550</v>
          </cell>
          <cell r="O213">
            <v>12550</v>
          </cell>
          <cell r="P213">
            <v>12550</v>
          </cell>
          <cell r="Q213">
            <v>12550</v>
          </cell>
          <cell r="R213">
            <v>12550</v>
          </cell>
          <cell r="S213">
            <v>12550</v>
          </cell>
          <cell r="T213">
            <v>12550</v>
          </cell>
          <cell r="U213">
            <v>12550</v>
          </cell>
          <cell r="V213">
            <v>12550</v>
          </cell>
          <cell r="W213">
            <v>12550</v>
          </cell>
          <cell r="X213">
            <v>12550</v>
          </cell>
          <cell r="Y213">
            <v>12550</v>
          </cell>
          <cell r="Z213">
            <v>12550</v>
          </cell>
          <cell r="AA213">
            <v>250623.95407866486</v>
          </cell>
        </row>
        <row r="214">
          <cell r="B214" t="str">
            <v>5 -  RESULTADO BRUTO OPERACIONAL     (3 - 4)</v>
          </cell>
          <cell r="G214">
            <v>-707.55940898444169</v>
          </cell>
          <cell r="H214">
            <v>16194.493683076493</v>
          </cell>
          <cell r="I214">
            <v>17850.159180162635</v>
          </cell>
          <cell r="J214">
            <v>19232.078052975572</v>
          </cell>
          <cell r="K214">
            <v>20842.428964751394</v>
          </cell>
          <cell r="L214">
            <v>20271.164849910492</v>
          </cell>
          <cell r="M214">
            <v>22646.845928825889</v>
          </cell>
          <cell r="N214">
            <v>24922.861078567148</v>
          </cell>
          <cell r="O214">
            <v>26312.56769365049</v>
          </cell>
          <cell r="P214">
            <v>30636.338465188368</v>
          </cell>
          <cell r="Q214">
            <v>33128.700298521697</v>
          </cell>
          <cell r="R214">
            <v>36250.402242966142</v>
          </cell>
          <cell r="S214">
            <v>39867.244492966143</v>
          </cell>
          <cell r="T214">
            <v>43581.934731061374</v>
          </cell>
          <cell r="U214">
            <v>45648.71739772804</v>
          </cell>
          <cell r="V214">
            <v>49806.47423106138</v>
          </cell>
          <cell r="W214">
            <v>52087.078897728046</v>
          </cell>
          <cell r="X214">
            <v>52183.520397728047</v>
          </cell>
          <cell r="Y214">
            <v>52576.49356439471</v>
          </cell>
          <cell r="Z214">
            <v>51750.110897728053</v>
          </cell>
          <cell r="AA214">
            <v>655082.0556400076</v>
          </cell>
        </row>
        <row r="215">
          <cell r="B215" t="str">
            <v>6 -  RESULTADO FINANCEIRO    (6.1)</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row>
        <row r="216">
          <cell r="B216" t="str">
            <v>6.1 - Receitas    (Transp. Qd. 2B)</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row>
        <row r="217">
          <cell r="B217" t="str">
            <v>7 -  RESULTADO OPERACIONAL    (5 + 6)</v>
          </cell>
          <cell r="G217">
            <v>-707.55940898444169</v>
          </cell>
          <cell r="H217">
            <v>16194.493683076493</v>
          </cell>
          <cell r="I217">
            <v>17850.159180162635</v>
          </cell>
          <cell r="J217">
            <v>19232.078052975572</v>
          </cell>
          <cell r="K217">
            <v>20842.428964751394</v>
          </cell>
          <cell r="L217">
            <v>20271.164849910492</v>
          </cell>
          <cell r="M217">
            <v>22646.845928825889</v>
          </cell>
          <cell r="N217">
            <v>24922.861078567148</v>
          </cell>
          <cell r="O217">
            <v>26312.56769365049</v>
          </cell>
          <cell r="P217">
            <v>30636.338465188368</v>
          </cell>
          <cell r="Q217">
            <v>33128.700298521697</v>
          </cell>
          <cell r="R217">
            <v>36250.402242966142</v>
          </cell>
          <cell r="S217">
            <v>39867.244492966143</v>
          </cell>
          <cell r="T217">
            <v>43581.934731061374</v>
          </cell>
          <cell r="U217">
            <v>45648.71739772804</v>
          </cell>
          <cell r="V217">
            <v>49806.47423106138</v>
          </cell>
          <cell r="W217">
            <v>52087.078897728046</v>
          </cell>
          <cell r="X217">
            <v>52183.520397728047</v>
          </cell>
          <cell r="Y217">
            <v>52576.49356439471</v>
          </cell>
          <cell r="Z217">
            <v>51750.110897728053</v>
          </cell>
          <cell r="AA217">
            <v>655082.0556400076</v>
          </cell>
        </row>
        <row r="218">
          <cell r="B218" t="str">
            <v>8 -  RESULTADO NÃO OPERACIONAL    (Tr. item 2, Qd. 3A)</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row>
        <row r="219">
          <cell r="B219" t="str">
            <v>9 -  RESULTADO ANTES CONTRIBUIÇÃO SOCIAL   (7 + 8)</v>
          </cell>
          <cell r="G219">
            <v>-707.55940898444169</v>
          </cell>
          <cell r="H219">
            <v>16194.493683076493</v>
          </cell>
          <cell r="I219">
            <v>17850.159180162635</v>
          </cell>
          <cell r="J219">
            <v>19232.078052975572</v>
          </cell>
          <cell r="K219">
            <v>20842.428964751394</v>
          </cell>
          <cell r="L219">
            <v>20271.164849910492</v>
          </cell>
          <cell r="M219">
            <v>22646.845928825889</v>
          </cell>
          <cell r="N219">
            <v>24922.861078567148</v>
          </cell>
          <cell r="O219">
            <v>26312.56769365049</v>
          </cell>
          <cell r="P219">
            <v>30636.338465188368</v>
          </cell>
          <cell r="Q219">
            <v>33128.700298521697</v>
          </cell>
          <cell r="R219">
            <v>36250.402242966142</v>
          </cell>
          <cell r="S219">
            <v>39867.244492966143</v>
          </cell>
          <cell r="T219">
            <v>43581.934731061374</v>
          </cell>
          <cell r="U219">
            <v>45648.71739772804</v>
          </cell>
          <cell r="V219">
            <v>49806.47423106138</v>
          </cell>
          <cell r="W219">
            <v>52087.078897728046</v>
          </cell>
          <cell r="X219">
            <v>52183.520397728047</v>
          </cell>
          <cell r="Y219">
            <v>52576.49356439471</v>
          </cell>
          <cell r="Z219">
            <v>51750.110897728053</v>
          </cell>
          <cell r="AA219">
            <v>655082.0556400076</v>
          </cell>
        </row>
        <row r="220">
          <cell r="B220" t="str">
            <v>10- CONTRIBUIÇÃO SOCIAL (Legislação vigente)</v>
          </cell>
          <cell r="G220">
            <v>0</v>
          </cell>
          <cell r="H220">
            <v>1238.9547419273638</v>
          </cell>
          <cell r="I220">
            <v>1428.012734413011</v>
          </cell>
          <cell r="J220">
            <v>1538.566244238046</v>
          </cell>
          <cell r="K220">
            <v>1667.3943171801104</v>
          </cell>
          <cell r="L220">
            <v>1621.6931879928397</v>
          </cell>
          <cell r="M220">
            <v>1811.7476743060713</v>
          </cell>
          <cell r="N220">
            <v>1993.8288862853726</v>
          </cell>
          <cell r="O220">
            <v>2105.005415492039</v>
          </cell>
          <cell r="P220">
            <v>2450.9070772150699</v>
          </cell>
          <cell r="Q220">
            <v>2650.2960238817363</v>
          </cell>
          <cell r="R220">
            <v>2900.0321794372899</v>
          </cell>
          <cell r="S220">
            <v>3189.3795594372914</v>
          </cell>
          <cell r="T220">
            <v>3486.5547784849105</v>
          </cell>
          <cell r="U220">
            <v>3651.8973918182442</v>
          </cell>
          <cell r="V220">
            <v>3984.5179384849112</v>
          </cell>
          <cell r="W220">
            <v>4166.9663118182443</v>
          </cell>
          <cell r="X220">
            <v>4174.6816318182437</v>
          </cell>
          <cell r="Y220">
            <v>4206.1194851515766</v>
          </cell>
          <cell r="Z220">
            <v>4140.0088718182442</v>
          </cell>
          <cell r="AA220">
            <v>52406.564451200618</v>
          </cell>
        </row>
        <row r="221">
          <cell r="B221" t="str">
            <v>11- RESULTADO ANTES IMPOSTO DE RENDA    (9 - 10)</v>
          </cell>
          <cell r="G221">
            <v>-707.55940898444169</v>
          </cell>
          <cell r="H221">
            <v>14955.538941149129</v>
          </cell>
          <cell r="I221">
            <v>16422.146445749622</v>
          </cell>
          <cell r="J221">
            <v>17693.511808737527</v>
          </cell>
          <cell r="K221">
            <v>19175.034647571283</v>
          </cell>
          <cell r="L221">
            <v>18649.471661917654</v>
          </cell>
          <cell r="M221">
            <v>20835.098254519817</v>
          </cell>
          <cell r="N221">
            <v>22929.032192281775</v>
          </cell>
          <cell r="O221">
            <v>24207.56227815845</v>
          </cell>
          <cell r="P221">
            <v>28185.431387973298</v>
          </cell>
          <cell r="Q221">
            <v>30478.404274639961</v>
          </cell>
          <cell r="R221">
            <v>33350.370063528855</v>
          </cell>
          <cell r="S221">
            <v>36677.86493352885</v>
          </cell>
          <cell r="T221">
            <v>40095.379952576463</v>
          </cell>
          <cell r="U221">
            <v>41996.820005909794</v>
          </cell>
          <cell r="V221">
            <v>45821.956292576469</v>
          </cell>
          <cell r="W221">
            <v>47920.112585909803</v>
          </cell>
          <cell r="X221">
            <v>48008.838765909801</v>
          </cell>
          <cell r="Y221">
            <v>48370.374079243134</v>
          </cell>
          <cell r="Z221">
            <v>47610.102025909808</v>
          </cell>
          <cell r="AA221">
            <v>602675.49118880695</v>
          </cell>
        </row>
        <row r="222">
          <cell r="B222" t="str">
            <v>12- IMPOSTO DE RENDA (Legislação vigente)</v>
          </cell>
          <cell r="G222">
            <v>0</v>
          </cell>
          <cell r="H222">
            <v>3847.7335685230128</v>
          </cell>
          <cell r="I222">
            <v>4438.5397950406605</v>
          </cell>
          <cell r="J222">
            <v>4784.0195132438939</v>
          </cell>
          <cell r="K222">
            <v>5186.6072411878449</v>
          </cell>
          <cell r="L222">
            <v>5043.791212477623</v>
          </cell>
          <cell r="M222">
            <v>5637.7114822064723</v>
          </cell>
          <cell r="N222">
            <v>6206.7152696417888</v>
          </cell>
          <cell r="O222">
            <v>6554.1419234126206</v>
          </cell>
          <cell r="P222">
            <v>7635.0846162970929</v>
          </cell>
          <cell r="Q222">
            <v>8258.1750746304278</v>
          </cell>
          <cell r="R222">
            <v>9038.6005607415318</v>
          </cell>
          <cell r="S222">
            <v>9942.8111232415322</v>
          </cell>
          <cell r="T222">
            <v>10871.483682765345</v>
          </cell>
          <cell r="U222">
            <v>11388.179349432012</v>
          </cell>
          <cell r="V222">
            <v>12427.618557765345</v>
          </cell>
          <cell r="W222">
            <v>12997.76972443201</v>
          </cell>
          <cell r="X222">
            <v>13021.88009943201</v>
          </cell>
          <cell r="Y222">
            <v>13120.123391098678</v>
          </cell>
          <cell r="Z222">
            <v>12913.527724432013</v>
          </cell>
          <cell r="AA222">
            <v>163314.5139100019</v>
          </cell>
        </row>
        <row r="223">
          <cell r="B223" t="str">
            <v>13- RESULTADO DE EXERCÍCIO    (11 - 12)</v>
          </cell>
          <cell r="G223">
            <v>-707.55940898444169</v>
          </cell>
          <cell r="H223">
            <v>11107.805372626117</v>
          </cell>
          <cell r="I223">
            <v>11983.606650708962</v>
          </cell>
          <cell r="J223">
            <v>12909.492295493634</v>
          </cell>
          <cell r="K223">
            <v>13988.427406383438</v>
          </cell>
          <cell r="L223">
            <v>13605.680449440031</v>
          </cell>
          <cell r="M223">
            <v>15197.386772313344</v>
          </cell>
          <cell r="N223">
            <v>16722.316922639984</v>
          </cell>
          <cell r="O223">
            <v>17653.420354745831</v>
          </cell>
          <cell r="P223">
            <v>20550.346771676206</v>
          </cell>
          <cell r="Q223">
            <v>22220.229200009533</v>
          </cell>
          <cell r="R223">
            <v>24311.769502787323</v>
          </cell>
          <cell r="S223">
            <v>26735.053810287318</v>
          </cell>
          <cell r="T223">
            <v>29223.896269811117</v>
          </cell>
          <cell r="U223">
            <v>30608.640656477783</v>
          </cell>
          <cell r="V223">
            <v>33394.337734811124</v>
          </cell>
          <cell r="W223">
            <v>34922.342861477795</v>
          </cell>
          <cell r="X223">
            <v>34986.958666477789</v>
          </cell>
          <cell r="Y223">
            <v>35250.250688144457</v>
          </cell>
          <cell r="Z223">
            <v>34696.574301477798</v>
          </cell>
          <cell r="AA223">
            <v>439360.97727880505</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row>
        <row r="230">
          <cell r="B230" t="str">
            <v>1.1 - Operacionais    (1.1.1 + 1.1.2)</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row>
        <row r="231">
          <cell r="B231" t="str">
            <v>1.1.1 - Receitas de  Pedágios    (Transp. Qd.2.1.1.2)</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row>
        <row r="232">
          <cell r="B232" t="str">
            <v>1.1.2 - Outras Receitas Operacionais    (calculado 2.1.2.)</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row>
        <row r="233">
          <cell r="B233" t="str">
            <v>2 -  DEDUÇÕES DA RECEITA    (2.1)</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row>
        <row r="234">
          <cell r="B234" t="str">
            <v>2.1 - Tributos sobre Faturamento    (2.1.1+ .... + 2.1.4)</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row>
        <row r="235">
          <cell r="B235" t="str">
            <v>2.1.1 - I.S.S    (transp. Qd  1.3.)</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row>
        <row r="236">
          <cell r="B236" t="str">
            <v>2.1.2 - Cofins    (transp. Qd 1.3.)</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row>
        <row r="237">
          <cell r="B237" t="str">
            <v>2.1.3 - Pis / Pasep    (transp. Qd 1.3.)</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row>
        <row r="238">
          <cell r="B238" t="str">
            <v>2.1.4 - CPMF    (transp Qd 1.3.)</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row>
        <row r="239">
          <cell r="B239" t="str">
            <v>3 -  RECEITA LIQUIDA    (1 - 2)</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row>
        <row r="240">
          <cell r="B240" t="str">
            <v>4 -  DESPESAS    (4.1)</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row>
        <row r="241">
          <cell r="B241" t="str">
            <v>4.1 - Operacionais    (4.1.1+ .... + 4.1.10)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row>
        <row r="242">
          <cell r="B242" t="str">
            <v>4.1.1  -  Pessoal e Administradores    (Transp. Qd. 1.3.)</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row>
        <row r="243">
          <cell r="B243" t="str">
            <v>4.1.2  -  Conservação de Rotina    (Transp. Qd. 1.3.)</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row>
        <row r="244">
          <cell r="B244" t="str">
            <v>4.1.3  -  Consumo    (Transp. Qd. 1.3.)</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row>
        <row r="245">
          <cell r="B245" t="str">
            <v>4.1.4  -  Transportes    (Transp. Qd. 1.3.)</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row>
        <row r="246">
          <cell r="B246" t="str">
            <v>4.1.5  -  Diversas    (Transp. Qd. 1.3.)</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row>
        <row r="249">
          <cell r="B249" t="str">
            <v xml:space="preserve">4.1.8  -  Garantias  (transp. Qd 1.3.)  </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row>
        <row r="250">
          <cell r="B250" t="str">
            <v xml:space="preserve">4.1.9  -  Parc.Variável da Concessão   </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row>
        <row r="253">
          <cell r="B253" t="str">
            <v>6 -  RESULTADO FINANCEIRO    (6.1)</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row>
        <row r="254">
          <cell r="B254" t="str">
            <v>6.1 - Receitas    (Transp. Qd. 2B)</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row>
        <row r="255">
          <cell r="B255" t="str">
            <v>7 -  RESULTADO OPERACIONAL    (5 + 6)</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row>
        <row r="258">
          <cell r="B258" t="str">
            <v>10- CONTRIBUIÇÃO SOCIAL (Legislação vigente)</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row>
        <row r="259">
          <cell r="B259" t="str">
            <v>11- RESULTADO ANTES IMPOSTO DE RENDA    (9 - 10)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row>
        <row r="260">
          <cell r="B260" t="str">
            <v>12- IMPOSTO DE RENDA (Legislação vigente)</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row>
        <row r="261">
          <cell r="B261" t="str">
            <v>13- RESULTADO DE EXERCÍCIO    (11 - 12)</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27421.842918333336</v>
          </cell>
          <cell r="H267">
            <v>55910.792000000001</v>
          </cell>
          <cell r="I267">
            <v>60888.577523287669</v>
          </cell>
          <cell r="J267">
            <v>66200</v>
          </cell>
          <cell r="K267">
            <v>69321.039499999999</v>
          </cell>
          <cell r="L267">
            <v>70408.848765550327</v>
          </cell>
          <cell r="M267">
            <v>75958.16</v>
          </cell>
          <cell r="N267">
            <v>79504.053</v>
          </cell>
          <cell r="O267">
            <v>83229.093500000003</v>
          </cell>
          <cell r="P267">
            <v>89862</v>
          </cell>
          <cell r="Q267">
            <v>93977</v>
          </cell>
          <cell r="R267">
            <v>98222</v>
          </cell>
          <cell r="S267">
            <v>102673</v>
          </cell>
          <cell r="T267">
            <v>107343</v>
          </cell>
          <cell r="U267">
            <v>112079</v>
          </cell>
          <cell r="V267">
            <v>117040</v>
          </cell>
          <cell r="W267">
            <v>122148</v>
          </cell>
          <cell r="X267">
            <v>127497</v>
          </cell>
          <cell r="Y267">
            <v>133096</v>
          </cell>
          <cell r="Z267">
            <v>138960</v>
          </cell>
          <cell r="AA267">
            <v>1831739.4072071714</v>
          </cell>
        </row>
        <row r="268">
          <cell r="B268" t="str">
            <v>1.1.  RECEITAS     (1.1.1.+ ... + 1.1.4)</v>
          </cell>
          <cell r="G268">
            <v>27421.842918333336</v>
          </cell>
          <cell r="H268">
            <v>55910.792000000001</v>
          </cell>
          <cell r="I268">
            <v>60888.577523287669</v>
          </cell>
          <cell r="J268">
            <v>66200</v>
          </cell>
          <cell r="K268">
            <v>69321.039499999999</v>
          </cell>
          <cell r="L268">
            <v>70408.848765550327</v>
          </cell>
          <cell r="M268">
            <v>75958.16</v>
          </cell>
          <cell r="N268">
            <v>79504.053</v>
          </cell>
          <cell r="O268">
            <v>83229.093500000003</v>
          </cell>
          <cell r="P268">
            <v>89862</v>
          </cell>
          <cell r="Q268">
            <v>93977</v>
          </cell>
          <cell r="R268">
            <v>98222</v>
          </cell>
          <cell r="S268">
            <v>102673</v>
          </cell>
          <cell r="T268">
            <v>107343</v>
          </cell>
          <cell r="U268">
            <v>112079</v>
          </cell>
          <cell r="V268">
            <v>117040</v>
          </cell>
          <cell r="W268">
            <v>122148</v>
          </cell>
          <cell r="X268">
            <v>127497</v>
          </cell>
          <cell r="Y268">
            <v>133096</v>
          </cell>
          <cell r="Z268">
            <v>138960</v>
          </cell>
          <cell r="AA268">
            <v>1831739.4072071714</v>
          </cell>
        </row>
        <row r="269">
          <cell r="B269" t="str">
            <v>1.1.1   Receitas de Pedágio</v>
          </cell>
          <cell r="G269">
            <v>27421.842918333336</v>
          </cell>
          <cell r="H269">
            <v>55910.792000000001</v>
          </cell>
          <cell r="I269">
            <v>60888.577523287669</v>
          </cell>
          <cell r="J269">
            <v>66200</v>
          </cell>
          <cell r="K269">
            <v>69321.039499999999</v>
          </cell>
          <cell r="L269">
            <v>70408.848765550327</v>
          </cell>
          <cell r="M269">
            <v>75958.16</v>
          </cell>
          <cell r="N269">
            <v>79504.053</v>
          </cell>
          <cell r="O269">
            <v>83229.093500000003</v>
          </cell>
          <cell r="P269">
            <v>89862</v>
          </cell>
          <cell r="Q269">
            <v>93977</v>
          </cell>
          <cell r="R269">
            <v>98222</v>
          </cell>
          <cell r="S269">
            <v>102673</v>
          </cell>
          <cell r="T269">
            <v>107343</v>
          </cell>
          <cell r="U269">
            <v>112079</v>
          </cell>
          <cell r="V269">
            <v>117040</v>
          </cell>
          <cell r="W269">
            <v>122148</v>
          </cell>
          <cell r="X269">
            <v>127497</v>
          </cell>
          <cell r="Y269">
            <v>133096</v>
          </cell>
          <cell r="Z269">
            <v>138960</v>
          </cell>
          <cell r="AA269">
            <v>1831739.4072071714</v>
          </cell>
        </row>
        <row r="270">
          <cell r="B270" t="str">
            <v>1.1.2   Outras Receitas Operacionais</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row>
        <row r="271">
          <cell r="B271" t="str">
            <v>1.1.3   Receitas Não Operacionais</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row>
        <row r="272">
          <cell r="B272" t="str">
            <v xml:space="preserve">1.1.4   Receitas Financeiras </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row>
        <row r="273">
          <cell r="B273" t="str">
            <v>2.  DESEMBOLSOS     (2.1.+ ... + 2.4)</v>
          </cell>
          <cell r="G273">
            <v>53246.185660651114</v>
          </cell>
          <cell r="H273">
            <v>72942.671449610716</v>
          </cell>
          <cell r="I273">
            <v>79166.281205758525</v>
          </cell>
          <cell r="J273">
            <v>69386.762309761354</v>
          </cell>
          <cell r="K273">
            <v>65823.607087425466</v>
          </cell>
          <cell r="L273">
            <v>72813.864149689281</v>
          </cell>
          <cell r="M273">
            <v>76464.38849203127</v>
          </cell>
          <cell r="N273">
            <v>70577.454463600239</v>
          </cell>
          <cell r="O273">
            <v>72898.794660404659</v>
          </cell>
          <cell r="P273">
            <v>69922.23585101217</v>
          </cell>
          <cell r="Q273">
            <v>66007.308404762152</v>
          </cell>
          <cell r="R273">
            <v>61939.766561706594</v>
          </cell>
          <cell r="S273">
            <v>60344.870048928824</v>
          </cell>
          <cell r="T273">
            <v>63177.629409464542</v>
          </cell>
          <cell r="U273">
            <v>73506.96356791693</v>
          </cell>
          <cell r="V273">
            <v>64072.266125000257</v>
          </cell>
          <cell r="W273">
            <v>73463.819391250261</v>
          </cell>
          <cell r="X273">
            <v>78554.70194833359</v>
          </cell>
          <cell r="Y273">
            <v>74424.453147500259</v>
          </cell>
          <cell r="Z273">
            <v>71534.251186250258</v>
          </cell>
          <cell r="AA273">
            <v>1390268.2751210583</v>
          </cell>
        </row>
        <row r="274">
          <cell r="B274" t="str">
            <v>2.1.  OPERACIONAIS     (2.1.1.+ ... + 2.1.8)</v>
          </cell>
          <cell r="G274">
            <v>13454.530373101112</v>
          </cell>
          <cell r="H274">
            <v>22379.186662186665</v>
          </cell>
          <cell r="I274">
            <v>23782.57534491178</v>
          </cell>
          <cell r="J274">
            <v>26207.3</v>
          </cell>
          <cell r="K274">
            <v>26468.626361557519</v>
          </cell>
          <cell r="L274">
            <v>26736.874718650724</v>
          </cell>
          <cell r="M274">
            <v>27632.994139625873</v>
          </cell>
          <cell r="N274">
            <v>27198.1005845</v>
          </cell>
          <cell r="O274">
            <v>27520.31658775</v>
          </cell>
          <cell r="P274">
            <v>28129.063000000002</v>
          </cell>
          <cell r="Q274">
            <v>28512.0105</v>
          </cell>
          <cell r="R274">
            <v>28867.203000000001</v>
          </cell>
          <cell r="S274">
            <v>29259.214500000002</v>
          </cell>
          <cell r="T274">
            <v>29653.1695</v>
          </cell>
          <cell r="U274">
            <v>30096.833500000001</v>
          </cell>
          <cell r="V274">
            <v>30526.959999999999</v>
          </cell>
          <cell r="W274">
            <v>30854.802</v>
          </cell>
          <cell r="X274">
            <v>31336.4905</v>
          </cell>
          <cell r="Y274">
            <v>31825.804</v>
          </cell>
          <cell r="Z274">
            <v>32338.04</v>
          </cell>
          <cell r="AA274">
            <v>552780.09527228365</v>
          </cell>
        </row>
        <row r="275">
          <cell r="B275" t="str">
            <v xml:space="preserve">2.1.1.  Pessoal / Administradores   </v>
          </cell>
          <cell r="G275">
            <v>6061</v>
          </cell>
          <cell r="H275">
            <v>12149</v>
          </cell>
          <cell r="I275">
            <v>12386</v>
          </cell>
          <cell r="J275">
            <v>12386</v>
          </cell>
          <cell r="K275">
            <v>12386</v>
          </cell>
          <cell r="L275">
            <v>12386</v>
          </cell>
          <cell r="M275">
            <v>12386</v>
          </cell>
          <cell r="N275">
            <v>12386</v>
          </cell>
          <cell r="O275">
            <v>12386</v>
          </cell>
          <cell r="P275">
            <v>12386</v>
          </cell>
          <cell r="Q275">
            <v>12386</v>
          </cell>
          <cell r="R275">
            <v>12386</v>
          </cell>
          <cell r="S275">
            <v>12386</v>
          </cell>
          <cell r="T275">
            <v>12386</v>
          </cell>
          <cell r="U275">
            <v>12386</v>
          </cell>
          <cell r="V275">
            <v>12386</v>
          </cell>
          <cell r="W275">
            <v>12386</v>
          </cell>
          <cell r="X275">
            <v>12386</v>
          </cell>
          <cell r="Y275">
            <v>12386</v>
          </cell>
          <cell r="Z275">
            <v>12386</v>
          </cell>
          <cell r="AA275">
            <v>241158</v>
          </cell>
        </row>
        <row r="276">
          <cell r="B276" t="str">
            <v xml:space="preserve">2.1.2.  Conservação de Rotina  </v>
          </cell>
          <cell r="G276">
            <v>3915</v>
          </cell>
          <cell r="H276">
            <v>3915</v>
          </cell>
          <cell r="I276">
            <v>3915</v>
          </cell>
          <cell r="J276">
            <v>3915</v>
          </cell>
          <cell r="K276">
            <v>3915</v>
          </cell>
          <cell r="L276">
            <v>3915</v>
          </cell>
          <cell r="M276">
            <v>3915</v>
          </cell>
          <cell r="N276">
            <v>3915</v>
          </cell>
          <cell r="O276">
            <v>3915</v>
          </cell>
          <cell r="P276">
            <v>3915</v>
          </cell>
          <cell r="Q276">
            <v>3915</v>
          </cell>
          <cell r="R276">
            <v>3915</v>
          </cell>
          <cell r="S276">
            <v>3915</v>
          </cell>
          <cell r="T276">
            <v>3915</v>
          </cell>
          <cell r="U276">
            <v>3915</v>
          </cell>
          <cell r="V276">
            <v>3915</v>
          </cell>
          <cell r="W276">
            <v>3915</v>
          </cell>
          <cell r="X276">
            <v>3915</v>
          </cell>
          <cell r="Y276">
            <v>3915</v>
          </cell>
          <cell r="Z276">
            <v>3915</v>
          </cell>
          <cell r="AA276">
            <v>78300</v>
          </cell>
        </row>
        <row r="277">
          <cell r="B277" t="str">
            <v xml:space="preserve">2.1.3.  Consumo   </v>
          </cell>
          <cell r="G277">
            <v>616</v>
          </cell>
          <cell r="H277">
            <v>1097</v>
          </cell>
          <cell r="I277">
            <v>1097</v>
          </cell>
          <cell r="J277">
            <v>1097</v>
          </cell>
          <cell r="K277">
            <v>1097</v>
          </cell>
          <cell r="L277">
            <v>1097</v>
          </cell>
          <cell r="M277">
            <v>1097</v>
          </cell>
          <cell r="N277">
            <v>1097</v>
          </cell>
          <cell r="O277">
            <v>1097</v>
          </cell>
          <cell r="P277">
            <v>1097</v>
          </cell>
          <cell r="Q277">
            <v>1097</v>
          </cell>
          <cell r="R277">
            <v>1097</v>
          </cell>
          <cell r="S277">
            <v>1097</v>
          </cell>
          <cell r="T277">
            <v>1097</v>
          </cell>
          <cell r="U277">
            <v>1097</v>
          </cell>
          <cell r="V277">
            <v>1097</v>
          </cell>
          <cell r="W277">
            <v>1097</v>
          </cell>
          <cell r="X277">
            <v>1097</v>
          </cell>
          <cell r="Y277">
            <v>1097</v>
          </cell>
          <cell r="Z277">
            <v>1097</v>
          </cell>
          <cell r="AA277">
            <v>21459</v>
          </cell>
        </row>
        <row r="278">
          <cell r="B278" t="str">
            <v>2.1.4.  Transportes</v>
          </cell>
          <cell r="G278">
            <v>304</v>
          </cell>
          <cell r="H278">
            <v>1549</v>
          </cell>
          <cell r="I278">
            <v>1549</v>
          </cell>
          <cell r="J278">
            <v>1549</v>
          </cell>
          <cell r="K278">
            <v>1549</v>
          </cell>
          <cell r="L278">
            <v>1549</v>
          </cell>
          <cell r="M278">
            <v>1549</v>
          </cell>
          <cell r="N278">
            <v>1549</v>
          </cell>
          <cell r="O278">
            <v>1549</v>
          </cell>
          <cell r="P278">
            <v>1549</v>
          </cell>
          <cell r="Q278">
            <v>1549</v>
          </cell>
          <cell r="R278">
            <v>1549</v>
          </cell>
          <cell r="S278">
            <v>1549</v>
          </cell>
          <cell r="T278">
            <v>1549</v>
          </cell>
          <cell r="U278">
            <v>1549</v>
          </cell>
          <cell r="V278">
            <v>1549</v>
          </cell>
          <cell r="W278">
            <v>1549</v>
          </cell>
          <cell r="X278">
            <v>1549</v>
          </cell>
          <cell r="Y278">
            <v>1549</v>
          </cell>
          <cell r="Z278">
            <v>1549</v>
          </cell>
          <cell r="AA278">
            <v>29735</v>
          </cell>
        </row>
        <row r="279">
          <cell r="B279" t="str">
            <v>2.1.5.  Diversas</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row>
        <row r="280">
          <cell r="B280" t="str">
            <v>2.1.6.  Tributos s/ Faturamento</v>
          </cell>
          <cell r="G280">
            <v>749.53037310111108</v>
          </cell>
          <cell r="H280">
            <v>2137.1866621866666</v>
          </cell>
          <cell r="I280">
            <v>3255.575344911781</v>
          </cell>
          <cell r="J280">
            <v>5726.3</v>
          </cell>
          <cell r="K280">
            <v>6045.626361557519</v>
          </cell>
          <cell r="L280">
            <v>6439.8747186507253</v>
          </cell>
          <cell r="M280">
            <v>7327.9941396258746</v>
          </cell>
          <cell r="N280">
            <v>6877.1005845</v>
          </cell>
          <cell r="O280">
            <v>7199.3165877499996</v>
          </cell>
          <cell r="P280">
            <v>7773.063000000001</v>
          </cell>
          <cell r="Q280">
            <v>8129.0105000000003</v>
          </cell>
          <cell r="R280">
            <v>8496.2029999999995</v>
          </cell>
          <cell r="S280">
            <v>8881.2145</v>
          </cell>
          <cell r="T280">
            <v>9285.1695</v>
          </cell>
          <cell r="U280">
            <v>9694.8335000000006</v>
          </cell>
          <cell r="V280">
            <v>10123.960000000001</v>
          </cell>
          <cell r="W280">
            <v>10565.802</v>
          </cell>
          <cell r="X280">
            <v>11028.4905</v>
          </cell>
          <cell r="Y280">
            <v>11512.804</v>
          </cell>
          <cell r="Z280">
            <v>12020.039999999999</v>
          </cell>
          <cell r="AA280">
            <v>153269.09527228368</v>
          </cell>
        </row>
        <row r="281">
          <cell r="B281" t="str">
            <v>2.1.7.  Seguros</v>
          </cell>
          <cell r="G281">
            <v>951</v>
          </cell>
          <cell r="H281">
            <v>842</v>
          </cell>
          <cell r="I281">
            <v>984</v>
          </cell>
          <cell r="J281">
            <v>1007</v>
          </cell>
          <cell r="K281">
            <v>966</v>
          </cell>
          <cell r="L281">
            <v>851</v>
          </cell>
          <cell r="M281">
            <v>859</v>
          </cell>
          <cell r="N281">
            <v>875</v>
          </cell>
          <cell r="O281">
            <v>876</v>
          </cell>
          <cell r="P281">
            <v>911</v>
          </cell>
          <cell r="Q281">
            <v>939</v>
          </cell>
          <cell r="R281">
            <v>927</v>
          </cell>
          <cell r="S281">
            <v>934</v>
          </cell>
          <cell r="T281">
            <v>925</v>
          </cell>
          <cell r="U281">
            <v>959</v>
          </cell>
          <cell r="V281">
            <v>961</v>
          </cell>
          <cell r="W281">
            <v>964</v>
          </cell>
          <cell r="X281">
            <v>983</v>
          </cell>
          <cell r="Y281">
            <v>988</v>
          </cell>
          <cell r="Z281">
            <v>993</v>
          </cell>
          <cell r="AA281">
            <v>18695</v>
          </cell>
        </row>
        <row r="282">
          <cell r="B282" t="str">
            <v xml:space="preserve">2.1.8.  Garantias </v>
          </cell>
          <cell r="G282">
            <v>858</v>
          </cell>
          <cell r="H282">
            <v>690</v>
          </cell>
          <cell r="I282">
            <v>596</v>
          </cell>
          <cell r="J282">
            <v>527</v>
          </cell>
          <cell r="K282">
            <v>510</v>
          </cell>
          <cell r="L282">
            <v>499</v>
          </cell>
          <cell r="M282">
            <v>499</v>
          </cell>
          <cell r="N282">
            <v>499</v>
          </cell>
          <cell r="O282">
            <v>498</v>
          </cell>
          <cell r="P282">
            <v>498</v>
          </cell>
          <cell r="Q282">
            <v>497</v>
          </cell>
          <cell r="R282">
            <v>497</v>
          </cell>
          <cell r="S282">
            <v>497</v>
          </cell>
          <cell r="T282">
            <v>496</v>
          </cell>
          <cell r="U282">
            <v>496</v>
          </cell>
          <cell r="V282">
            <v>495</v>
          </cell>
          <cell r="W282">
            <v>378</v>
          </cell>
          <cell r="X282">
            <v>378</v>
          </cell>
          <cell r="Y282">
            <v>378</v>
          </cell>
          <cell r="Z282">
            <v>378</v>
          </cell>
          <cell r="AA282">
            <v>10164</v>
          </cell>
        </row>
        <row r="283">
          <cell r="B283" t="str">
            <v>2.2.  INVESTIMENTOS / IMOBILIZADO     (2.2.1.+ ... + 2.2.7)</v>
          </cell>
          <cell r="G283">
            <v>16881</v>
          </cell>
          <cell r="H283">
            <v>32030.120000000003</v>
          </cell>
          <cell r="I283">
            <v>35663.94</v>
          </cell>
          <cell r="J283">
            <v>22851.359999999997</v>
          </cell>
          <cell r="K283">
            <v>18475.109999999997</v>
          </cell>
          <cell r="L283">
            <v>25692.55</v>
          </cell>
          <cell r="M283">
            <v>27144.010000000002</v>
          </cell>
          <cell r="N283">
            <v>20831.050000000003</v>
          </cell>
          <cell r="O283">
            <v>22265.480000000003</v>
          </cell>
          <cell r="P283">
            <v>16985.449999999997</v>
          </cell>
          <cell r="Q283">
            <v>11806.739999999998</v>
          </cell>
          <cell r="R283">
            <v>6227</v>
          </cell>
          <cell r="S283">
            <v>2901.13</v>
          </cell>
          <cell r="T283">
            <v>4005.13</v>
          </cell>
          <cell r="U283">
            <v>13039</v>
          </cell>
          <cell r="V283">
            <v>1690.9</v>
          </cell>
          <cell r="W283">
            <v>9861.4399999999987</v>
          </cell>
          <cell r="X283">
            <v>13931.2</v>
          </cell>
          <cell r="Y283">
            <v>9369.06</v>
          </cell>
          <cell r="Z283">
            <v>6070</v>
          </cell>
          <cell r="AA283">
            <v>317721.67</v>
          </cell>
        </row>
        <row r="284">
          <cell r="B284" t="str">
            <v xml:space="preserve">2.2.1.  Ampliação Principal </v>
          </cell>
          <cell r="G284">
            <v>2530</v>
          </cell>
          <cell r="H284">
            <v>7839.5600000000013</v>
          </cell>
          <cell r="I284">
            <v>14566.64</v>
          </cell>
          <cell r="J284">
            <v>6326.2000000000007</v>
          </cell>
          <cell r="K284">
            <v>4028</v>
          </cell>
          <cell r="L284">
            <v>1496.35</v>
          </cell>
          <cell r="M284">
            <v>5289.4</v>
          </cell>
          <cell r="N284">
            <v>4404.6000000000004</v>
          </cell>
          <cell r="O284">
            <v>2000</v>
          </cell>
          <cell r="P284">
            <v>0</v>
          </cell>
          <cell r="Q284">
            <v>0</v>
          </cell>
          <cell r="R284">
            <v>0</v>
          </cell>
          <cell r="S284">
            <v>0</v>
          </cell>
          <cell r="T284">
            <v>0</v>
          </cell>
          <cell r="U284">
            <v>0</v>
          </cell>
          <cell r="V284">
            <v>0</v>
          </cell>
          <cell r="W284">
            <v>0</v>
          </cell>
          <cell r="X284">
            <v>0</v>
          </cell>
          <cell r="Y284">
            <v>0</v>
          </cell>
          <cell r="Z284">
            <v>0</v>
          </cell>
          <cell r="AA284">
            <v>48480.75</v>
          </cell>
        </row>
        <row r="285">
          <cell r="B285" t="str">
            <v>2.2.2.  Demais Obras de Ampliação/Melhoramentos</v>
          </cell>
          <cell r="G285">
            <v>7300</v>
          </cell>
          <cell r="H285">
            <v>5017.5600000000004</v>
          </cell>
          <cell r="I285">
            <v>8662.2999999999993</v>
          </cell>
          <cell r="J285">
            <v>9787.3599999999988</v>
          </cell>
          <cell r="K285">
            <v>7839.1099999999969</v>
          </cell>
          <cell r="L285">
            <v>10468.98</v>
          </cell>
          <cell r="M285">
            <v>14015.78</v>
          </cell>
          <cell r="N285">
            <v>9415.0600000000013</v>
          </cell>
          <cell r="O285">
            <v>6961.7900000000009</v>
          </cell>
          <cell r="P285">
            <v>6572.2099999999991</v>
          </cell>
          <cell r="Q285">
            <v>1520</v>
          </cell>
          <cell r="R285">
            <v>0</v>
          </cell>
          <cell r="S285">
            <v>0</v>
          </cell>
          <cell r="T285">
            <v>0</v>
          </cell>
          <cell r="U285">
            <v>544</v>
          </cell>
          <cell r="V285">
            <v>0</v>
          </cell>
          <cell r="W285">
            <v>0</v>
          </cell>
          <cell r="X285">
            <v>0</v>
          </cell>
          <cell r="Y285">
            <v>0</v>
          </cell>
          <cell r="Z285">
            <v>0</v>
          </cell>
          <cell r="AA285">
            <v>88104.15</v>
          </cell>
        </row>
        <row r="286">
          <cell r="B286" t="str">
            <v xml:space="preserve">2.2.3.  Equipamentos, Veiculos e Sist. Controle </v>
          </cell>
          <cell r="G286">
            <v>3663</v>
          </cell>
          <cell r="H286">
            <v>2369</v>
          </cell>
          <cell r="I286">
            <v>879</v>
          </cell>
          <cell r="J286">
            <v>2273</v>
          </cell>
          <cell r="K286">
            <v>439</v>
          </cell>
          <cell r="L286">
            <v>4608.6000000000004</v>
          </cell>
          <cell r="M286">
            <v>5330.31</v>
          </cell>
          <cell r="N286">
            <v>1785.8</v>
          </cell>
          <cell r="O286">
            <v>3480.69</v>
          </cell>
          <cell r="P286">
            <v>710</v>
          </cell>
          <cell r="Q286">
            <v>1956</v>
          </cell>
          <cell r="R286">
            <v>780</v>
          </cell>
          <cell r="S286">
            <v>529</v>
          </cell>
          <cell r="T286">
            <v>1083</v>
          </cell>
          <cell r="U286">
            <v>759</v>
          </cell>
          <cell r="V286">
            <v>1678.9</v>
          </cell>
          <cell r="W286">
            <v>4679.7</v>
          </cell>
          <cell r="X286">
            <v>975.2</v>
          </cell>
          <cell r="Y286">
            <v>1580.8</v>
          </cell>
          <cell r="Z286">
            <v>208</v>
          </cell>
          <cell r="AA286">
            <v>39768</v>
          </cell>
        </row>
        <row r="287">
          <cell r="B287" t="str">
            <v>2.2.4.  Desapropriações</v>
          </cell>
          <cell r="G287">
            <v>35</v>
          </cell>
          <cell r="H287">
            <v>15</v>
          </cell>
          <cell r="I287">
            <v>301</v>
          </cell>
          <cell r="J287">
            <v>146</v>
          </cell>
          <cell r="K287">
            <v>80</v>
          </cell>
          <cell r="L287">
            <v>40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617</v>
          </cell>
        </row>
        <row r="288">
          <cell r="B288" t="str">
            <v xml:space="preserve">2.2.5.  Conservação Especial </v>
          </cell>
          <cell r="G288">
            <v>2324</v>
          </cell>
          <cell r="H288">
            <v>14731</v>
          </cell>
          <cell r="I288">
            <v>10226</v>
          </cell>
          <cell r="J288">
            <v>4318.8</v>
          </cell>
          <cell r="K288">
            <v>6089</v>
          </cell>
          <cell r="L288">
            <v>9078.619999999999</v>
          </cell>
          <cell r="M288">
            <v>2508.5200000000004</v>
          </cell>
          <cell r="N288">
            <v>5225.59</v>
          </cell>
          <cell r="O288">
            <v>9823</v>
          </cell>
          <cell r="P288">
            <v>9703.239999999998</v>
          </cell>
          <cell r="Q288">
            <v>8330.739999999998</v>
          </cell>
          <cell r="R288">
            <v>5447</v>
          </cell>
          <cell r="S288">
            <v>2372.13</v>
          </cell>
          <cell r="T288">
            <v>2922.13</v>
          </cell>
          <cell r="U288">
            <v>11736</v>
          </cell>
          <cell r="V288">
            <v>12</v>
          </cell>
          <cell r="W288">
            <v>5181.74</v>
          </cell>
          <cell r="X288">
            <v>12956</v>
          </cell>
          <cell r="Y288">
            <v>7788.26</v>
          </cell>
          <cell r="Z288">
            <v>5862</v>
          </cell>
          <cell r="AA288">
            <v>136635.76999999999</v>
          </cell>
        </row>
        <row r="289">
          <cell r="B289" t="str">
            <v>2.2.6.  Contratos Sub-rogados</v>
          </cell>
          <cell r="G289">
            <v>1029</v>
          </cell>
          <cell r="H289">
            <v>2058</v>
          </cell>
          <cell r="I289">
            <v>1029</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4116</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22910.655287550006</v>
          </cell>
          <cell r="H291">
            <v>13725.323759999999</v>
          </cell>
          <cell r="I291">
            <v>13874.65732569863</v>
          </cell>
          <cell r="J291">
            <v>14034</v>
          </cell>
          <cell r="K291">
            <v>14127.631185</v>
          </cell>
          <cell r="L291">
            <v>13799.261378484767</v>
          </cell>
          <cell r="M291">
            <v>14326.7448</v>
          </cell>
          <cell r="N291">
            <v>14433.121589999999</v>
          </cell>
          <cell r="O291">
            <v>14544.872804999999</v>
          </cell>
          <cell r="P291">
            <v>14743.86</v>
          </cell>
          <cell r="Q291">
            <v>14867.31</v>
          </cell>
          <cell r="R291">
            <v>14994.66</v>
          </cell>
          <cell r="S291">
            <v>15128.19</v>
          </cell>
          <cell r="T291">
            <v>15268.29</v>
          </cell>
          <cell r="U291">
            <v>15410.369999999999</v>
          </cell>
          <cell r="V291">
            <v>15559.2</v>
          </cell>
          <cell r="W291">
            <v>15712.44</v>
          </cell>
          <cell r="X291">
            <v>15872.91</v>
          </cell>
          <cell r="Y291">
            <v>16040.88</v>
          </cell>
          <cell r="Z291">
            <v>16216.8</v>
          </cell>
          <cell r="AA291">
            <v>305591.17813173338</v>
          </cell>
        </row>
        <row r="292">
          <cell r="B292" t="str">
            <v>2.3.1.  Valor Variável da Concessão</v>
          </cell>
          <cell r="G292">
            <v>822.65528755000014</v>
          </cell>
          <cell r="H292">
            <v>1677.32376</v>
          </cell>
          <cell r="I292">
            <v>1826.6573256986301</v>
          </cell>
          <cell r="J292">
            <v>1986</v>
          </cell>
          <cell r="K292">
            <v>2079.6311849999997</v>
          </cell>
          <cell r="L292">
            <v>2112.2654629665099</v>
          </cell>
          <cell r="M292">
            <v>2278.7447999999999</v>
          </cell>
          <cell r="N292">
            <v>2385.1215899999997</v>
          </cell>
          <cell r="O292">
            <v>2496.872805</v>
          </cell>
          <cell r="P292">
            <v>2695.86</v>
          </cell>
          <cell r="Q292">
            <v>2819.31</v>
          </cell>
          <cell r="R292">
            <v>2946.66</v>
          </cell>
          <cell r="S292">
            <v>3080.19</v>
          </cell>
          <cell r="T292">
            <v>3220.29</v>
          </cell>
          <cell r="U292">
            <v>3362.37</v>
          </cell>
          <cell r="V292">
            <v>3511.2</v>
          </cell>
          <cell r="W292">
            <v>3664.44</v>
          </cell>
          <cell r="X292">
            <v>3824.91</v>
          </cell>
          <cell r="Y292">
            <v>3992.8799999999997</v>
          </cell>
          <cell r="Z292">
            <v>4168.8</v>
          </cell>
          <cell r="AA292">
            <v>54952.182216215144</v>
          </cell>
        </row>
        <row r="293">
          <cell r="B293" t="str">
            <v xml:space="preserve">2.3.2.  Valor Fixo da Concessão </v>
          </cell>
          <cell r="G293">
            <v>22088.000000000004</v>
          </cell>
          <cell r="H293">
            <v>12048</v>
          </cell>
          <cell r="I293">
            <v>12048</v>
          </cell>
          <cell r="J293">
            <v>12048</v>
          </cell>
          <cell r="K293">
            <v>12048</v>
          </cell>
          <cell r="L293">
            <v>11686.995915518257</v>
          </cell>
          <cell r="M293">
            <v>12048</v>
          </cell>
          <cell r="N293">
            <v>12048</v>
          </cell>
          <cell r="O293">
            <v>12048</v>
          </cell>
          <cell r="P293">
            <v>12048</v>
          </cell>
          <cell r="Q293">
            <v>12048</v>
          </cell>
          <cell r="R293">
            <v>12048</v>
          </cell>
          <cell r="S293">
            <v>12048</v>
          </cell>
          <cell r="T293">
            <v>12048</v>
          </cell>
          <cell r="U293">
            <v>12048</v>
          </cell>
          <cell r="V293">
            <v>12048</v>
          </cell>
          <cell r="W293">
            <v>12048</v>
          </cell>
          <cell r="X293">
            <v>12048</v>
          </cell>
          <cell r="Y293">
            <v>12048</v>
          </cell>
          <cell r="Z293">
            <v>12048</v>
          </cell>
          <cell r="AA293">
            <v>250638.99591551826</v>
          </cell>
        </row>
        <row r="294">
          <cell r="B294" t="str">
            <v>2.4.  DESEMBOLSOS  SOBRE O LUCRO     (2.4.1. + 2.4.2)</v>
          </cell>
          <cell r="G294">
            <v>0</v>
          </cell>
          <cell r="H294">
            <v>4808.0410274240612</v>
          </cell>
          <cell r="I294">
            <v>5845.1085351481161</v>
          </cell>
          <cell r="J294">
            <v>6294.1023097613515</v>
          </cell>
          <cell r="K294">
            <v>6752.2395408679558</v>
          </cell>
          <cell r="L294">
            <v>6585.1780525537961</v>
          </cell>
          <cell r="M294">
            <v>7360.6395524054014</v>
          </cell>
          <cell r="N294">
            <v>8115.1822891002375</v>
          </cell>
          <cell r="O294">
            <v>8568.125267654661</v>
          </cell>
          <cell r="P294">
            <v>10063.862851012163</v>
          </cell>
          <cell r="Q294">
            <v>10821.247904762164</v>
          </cell>
          <cell r="R294">
            <v>11850.9035617066</v>
          </cell>
          <cell r="S294">
            <v>13056.335548928824</v>
          </cell>
          <cell r="T294">
            <v>14251.03990946454</v>
          </cell>
          <cell r="U294">
            <v>14960.760067916923</v>
          </cell>
          <cell r="V294">
            <v>16295.206125000255</v>
          </cell>
          <cell r="W294">
            <v>17035.137391250253</v>
          </cell>
          <cell r="X294">
            <v>17414.101448333586</v>
          </cell>
          <cell r="Y294">
            <v>17188.709147500253</v>
          </cell>
          <cell r="Z294">
            <v>16909.411186250258</v>
          </cell>
          <cell r="AA294">
            <v>214175.33171704141</v>
          </cell>
        </row>
        <row r="295">
          <cell r="B295" t="str">
            <v xml:space="preserve">2.4.1.  Contribuição Social  </v>
          </cell>
          <cell r="G295">
            <v>0</v>
          </cell>
          <cell r="H295">
            <v>1238.9547419273638</v>
          </cell>
          <cell r="I295">
            <v>1428.012734413011</v>
          </cell>
          <cell r="J295">
            <v>1538.566244238046</v>
          </cell>
          <cell r="K295">
            <v>1667.3943171801104</v>
          </cell>
          <cell r="L295">
            <v>1621.6931879928397</v>
          </cell>
          <cell r="M295">
            <v>1811.7476743060713</v>
          </cell>
          <cell r="N295">
            <v>1993.8288862853726</v>
          </cell>
          <cell r="O295">
            <v>2105.005415492039</v>
          </cell>
          <cell r="P295">
            <v>2450.9070772150699</v>
          </cell>
          <cell r="Q295">
            <v>2650.2960238817363</v>
          </cell>
          <cell r="R295">
            <v>2900.0321794372899</v>
          </cell>
          <cell r="S295">
            <v>3189.3795594372914</v>
          </cell>
          <cell r="T295">
            <v>3486.5547784849105</v>
          </cell>
          <cell r="U295">
            <v>3651.8973918182442</v>
          </cell>
          <cell r="V295">
            <v>3984.5179384849112</v>
          </cell>
          <cell r="W295">
            <v>4166.9663118182443</v>
          </cell>
          <cell r="X295">
            <v>4174.6816318182437</v>
          </cell>
          <cell r="Y295">
            <v>4206.1194851515766</v>
          </cell>
          <cell r="Z295">
            <v>4140.0088718182442</v>
          </cell>
          <cell r="AA295">
            <v>52406.564451200618</v>
          </cell>
        </row>
        <row r="296">
          <cell r="B296" t="str">
            <v xml:space="preserve">2.4.2.  Imposto de Renda  </v>
          </cell>
          <cell r="G296">
            <v>0</v>
          </cell>
          <cell r="H296">
            <v>3569.0862854966972</v>
          </cell>
          <cell r="I296">
            <v>4417.0958007351046</v>
          </cell>
          <cell r="J296">
            <v>4755.5360655233053</v>
          </cell>
          <cell r="K296">
            <v>5084.8452236878456</v>
          </cell>
          <cell r="L296">
            <v>4963.4848645609563</v>
          </cell>
          <cell r="M296">
            <v>5548.8918780993299</v>
          </cell>
          <cell r="N296">
            <v>6121.3534028148651</v>
          </cell>
          <cell r="O296">
            <v>6463.1198521626211</v>
          </cell>
          <cell r="P296">
            <v>7612.9557737970927</v>
          </cell>
          <cell r="Q296">
            <v>8170.9518808804278</v>
          </cell>
          <cell r="R296">
            <v>8950.8713822693098</v>
          </cell>
          <cell r="S296">
            <v>9866.9559894915328</v>
          </cell>
          <cell r="T296">
            <v>10764.48513097963</v>
          </cell>
          <cell r="U296">
            <v>11308.862676098679</v>
          </cell>
          <cell r="V296">
            <v>12310.688186515345</v>
          </cell>
          <cell r="W296">
            <v>12868.17107943201</v>
          </cell>
          <cell r="X296">
            <v>13239.419816515343</v>
          </cell>
          <cell r="Y296">
            <v>12982.589662348677</v>
          </cell>
          <cell r="Z296">
            <v>12769.402314432013</v>
          </cell>
          <cell r="AA296">
            <v>161768.76726584078</v>
          </cell>
        </row>
        <row r="297">
          <cell r="B297" t="str">
            <v>3.  SALDO DO CAIXA     (1 - 2)</v>
          </cell>
          <cell r="G297">
            <v>-25824.342742317778</v>
          </cell>
          <cell r="H297">
            <v>-17031.879449610715</v>
          </cell>
          <cell r="I297">
            <v>-18277.703682470856</v>
          </cell>
          <cell r="J297">
            <v>-3186.7623097613541</v>
          </cell>
          <cell r="K297">
            <v>3497.4324125745334</v>
          </cell>
          <cell r="L297">
            <v>-2405.0153841389547</v>
          </cell>
          <cell r="M297">
            <v>-506.2284920312668</v>
          </cell>
          <cell r="N297">
            <v>8926.5985363997606</v>
          </cell>
          <cell r="O297">
            <v>10330.298839595343</v>
          </cell>
          <cell r="P297">
            <v>19939.76414898783</v>
          </cell>
          <cell r="Q297">
            <v>27969.691595237848</v>
          </cell>
          <cell r="R297">
            <v>36282.233438293406</v>
          </cell>
          <cell r="S297">
            <v>42328.129951071176</v>
          </cell>
          <cell r="T297">
            <v>44165.370590535458</v>
          </cell>
          <cell r="U297">
            <v>38572.03643208307</v>
          </cell>
          <cell r="V297">
            <v>52967.733874999743</v>
          </cell>
          <cell r="W297">
            <v>48684.180608749739</v>
          </cell>
          <cell r="X297">
            <v>48942.29805166641</v>
          </cell>
          <cell r="Y297">
            <v>58671.546852499741</v>
          </cell>
          <cell r="Z297">
            <v>67425.748813749742</v>
          </cell>
          <cell r="AA297">
            <v>441471.1320861131</v>
          </cell>
        </row>
        <row r="298">
          <cell r="B298" t="str">
            <v xml:space="preserve">4. T.I.R. (Taxa Interna de Retorno) Anual do Projeto     </v>
          </cell>
          <cell r="G298">
            <v>0.17620790554204696</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row>
        <row r="304">
          <cell r="B304" t="str">
            <v>1.1.  RECEITAS     (1.1.1.+ ... + 1.1.4)</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row>
        <row r="305">
          <cell r="B305" t="str">
            <v>1.1.1   Receitas de Pedágio</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row>
        <row r="306">
          <cell r="B306" t="str">
            <v>1.1.2   Outras Receitas Operacionais</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row>
        <row r="309">
          <cell r="B309" t="str">
            <v>2.  DESEMBOLSOS     (2.1.+ ... + 2.4)</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row>
        <row r="310">
          <cell r="B310" t="str">
            <v>2.1.  OPERACIONAIS     (2.1.1.+ ... + 2.1.8)</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row>
        <row r="311">
          <cell r="B311" t="str">
            <v xml:space="preserve">2.1.1.  Pessoal / Administradores   </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row>
        <row r="312">
          <cell r="B312" t="str">
            <v xml:space="preserve">2.1.2.  Conservação de Rotina  </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row>
        <row r="313">
          <cell r="B313" t="str">
            <v xml:space="preserve">2.1.3.  Consumo   </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row>
        <row r="314">
          <cell r="B314" t="str">
            <v>2.1.4.  Transportes</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row>
        <row r="315">
          <cell r="B315" t="str">
            <v>2.1.5.  Diversas</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row>
        <row r="316">
          <cell r="B316" t="str">
            <v>2.1.6.  Tributos s/ Faturamento</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row>
        <row r="317">
          <cell r="B317" t="str">
            <v>2.1.7.  Seguros</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row>
        <row r="318">
          <cell r="B318" t="str">
            <v xml:space="preserve">2.1.8.  Garantias </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row>
        <row r="328">
          <cell r="B328" t="str">
            <v>2.3.1.  Valor Variável da Concessão</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row>
        <row r="331">
          <cell r="B331" t="str">
            <v xml:space="preserve">2.4.1.  Contribuição Social  </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row>
        <row r="332">
          <cell r="B332" t="str">
            <v xml:space="preserve">2.4.2.  Imposto de Renda  </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row>
        <row r="333">
          <cell r="B333" t="str">
            <v>3.  SALDO DO CAIXA     (1 - 2)</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row>
        <row r="334">
          <cell r="B334" t="str">
            <v xml:space="preserve">4. T.I.R. (Taxa Interna de Retorno) Anual do Projeto     </v>
          </cell>
          <cell r="G334">
            <v>0.17620790554204696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Orc_Pad_Edif_Analítico"/>
      <sheetName val="Orc_Compl_Analítico"/>
    </sheetNames>
    <sheetDataSet>
      <sheetData sheetId="0">
        <row r="11">
          <cell r="F11">
            <v>1</v>
          </cell>
        </row>
        <row r="60">
          <cell r="AE60" t="e">
            <v>#DIV/0!</v>
          </cell>
        </row>
        <row r="62">
          <cell r="AE62" t="e">
            <v>#DIV/0!</v>
          </cell>
        </row>
        <row r="64">
          <cell r="AE64" t="e">
            <v>#DIV/0!</v>
          </cell>
        </row>
      </sheetData>
      <sheetData sheetId="1" refreshError="1"/>
      <sheetData sheetId="2"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RELATA antigo"/>
      <sheetName val="ORIGINAL"/>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Comparativo de Mercado"/>
      <sheetName val="Capa Simulador"/>
      <sheetName val="FLUXO + DRE  Original 20 anos"/>
      <sheetName val="Fatores 20 anos"/>
      <sheetName val="Prorrogação Fluxo 29 anos"/>
      <sheetName val="Prorrogação DRE 29 anos"/>
    </sheetNames>
    <sheetDataSet>
      <sheetData sheetId="0" refreshError="1"/>
      <sheetData sheetId="1" refreshError="1"/>
      <sheetData sheetId="2" refreshError="1"/>
      <sheetData sheetId="3" refreshError="1"/>
      <sheetData sheetId="4" refreshError="1"/>
      <sheetData sheetId="5" refreshError="1"/>
      <sheetData sheetId="6" refreshError="1">
        <row r="54">
          <cell r="F54" t="str">
            <v>ESTUDO DO REEQUILÍBRIO ECONÔMICO-FINANCEIRO</v>
          </cell>
        </row>
        <row r="55">
          <cell r="F55" t="str">
            <v>DA CONCESSIONÁRIA TEBE</v>
          </cell>
        </row>
        <row r="56">
          <cell r="F56" t="str">
            <v>Versão: A-001 - outubro/2006</v>
          </cell>
        </row>
        <row r="57">
          <cell r="F57" t="str">
            <v>Valores a Preço de: julho/1997</v>
          </cell>
        </row>
        <row r="64">
          <cell r="B64" t="str">
            <v>RESUMO DOS DESEQUILIBRIOS NO CONTRATO EM VPL (Milhares de Reais)</v>
          </cell>
        </row>
        <row r="66">
          <cell r="B66" t="str">
            <v>FATOR</v>
          </cell>
          <cell r="C66" t="str">
            <v>DISCRIMINAÇÃO</v>
          </cell>
          <cell r="G66" t="str">
            <v>VPL (a)</v>
          </cell>
          <cell r="H66">
            <v>9</v>
          </cell>
          <cell r="I66" t="str">
            <v>TIR (b)</v>
          </cell>
        </row>
        <row r="67">
          <cell r="B67" t="str">
            <v>FATOR 1</v>
          </cell>
          <cell r="C67" t="str">
            <v>1º Reequilíbrio - Receitas+COFINS+PIS</v>
          </cell>
          <cell r="G67">
            <v>-7095.8332157358036</v>
          </cell>
          <cell r="H67">
            <v>-37260.049380658973</v>
          </cell>
          <cell r="I67">
            <v>0.13354321432380231</v>
          </cell>
        </row>
        <row r="68">
          <cell r="B68" t="str">
            <v>FATOR 2</v>
          </cell>
          <cell r="C68" t="str">
            <v>Parcelamento de Reajuste Tarifário - Julho 2003</v>
          </cell>
          <cell r="G68">
            <v>-132.39474470268942</v>
          </cell>
          <cell r="H68">
            <v>-695.20161697464789</v>
          </cell>
          <cell r="I68">
            <v>0.20095179847485328</v>
          </cell>
        </row>
        <row r="69">
          <cell r="B69" t="str">
            <v>FATOR 3</v>
          </cell>
          <cell r="C69" t="str">
            <v>1ª Adequação de Investimentos</v>
          </cell>
          <cell r="G69">
            <v>7340.3797089265454</v>
          </cell>
          <cell r="H69">
            <v>38544.157128843857</v>
          </cell>
          <cell r="I69">
            <v>0.32776232815137124</v>
          </cell>
        </row>
        <row r="70">
          <cell r="B70" t="str">
            <v>FATOR 4</v>
          </cell>
          <cell r="C70" t="str">
            <v>2ª Adequação de Investimentos</v>
          </cell>
          <cell r="G70">
            <v>-339.34997848369534</v>
          </cell>
          <cell r="H70">
            <v>-1781.9185670243951</v>
          </cell>
          <cell r="I70">
            <v>0.19884536202145106</v>
          </cell>
        </row>
        <row r="71">
          <cell r="B71" t="str">
            <v>FATOR 5</v>
          </cell>
          <cell r="C71" t="str">
            <v>Majoração de COFINS</v>
          </cell>
          <cell r="G71">
            <v>-533.66559293607872</v>
          </cell>
          <cell r="H71">
            <v>-2802.2651802836981</v>
          </cell>
          <cell r="I71">
            <v>0.19675885765369922</v>
          </cell>
        </row>
        <row r="72">
          <cell r="B72" t="str">
            <v>FATOR 6</v>
          </cell>
          <cell r="C72" t="str">
            <v>Majoração do PIS</v>
          </cell>
          <cell r="G72">
            <v>-25.030657244900151</v>
          </cell>
          <cell r="H72">
            <v>-131.43537856936769</v>
          </cell>
          <cell r="I72">
            <v>0.20207561886214545</v>
          </cell>
        </row>
        <row r="73">
          <cell r="B73" t="str">
            <v>FATOR 7</v>
          </cell>
          <cell r="C73" t="str">
            <v>Alteração do ISSQN</v>
          </cell>
          <cell r="G73">
            <v>-1139.10927523488</v>
          </cell>
          <cell r="H73">
            <v>-5981.4353797233553</v>
          </cell>
          <cell r="I73">
            <v>0.19003801664196485</v>
          </cell>
        </row>
        <row r="74">
          <cell r="B74" t="str">
            <v>FATOR 8</v>
          </cell>
          <cell r="C74" t="str">
            <v>3ª Adequação - Investimentos</v>
          </cell>
          <cell r="G74">
            <v>661.45198081494823</v>
          </cell>
          <cell r="H74">
            <v>3473.2684265245966</v>
          </cell>
          <cell r="I74">
            <v>0.20945940392164439</v>
          </cell>
        </row>
        <row r="75">
          <cell r="B75" t="str">
            <v>FATOR 9</v>
          </cell>
          <cell r="C75">
            <v>0</v>
          </cell>
          <cell r="G75">
            <v>3.8767462324097654E-12</v>
          </cell>
          <cell r="H75">
            <v>2.035670113208727E-11</v>
          </cell>
          <cell r="I75">
            <v>0.20233826697728008</v>
          </cell>
        </row>
        <row r="76">
          <cell r="B76" t="str">
            <v>FATOR 10</v>
          </cell>
          <cell r="C76">
            <v>0</v>
          </cell>
          <cell r="G76">
            <v>3.8767462324097654E-12</v>
          </cell>
          <cell r="H76">
            <v>2.035670113208727E-11</v>
          </cell>
          <cell r="I76">
            <v>0.20233826697728008</v>
          </cell>
        </row>
        <row r="77">
          <cell r="B77" t="str">
            <v>FATOR 11</v>
          </cell>
          <cell r="C77">
            <v>0</v>
          </cell>
          <cell r="G77">
            <v>3.8767462324097654E-12</v>
          </cell>
          <cell r="H77">
            <v>2.035670113208727E-11</v>
          </cell>
          <cell r="I77">
            <v>0.20233826697728008</v>
          </cell>
        </row>
        <row r="78">
          <cell r="B78" t="str">
            <v>FATOR 12</v>
          </cell>
          <cell r="C78">
            <v>0</v>
          </cell>
          <cell r="G78">
            <v>3.8767462324097654E-12</v>
          </cell>
          <cell r="H78">
            <v>2.035670113208727E-11</v>
          </cell>
          <cell r="I78">
            <v>0.20233826697728008</v>
          </cell>
        </row>
        <row r="79">
          <cell r="B79" t="str">
            <v>FATOR 13</v>
          </cell>
          <cell r="C79">
            <v>0</v>
          </cell>
          <cell r="G79">
            <v>3.8767462324097654E-12</v>
          </cell>
          <cell r="H79">
            <v>2.035670113208727E-11</v>
          </cell>
          <cell r="I79">
            <v>0.20233826697728008</v>
          </cell>
        </row>
        <row r="80">
          <cell r="B80" t="str">
            <v>FATOR 14</v>
          </cell>
          <cell r="C80">
            <v>0</v>
          </cell>
          <cell r="G80">
            <v>3.8767462324097654E-12</v>
          </cell>
          <cell r="H80">
            <v>2.035670113208727E-11</v>
          </cell>
          <cell r="I80">
            <v>0.20233826697728008</v>
          </cell>
        </row>
        <row r="81">
          <cell r="B81" t="str">
            <v>FATOR 15</v>
          </cell>
          <cell r="C81">
            <v>0</v>
          </cell>
          <cell r="G81">
            <v>3.8767462324097654E-12</v>
          </cell>
          <cell r="H81">
            <v>2.035670113208727E-11</v>
          </cell>
          <cell r="I81">
            <v>0.20233826697728008</v>
          </cell>
        </row>
        <row r="82">
          <cell r="B82" t="str">
            <v>TOTAL GERAL</v>
          </cell>
          <cell r="G82">
            <v>-1263.5517745965265</v>
          </cell>
          <cell r="H82">
            <v>-6634.8799478658439</v>
          </cell>
          <cell r="I82">
            <v>0.18246401130112827</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29</v>
          </cell>
        </row>
        <row r="90">
          <cell r="B90" t="str">
            <v>Reajuste na Receita Base  de:</v>
          </cell>
          <cell r="F90">
            <v>0</v>
          </cell>
        </row>
        <row r="92">
          <cell r="B92" t="str">
            <v>Considera o Reajuste a Partir do:</v>
          </cell>
          <cell r="F92">
            <v>9</v>
          </cell>
        </row>
        <row r="94">
          <cell r="B94" t="str">
            <v>EFEITOS NOS RESULTADOS PROJETADOS</v>
          </cell>
        </row>
        <row r="96">
          <cell r="B96" t="str">
            <v>TIR Original do Contrato (ao ano)</v>
          </cell>
          <cell r="J96">
            <v>0.20233826697728008</v>
          </cell>
        </row>
        <row r="98">
          <cell r="B98" t="str">
            <v>TIR Resultante dos Desequilibrio no Contrato Original (ao ano)</v>
          </cell>
          <cell r="J98">
            <v>0.18246401130112827</v>
          </cell>
        </row>
        <row r="100">
          <cell r="B100" t="str">
            <v>Diferença entre a TIR Original x TIR Desequilibrios</v>
          </cell>
          <cell r="J100">
            <v>-1.9874255676151809E-2</v>
          </cell>
        </row>
        <row r="102">
          <cell r="B102" t="str">
            <v>TIR Resultante das Alternativas Utilizadas para o Reequilibrio (ao ano)</v>
          </cell>
          <cell r="J102">
            <v>0.20276329630172943</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3.8767462324097654E-12</v>
          </cell>
          <cell r="G136">
            <v>0.20233826697728008</v>
          </cell>
          <cell r="H136">
            <v>-10661.322015000002</v>
          </cell>
          <cell r="I136">
            <v>-1397.4164949999977</v>
          </cell>
          <cell r="J136">
            <v>-4197.0290050000003</v>
          </cell>
          <cell r="K136">
            <v>-209.85901999999987</v>
          </cell>
          <cell r="L136">
            <v>5927.0457299999998</v>
          </cell>
          <cell r="M136">
            <v>4960.9413800000002</v>
          </cell>
          <cell r="N136">
            <v>4394.2356600000021</v>
          </cell>
          <cell r="O136">
            <v>-457.22938499999873</v>
          </cell>
          <cell r="P136">
            <v>208.80238000000099</v>
          </cell>
          <cell r="Q136">
            <v>6690.3230000000003</v>
          </cell>
          <cell r="R136">
            <v>1640.3524750000033</v>
          </cell>
          <cell r="S136">
            <v>9072.5808050000014</v>
          </cell>
          <cell r="T136">
            <v>9650.467990000001</v>
          </cell>
          <cell r="U136">
            <v>10568.066075000001</v>
          </cell>
          <cell r="V136">
            <v>11679.659374999999</v>
          </cell>
          <cell r="W136">
            <v>11335.195395000002</v>
          </cell>
          <cell r="X136">
            <v>14070.37845</v>
          </cell>
          <cell r="Y136">
            <v>12208.944674999999</v>
          </cell>
          <cell r="Z136">
            <v>14795.037710000001</v>
          </cell>
          <cell r="AA136">
            <v>16728.171869999998</v>
          </cell>
        </row>
        <row r="137">
          <cell r="B137" t="str">
            <v>(+)Desequilibrio do Projeto Original (a)</v>
          </cell>
        </row>
        <row r="138">
          <cell r="B138" t="str">
            <v>1º Reequilíbrio - Receitas+COFINS+PIS</v>
          </cell>
        </row>
        <row r="139">
          <cell r="B139" t="str">
            <v>Fluxo de Caixa do Fator</v>
          </cell>
          <cell r="H139">
            <v>-698.82506294938025</v>
          </cell>
          <cell r="I139">
            <v>-1433.1178728405398</v>
          </cell>
          <cell r="J139">
            <v>-1474.4325007610796</v>
          </cell>
          <cell r="K139">
            <v>-1516.9504571463995</v>
          </cell>
          <cell r="L139">
            <v>-1560.6943247444815</v>
          </cell>
          <cell r="M139">
            <v>-1606.1914288</v>
          </cell>
          <cell r="N139">
            <v>-1652.0160320085395</v>
          </cell>
          <cell r="O139">
            <v>-1699.6725332697415</v>
          </cell>
          <cell r="P139">
            <v>-1748.7067793869594</v>
          </cell>
          <cell r="Q139">
            <v>-1799.1598597851996</v>
          </cell>
          <cell r="R139">
            <v>-1851.0742444941395</v>
          </cell>
          <cell r="S139">
            <v>-1904.4872098401397</v>
          </cell>
          <cell r="T139">
            <v>-1959.4491478940204</v>
          </cell>
          <cell r="U139">
            <v>-2016.0024958139195</v>
          </cell>
          <cell r="V139">
            <v>-2074.1913672065211</v>
          </cell>
          <cell r="W139">
            <v>-2134.0625711447792</v>
          </cell>
          <cell r="X139">
            <v>-2195.6711674581998</v>
          </cell>
          <cell r="Y139">
            <v>-2259.0636365043406</v>
          </cell>
          <cell r="Z139">
            <v>-2324.2900087670805</v>
          </cell>
          <cell r="AA139">
            <v>-2391.4080724137402</v>
          </cell>
        </row>
        <row r="140">
          <cell r="B140" t="str">
            <v>Somatoria com Projeto Original</v>
          </cell>
          <cell r="F140">
            <v>-7095.8332157358036</v>
          </cell>
          <cell r="G140">
            <v>0.13354321432380231</v>
          </cell>
          <cell r="H140">
            <v>-11360.147077949381</v>
          </cell>
          <cell r="I140">
            <v>-2830.5343678405375</v>
          </cell>
          <cell r="J140">
            <v>-5671.4615057610799</v>
          </cell>
          <cell r="K140">
            <v>-1726.8094771463993</v>
          </cell>
          <cell r="L140">
            <v>4366.3514052555183</v>
          </cell>
          <cell r="M140">
            <v>3354.7499512000004</v>
          </cell>
          <cell r="N140">
            <v>2742.2196279914624</v>
          </cell>
          <cell r="O140">
            <v>-2156.9019182697402</v>
          </cell>
          <cell r="P140">
            <v>-1539.9043993869584</v>
          </cell>
          <cell r="Q140">
            <v>4891.1631402148005</v>
          </cell>
          <cell r="R140">
            <v>-210.7217694941362</v>
          </cell>
          <cell r="S140">
            <v>7168.0935951598622</v>
          </cell>
          <cell r="T140">
            <v>7691.0188421059811</v>
          </cell>
          <cell r="U140">
            <v>8552.0635791860805</v>
          </cell>
          <cell r="V140">
            <v>9605.468007793479</v>
          </cell>
          <cell r="W140">
            <v>9201.1328238552233</v>
          </cell>
          <cell r="X140">
            <v>11874.7072825418</v>
          </cell>
          <cell r="Y140">
            <v>9949.8810384956578</v>
          </cell>
          <cell r="Z140">
            <v>12470.74770123292</v>
          </cell>
          <cell r="AA140">
            <v>14336.763797586258</v>
          </cell>
        </row>
        <row r="141">
          <cell r="B141" t="str">
            <v>Parcelamento de Reajuste Tarifário - Julho 2003</v>
          </cell>
        </row>
        <row r="142">
          <cell r="B142" t="str">
            <v>Fluxo de Caixa do Fator</v>
          </cell>
          <cell r="H142">
            <v>0</v>
          </cell>
          <cell r="I142">
            <v>0</v>
          </cell>
          <cell r="J142">
            <v>0</v>
          </cell>
          <cell r="K142">
            <v>0</v>
          </cell>
          <cell r="L142">
            <v>0</v>
          </cell>
          <cell r="M142">
            <v>-399.97308204391589</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row>
        <row r="143">
          <cell r="B143" t="str">
            <v>Somatoria com Projeto Original</v>
          </cell>
          <cell r="F143">
            <v>-132.39474470268942</v>
          </cell>
          <cell r="G143">
            <v>0.20095179847485328</v>
          </cell>
          <cell r="H143">
            <v>-10661.322015000002</v>
          </cell>
          <cell r="I143">
            <v>-1397.4164949999977</v>
          </cell>
          <cell r="J143">
            <v>-4197.0290050000003</v>
          </cell>
          <cell r="K143">
            <v>-209.85901999999987</v>
          </cell>
          <cell r="L143">
            <v>5927.0457299999998</v>
          </cell>
          <cell r="M143">
            <v>4560.9682979560839</v>
          </cell>
          <cell r="N143">
            <v>4394.2356600000021</v>
          </cell>
          <cell r="O143">
            <v>-457.22938499999873</v>
          </cell>
          <cell r="P143">
            <v>208.80238000000099</v>
          </cell>
          <cell r="Q143">
            <v>6690.3230000000003</v>
          </cell>
          <cell r="R143">
            <v>1640.3524750000033</v>
          </cell>
          <cell r="S143">
            <v>9072.5808050000014</v>
          </cell>
          <cell r="T143">
            <v>9650.467990000001</v>
          </cell>
          <cell r="U143">
            <v>10568.066075000001</v>
          </cell>
          <cell r="V143">
            <v>11679.659374999999</v>
          </cell>
          <cell r="W143">
            <v>11335.195395000002</v>
          </cell>
          <cell r="X143">
            <v>14070.37845</v>
          </cell>
          <cell r="Y143">
            <v>12208.944674999999</v>
          </cell>
          <cell r="Z143">
            <v>14795.037710000001</v>
          </cell>
          <cell r="AA143">
            <v>16728.171869999998</v>
          </cell>
        </row>
        <row r="144">
          <cell r="B144" t="str">
            <v>1ª Adequação de Investimentos</v>
          </cell>
        </row>
        <row r="145">
          <cell r="B145" t="str">
            <v>Fluxo de Caixa do Fator</v>
          </cell>
          <cell r="H145">
            <v>4527.2453999999998</v>
          </cell>
          <cell r="I145">
            <v>178.4639021052632</v>
          </cell>
          <cell r="J145">
            <v>2481.0024577719305</v>
          </cell>
          <cell r="K145">
            <v>3780.8897645484003</v>
          </cell>
          <cell r="L145">
            <v>-1224.2443544615994</v>
          </cell>
          <cell r="M145">
            <v>-940.72466082559947</v>
          </cell>
          <cell r="N145">
            <v>-2899.9166611383425</v>
          </cell>
          <cell r="O145">
            <v>8359.7617411917417</v>
          </cell>
          <cell r="P145">
            <v>4870.0947305975042</v>
          </cell>
          <cell r="Q145">
            <v>-117.30698534055557</v>
          </cell>
          <cell r="R145">
            <v>3443.3355433232409</v>
          </cell>
          <cell r="S145">
            <v>-4022.0822272197538</v>
          </cell>
          <cell r="T145">
            <v>-512.19078954555073</v>
          </cell>
          <cell r="U145">
            <v>-606.01299836960027</v>
          </cell>
          <cell r="V145">
            <v>-8380.0731808068867</v>
          </cell>
          <cell r="W145">
            <v>7.1185097307409393</v>
          </cell>
          <cell r="X145">
            <v>-9941.6047559466824</v>
          </cell>
          <cell r="Y145">
            <v>622.0022846468637</v>
          </cell>
          <cell r="Z145">
            <v>-386.72195013055693</v>
          </cell>
          <cell r="AA145">
            <v>759.94304986944189</v>
          </cell>
        </row>
        <row r="146">
          <cell r="B146" t="str">
            <v>Somatoria com Projeto Original</v>
          </cell>
          <cell r="F146">
            <v>7340.3797089265454</v>
          </cell>
          <cell r="G146">
            <v>0.32776232815137124</v>
          </cell>
          <cell r="H146">
            <v>-6134.0766150000018</v>
          </cell>
          <cell r="I146">
            <v>-1218.9525928947344</v>
          </cell>
          <cell r="J146">
            <v>-1716.0265472280698</v>
          </cell>
          <cell r="K146">
            <v>3571.0307445484004</v>
          </cell>
          <cell r="L146">
            <v>4702.8013755384</v>
          </cell>
          <cell r="M146">
            <v>4020.2167191744006</v>
          </cell>
          <cell r="N146">
            <v>1494.3189988616596</v>
          </cell>
          <cell r="O146">
            <v>7902.532356191743</v>
          </cell>
          <cell r="P146">
            <v>5078.8971105975052</v>
          </cell>
          <cell r="Q146">
            <v>6573.0160146594444</v>
          </cell>
          <cell r="R146">
            <v>5083.6880183232443</v>
          </cell>
          <cell r="S146">
            <v>5050.4985777802476</v>
          </cell>
          <cell r="T146">
            <v>9138.2772004544495</v>
          </cell>
          <cell r="U146">
            <v>9962.0530766304</v>
          </cell>
          <cell r="V146">
            <v>3299.5861941931125</v>
          </cell>
          <cell r="W146">
            <v>11342.313904730743</v>
          </cell>
          <cell r="X146">
            <v>4128.7736940533177</v>
          </cell>
          <cell r="Y146">
            <v>12830.946959646863</v>
          </cell>
          <cell r="Z146">
            <v>14408.315759869443</v>
          </cell>
          <cell r="AA146">
            <v>17488.11491986944</v>
          </cell>
        </row>
        <row r="147">
          <cell r="B147" t="str">
            <v>2ª Adequação de Investimentos</v>
          </cell>
        </row>
        <row r="148">
          <cell r="B148" t="str">
            <v>Fluxo de Caixa do Fator</v>
          </cell>
          <cell r="H148">
            <v>0</v>
          </cell>
          <cell r="I148">
            <v>0</v>
          </cell>
          <cell r="J148">
            <v>-347.86240833333386</v>
          </cell>
          <cell r="K148">
            <v>299.83460360784306</v>
          </cell>
          <cell r="L148">
            <v>-1160.449285042157</v>
          </cell>
          <cell r="M148">
            <v>-972.96917595215712</v>
          </cell>
          <cell r="N148">
            <v>661.92282222884307</v>
          </cell>
          <cell r="O148">
            <v>408.36552059174329</v>
          </cell>
          <cell r="P148">
            <v>2848.0134216183533</v>
          </cell>
          <cell r="Q148">
            <v>-2375.2105027076982</v>
          </cell>
          <cell r="R148">
            <v>1043.4218273988563</v>
          </cell>
          <cell r="S148">
            <v>-987.47605740114352</v>
          </cell>
          <cell r="T148">
            <v>11.984361718856466</v>
          </cell>
          <cell r="U148">
            <v>14.106363190856445</v>
          </cell>
          <cell r="V148">
            <v>41.929564074056344</v>
          </cell>
          <cell r="W148">
            <v>11.613484603975921</v>
          </cell>
          <cell r="X148">
            <v>664.68383692192822</v>
          </cell>
          <cell r="Y148">
            <v>-47.429951687300566</v>
          </cell>
          <cell r="Z148">
            <v>-47.472622415760924</v>
          </cell>
          <cell r="AA148">
            <v>-47.472622415759723</v>
          </cell>
        </row>
        <row r="149">
          <cell r="B149" t="str">
            <v>Somatoria com Projeto Original</v>
          </cell>
          <cell r="F149">
            <v>-339.34997848369534</v>
          </cell>
          <cell r="G149">
            <v>0.19884536202145106</v>
          </cell>
          <cell r="H149">
            <v>-10661.322015000002</v>
          </cell>
          <cell r="I149">
            <v>-1397.4164949999977</v>
          </cell>
          <cell r="J149">
            <v>-4544.8914133333346</v>
          </cell>
          <cell r="K149">
            <v>89.975583607843191</v>
          </cell>
          <cell r="L149">
            <v>4766.5964449578423</v>
          </cell>
          <cell r="M149">
            <v>3987.9722040478432</v>
          </cell>
          <cell r="N149">
            <v>5056.1584822288451</v>
          </cell>
          <cell r="O149">
            <v>-48.863864408255438</v>
          </cell>
          <cell r="P149">
            <v>3056.8158016183543</v>
          </cell>
          <cell r="Q149">
            <v>4315.1124972923026</v>
          </cell>
          <cell r="R149">
            <v>2683.7743023988596</v>
          </cell>
          <cell r="S149">
            <v>8085.104747598858</v>
          </cell>
          <cell r="T149">
            <v>9662.4523517188572</v>
          </cell>
          <cell r="U149">
            <v>10582.172438190857</v>
          </cell>
          <cell r="V149">
            <v>11721.588939074056</v>
          </cell>
          <cell r="W149">
            <v>11346.808879603979</v>
          </cell>
          <cell r="X149">
            <v>14735.062286921928</v>
          </cell>
          <cell r="Y149">
            <v>12161.514723312699</v>
          </cell>
          <cell r="Z149">
            <v>14747.56508758424</v>
          </cell>
          <cell r="AA149">
            <v>16680.699247584238</v>
          </cell>
        </row>
        <row r="150">
          <cell r="B150" t="str">
            <v>Majoração de COFINS</v>
          </cell>
        </row>
        <row r="151">
          <cell r="B151" t="str">
            <v>Fluxo de Caixa do Fator</v>
          </cell>
          <cell r="H151">
            <v>-6.6078398004333305</v>
          </cell>
          <cell r="I151">
            <v>-105.48712991159996</v>
          </cell>
          <cell r="J151">
            <v>-108.6270430232</v>
          </cell>
          <cell r="K151">
            <v>-111.60680225600001</v>
          </cell>
          <cell r="L151">
            <v>-115.39096825920006</v>
          </cell>
          <cell r="M151">
            <v>-136.68594680047448</v>
          </cell>
          <cell r="N151">
            <v>-222.96131072217992</v>
          </cell>
          <cell r="O151">
            <v>-135.49196127959993</v>
          </cell>
          <cell r="P151">
            <v>-133.94045543839997</v>
          </cell>
          <cell r="Q151">
            <v>-133.80771160799998</v>
          </cell>
          <cell r="R151">
            <v>-140.74137965559999</v>
          </cell>
          <cell r="S151">
            <v>-140.28916449559995</v>
          </cell>
          <cell r="T151">
            <v>-150.58073203080002</v>
          </cell>
          <cell r="U151">
            <v>-161.11003247679994</v>
          </cell>
          <cell r="V151">
            <v>-172.40589828079996</v>
          </cell>
          <cell r="W151">
            <v>-184.37403332119999</v>
          </cell>
          <cell r="X151">
            <v>-195.15125402799998</v>
          </cell>
          <cell r="Y151">
            <v>-209.03846776359995</v>
          </cell>
          <cell r="Z151">
            <v>-220.33344426319994</v>
          </cell>
          <cell r="AA151">
            <v>-235.33357103959995</v>
          </cell>
        </row>
        <row r="152">
          <cell r="B152" t="str">
            <v>Somatoria com Projeto Original</v>
          </cell>
          <cell r="F152">
            <v>-533.66559293607872</v>
          </cell>
          <cell r="G152">
            <v>0.19675885765369922</v>
          </cell>
          <cell r="H152">
            <v>-10667.929854800435</v>
          </cell>
          <cell r="I152">
            <v>-1502.9036249115977</v>
          </cell>
          <cell r="J152">
            <v>-4305.6560480232001</v>
          </cell>
          <cell r="K152">
            <v>-321.46582225599991</v>
          </cell>
          <cell r="L152">
            <v>5811.6547617407996</v>
          </cell>
          <cell r="M152">
            <v>4824.2554331995261</v>
          </cell>
          <cell r="N152">
            <v>4171.2743492778218</v>
          </cell>
          <cell r="O152">
            <v>-592.72134627959872</v>
          </cell>
          <cell r="P152">
            <v>74.861924561601029</v>
          </cell>
          <cell r="Q152">
            <v>6556.515288392</v>
          </cell>
          <cell r="R152">
            <v>1499.6110953444033</v>
          </cell>
          <cell r="S152">
            <v>8932.2916405044016</v>
          </cell>
          <cell r="T152">
            <v>9499.8872579692015</v>
          </cell>
          <cell r="U152">
            <v>10406.956042523201</v>
          </cell>
          <cell r="V152">
            <v>11507.253476719199</v>
          </cell>
          <cell r="W152">
            <v>11150.821361678802</v>
          </cell>
          <cell r="X152">
            <v>13875.227195972</v>
          </cell>
          <cell r="Y152">
            <v>11999.906207236399</v>
          </cell>
          <cell r="Z152">
            <v>14574.7042657368</v>
          </cell>
          <cell r="AA152">
            <v>16492.8382989604</v>
          </cell>
        </row>
        <row r="153">
          <cell r="B153" t="str">
            <v>Majoração do PIS</v>
          </cell>
        </row>
        <row r="154">
          <cell r="B154" t="str">
            <v>Fluxo de Caixa do Fator</v>
          </cell>
          <cell r="H154">
            <v>0</v>
          </cell>
          <cell r="I154">
            <v>-2.1774999999999239E-2</v>
          </cell>
          <cell r="J154">
            <v>-3.9194999999996726E-2</v>
          </cell>
          <cell r="K154">
            <v>-8.709999999993983E-3</v>
          </cell>
          <cell r="L154">
            <v>-11.730488886990113</v>
          </cell>
          <cell r="M154">
            <v>-36.784570978605579</v>
          </cell>
          <cell r="N154">
            <v>-18.266548057906967</v>
          </cell>
          <cell r="O154">
            <v>-2.2602450000000047</v>
          </cell>
          <cell r="P154">
            <v>-1.1410100000000019</v>
          </cell>
          <cell r="Q154">
            <v>-0.30485000000000839</v>
          </cell>
          <cell r="R154">
            <v>-0.9755200000000116</v>
          </cell>
          <cell r="S154">
            <v>-2.1774999999999239E-2</v>
          </cell>
          <cell r="T154">
            <v>-1.3718250000000092</v>
          </cell>
          <cell r="U154">
            <v>-2.7480049999999916</v>
          </cell>
          <cell r="V154">
            <v>-4.254835000000007</v>
          </cell>
          <cell r="W154">
            <v>-5.8879599999999881</v>
          </cell>
          <cell r="X154">
            <v>-7.2336550000000059</v>
          </cell>
          <cell r="Y154">
            <v>-9.2195349999999863</v>
          </cell>
          <cell r="Z154">
            <v>-10.621844999999997</v>
          </cell>
          <cell r="AA154">
            <v>-12.794989999999986</v>
          </cell>
        </row>
        <row r="155">
          <cell r="B155" t="str">
            <v>Somatoria com Projeto Original</v>
          </cell>
          <cell r="F155">
            <v>-25.030657244900151</v>
          </cell>
          <cell r="G155">
            <v>0.20207561886214545</v>
          </cell>
          <cell r="H155">
            <v>-10661.322015000002</v>
          </cell>
          <cell r="I155">
            <v>-1397.4382699999976</v>
          </cell>
          <cell r="J155">
            <v>-4197.0682000000006</v>
          </cell>
          <cell r="K155">
            <v>-209.86772999999988</v>
          </cell>
          <cell r="L155">
            <v>5915.3152411130095</v>
          </cell>
          <cell r="M155">
            <v>4924.156809021395</v>
          </cell>
          <cell r="N155">
            <v>4375.969111942095</v>
          </cell>
          <cell r="O155">
            <v>-459.48962999999873</v>
          </cell>
          <cell r="P155">
            <v>207.661370000001</v>
          </cell>
          <cell r="Q155">
            <v>6690.0181499999999</v>
          </cell>
          <cell r="R155">
            <v>1639.3769550000034</v>
          </cell>
          <cell r="S155">
            <v>9072.5590300000022</v>
          </cell>
          <cell r="T155">
            <v>9649.0961650000008</v>
          </cell>
          <cell r="U155">
            <v>10565.318070000001</v>
          </cell>
          <cell r="V155">
            <v>11675.40454</v>
          </cell>
          <cell r="W155">
            <v>11329.307435000002</v>
          </cell>
          <cell r="X155">
            <v>14063.144795</v>
          </cell>
          <cell r="Y155">
            <v>12199.725139999999</v>
          </cell>
          <cell r="Z155">
            <v>14784.415865000001</v>
          </cell>
          <cell r="AA155">
            <v>16715.37688</v>
          </cell>
        </row>
        <row r="156">
          <cell r="B156" t="str">
            <v>Alteração do ISSQN</v>
          </cell>
        </row>
        <row r="157">
          <cell r="B157" t="str">
            <v>Fluxo de Caixa do Fator</v>
          </cell>
          <cell r="H157">
            <v>0</v>
          </cell>
          <cell r="I157">
            <v>0</v>
          </cell>
          <cell r="J157">
            <v>0</v>
          </cell>
          <cell r="K157">
            <v>0</v>
          </cell>
          <cell r="L157">
            <v>0</v>
          </cell>
          <cell r="M157">
            <v>-332.1660523056554</v>
          </cell>
          <cell r="N157">
            <v>-607.75932315800014</v>
          </cell>
          <cell r="O157">
            <v>-625.30030639799998</v>
          </cell>
          <cell r="P157">
            <v>-643.37127719200009</v>
          </cell>
          <cell r="Q157">
            <v>-662.00355804000003</v>
          </cell>
          <cell r="R157">
            <v>-681.19489827799998</v>
          </cell>
          <cell r="S157">
            <v>-700.94332247800003</v>
          </cell>
          <cell r="T157">
            <v>-721.24616015399999</v>
          </cell>
          <cell r="U157">
            <v>-742.13466238400008</v>
          </cell>
          <cell r="V157">
            <v>-763.84099140399996</v>
          </cell>
          <cell r="W157">
            <v>-785.99416660600014</v>
          </cell>
          <cell r="X157">
            <v>-808.82577014000003</v>
          </cell>
          <cell r="Y157">
            <v>-832.43383881800003</v>
          </cell>
          <cell r="Z157">
            <v>-856.54772131599998</v>
          </cell>
          <cell r="AA157">
            <v>-881.39885519800009</v>
          </cell>
        </row>
        <row r="158">
          <cell r="B158" t="str">
            <v>Somatoria com Projeto Original</v>
          </cell>
          <cell r="F158">
            <v>-1139.10927523488</v>
          </cell>
          <cell r="G158">
            <v>0.19003801664196485</v>
          </cell>
          <cell r="H158">
            <v>-10661.322015000002</v>
          </cell>
          <cell r="I158">
            <v>-1397.4164949999977</v>
          </cell>
          <cell r="J158">
            <v>-4197.0290050000003</v>
          </cell>
          <cell r="K158">
            <v>-209.85901999999987</v>
          </cell>
          <cell r="L158">
            <v>5927.0457299999998</v>
          </cell>
          <cell r="M158">
            <v>4628.7753276943449</v>
          </cell>
          <cell r="N158">
            <v>3786.4763368420017</v>
          </cell>
          <cell r="O158">
            <v>-1082.5296913979987</v>
          </cell>
          <cell r="P158">
            <v>-434.5688971919991</v>
          </cell>
          <cell r="Q158">
            <v>6028.3194419600004</v>
          </cell>
          <cell r="R158">
            <v>959.15757672200334</v>
          </cell>
          <cell r="S158">
            <v>8371.6374825220009</v>
          </cell>
          <cell r="T158">
            <v>8929.2218298460011</v>
          </cell>
          <cell r="U158">
            <v>9825.9314126160007</v>
          </cell>
          <cell r="V158">
            <v>10915.818383595999</v>
          </cell>
          <cell r="W158">
            <v>10549.201228394002</v>
          </cell>
          <cell r="X158">
            <v>13261.55267986</v>
          </cell>
          <cell r="Y158">
            <v>11376.510836181998</v>
          </cell>
          <cell r="Z158">
            <v>13938.489988684001</v>
          </cell>
          <cell r="AA158">
            <v>15846.773014801998</v>
          </cell>
        </row>
        <row r="159">
          <cell r="B159" t="str">
            <v>3ª Adequação - Investimentos</v>
          </cell>
        </row>
        <row r="160">
          <cell r="B160" t="str">
            <v>Fluxo de Caixa do Fator</v>
          </cell>
          <cell r="H160">
            <v>55.603725000000239</v>
          </cell>
          <cell r="I160">
            <v>-0.94363500000000844</v>
          </cell>
          <cell r="J160">
            <v>2.5741000000025438E-2</v>
          </cell>
          <cell r="K160">
            <v>-0.96882059999997416</v>
          </cell>
          <cell r="L160">
            <v>-0.99330729000002294</v>
          </cell>
          <cell r="M160">
            <v>734.23709781400021</v>
          </cell>
          <cell r="N160">
            <v>5447.2849481218855</v>
          </cell>
          <cell r="O160">
            <v>-2033.4316160515666</v>
          </cell>
          <cell r="P160">
            <v>-3597.2883287307504</v>
          </cell>
          <cell r="Q160">
            <v>468.57101305798386</v>
          </cell>
          <cell r="R160">
            <v>174.50295058784485</v>
          </cell>
          <cell r="S160">
            <v>-767.04115198282204</v>
          </cell>
          <cell r="T160">
            <v>16.836636474777801</v>
          </cell>
          <cell r="U160">
            <v>18.337559549337655</v>
          </cell>
          <cell r="V160">
            <v>21.038113394073779</v>
          </cell>
          <cell r="W160">
            <v>22.938645700915576</v>
          </cell>
          <cell r="X160">
            <v>103.43334508502075</v>
          </cell>
          <cell r="Y160">
            <v>16.571664715483621</v>
          </cell>
          <cell r="Z160">
            <v>17.290409576906786</v>
          </cell>
          <cell r="AA160">
            <v>16.955409576907385</v>
          </cell>
        </row>
        <row r="161">
          <cell r="B161" t="str">
            <v>Somatoria com Projeto Original</v>
          </cell>
          <cell r="F161">
            <v>661.45198081494823</v>
          </cell>
          <cell r="G161">
            <v>0.20945940392164439</v>
          </cell>
          <cell r="H161">
            <v>-10605.718290000001</v>
          </cell>
          <cell r="I161">
            <v>-1398.3601299999978</v>
          </cell>
          <cell r="J161">
            <v>-4197.0032639999999</v>
          </cell>
          <cell r="K161">
            <v>-210.82784059999986</v>
          </cell>
          <cell r="L161">
            <v>5926.0524227099995</v>
          </cell>
          <cell r="M161">
            <v>5695.1784778140009</v>
          </cell>
          <cell r="N161">
            <v>9841.5206081218876</v>
          </cell>
          <cell r="O161">
            <v>-2490.6610010515651</v>
          </cell>
          <cell r="P161">
            <v>-3388.4859487307494</v>
          </cell>
          <cell r="Q161">
            <v>7158.894013057984</v>
          </cell>
          <cell r="R161">
            <v>1814.8554255878482</v>
          </cell>
          <cell r="S161">
            <v>8305.5396530171802</v>
          </cell>
          <cell r="T161">
            <v>9667.3046264747791</v>
          </cell>
          <cell r="U161">
            <v>10586.403634549339</v>
          </cell>
          <cell r="V161">
            <v>11700.697488394073</v>
          </cell>
          <cell r="W161">
            <v>11358.134040700917</v>
          </cell>
          <cell r="X161">
            <v>14173.811795085021</v>
          </cell>
          <cell r="Y161">
            <v>12225.516339715483</v>
          </cell>
          <cell r="Z161">
            <v>14812.328119576907</v>
          </cell>
          <cell r="AA161">
            <v>16745.127279576907</v>
          </cell>
        </row>
        <row r="162">
          <cell r="B162">
            <v>0</v>
          </cell>
        </row>
        <row r="163">
          <cell r="B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row>
        <row r="164">
          <cell r="B164">
            <v>0</v>
          </cell>
          <cell r="F164">
            <v>3.8767462324097654E-12</v>
          </cell>
          <cell r="G164">
            <v>0.20233826697728008</v>
          </cell>
          <cell r="H164">
            <v>-10661.322015000002</v>
          </cell>
          <cell r="I164">
            <v>-1397.4164949999977</v>
          </cell>
          <cell r="J164">
            <v>-4197.0290050000003</v>
          </cell>
          <cell r="K164">
            <v>-209.85901999999987</v>
          </cell>
          <cell r="L164">
            <v>5927.0457299999998</v>
          </cell>
          <cell r="M164">
            <v>4960.9413800000002</v>
          </cell>
          <cell r="N164">
            <v>4394.2356600000021</v>
          </cell>
          <cell r="O164">
            <v>-457.22938499999873</v>
          </cell>
          <cell r="P164">
            <v>208.80238000000099</v>
          </cell>
          <cell r="Q164">
            <v>6690.3230000000003</v>
          </cell>
          <cell r="R164">
            <v>1640.3524750000033</v>
          </cell>
          <cell r="S164">
            <v>9072.5808050000014</v>
          </cell>
          <cell r="T164">
            <v>9650.467990000001</v>
          </cell>
          <cell r="U164">
            <v>10568.066075000001</v>
          </cell>
          <cell r="V164">
            <v>11679.659374999999</v>
          </cell>
          <cell r="W164">
            <v>11335.195395000002</v>
          </cell>
          <cell r="X164">
            <v>14070.37845</v>
          </cell>
          <cell r="Y164">
            <v>12208.944674999999</v>
          </cell>
          <cell r="Z164">
            <v>14795.037710000001</v>
          </cell>
          <cell r="AA164">
            <v>16728.171869999998</v>
          </cell>
        </row>
        <row r="165">
          <cell r="B165">
            <v>0</v>
          </cell>
        </row>
        <row r="166">
          <cell r="B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row>
        <row r="167">
          <cell r="B167">
            <v>0</v>
          </cell>
          <cell r="F167">
            <v>3.8767462324097654E-12</v>
          </cell>
          <cell r="G167">
            <v>0.20233826697728008</v>
          </cell>
          <cell r="H167">
            <v>-10661.322015000002</v>
          </cell>
          <cell r="I167">
            <v>-1397.4164949999977</v>
          </cell>
          <cell r="J167">
            <v>-4197.0290050000003</v>
          </cell>
          <cell r="K167">
            <v>-209.85901999999987</v>
          </cell>
          <cell r="L167">
            <v>5927.0457299999998</v>
          </cell>
          <cell r="M167">
            <v>4960.9413800000002</v>
          </cell>
          <cell r="N167">
            <v>4394.2356600000021</v>
          </cell>
          <cell r="O167">
            <v>-457.22938499999873</v>
          </cell>
          <cell r="P167">
            <v>208.80238000000099</v>
          </cell>
          <cell r="Q167">
            <v>6690.3230000000003</v>
          </cell>
          <cell r="R167">
            <v>1640.3524750000033</v>
          </cell>
          <cell r="S167">
            <v>9072.5808050000014</v>
          </cell>
          <cell r="T167">
            <v>9650.467990000001</v>
          </cell>
          <cell r="U167">
            <v>10568.066075000001</v>
          </cell>
          <cell r="V167">
            <v>11679.659374999999</v>
          </cell>
          <cell r="W167">
            <v>11335.195395000002</v>
          </cell>
          <cell r="X167">
            <v>14070.37845</v>
          </cell>
          <cell r="Y167">
            <v>12208.944674999999</v>
          </cell>
          <cell r="Z167">
            <v>14795.037710000001</v>
          </cell>
          <cell r="AA167">
            <v>16728.171869999998</v>
          </cell>
        </row>
        <row r="168">
          <cell r="B168">
            <v>0</v>
          </cell>
        </row>
        <row r="169">
          <cell r="B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row>
        <row r="170">
          <cell r="B170">
            <v>0</v>
          </cell>
          <cell r="F170">
            <v>3.8767462324097654E-12</v>
          </cell>
          <cell r="G170">
            <v>0.20233826697728008</v>
          </cell>
          <cell r="H170">
            <v>-10661.322015000002</v>
          </cell>
          <cell r="I170">
            <v>-1397.4164949999977</v>
          </cell>
          <cell r="J170">
            <v>-4197.0290050000003</v>
          </cell>
          <cell r="K170">
            <v>-209.85901999999987</v>
          </cell>
          <cell r="L170">
            <v>5927.0457299999998</v>
          </cell>
          <cell r="M170">
            <v>4960.9413800000002</v>
          </cell>
          <cell r="N170">
            <v>4394.2356600000021</v>
          </cell>
          <cell r="O170">
            <v>-457.22938499999873</v>
          </cell>
          <cell r="P170">
            <v>208.80238000000099</v>
          </cell>
          <cell r="Q170">
            <v>6690.3230000000003</v>
          </cell>
          <cell r="R170">
            <v>1640.3524750000033</v>
          </cell>
          <cell r="S170">
            <v>9072.5808050000014</v>
          </cell>
          <cell r="T170">
            <v>9650.467990000001</v>
          </cell>
          <cell r="U170">
            <v>10568.066075000001</v>
          </cell>
          <cell r="V170">
            <v>11679.659374999999</v>
          </cell>
          <cell r="W170">
            <v>11335.195395000002</v>
          </cell>
          <cell r="X170">
            <v>14070.37845</v>
          </cell>
          <cell r="Y170">
            <v>12208.944674999999</v>
          </cell>
          <cell r="Z170">
            <v>14795.037710000001</v>
          </cell>
          <cell r="AA170">
            <v>16728.171869999998</v>
          </cell>
        </row>
        <row r="171">
          <cell r="B171">
            <v>0</v>
          </cell>
        </row>
        <row r="172">
          <cell r="B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row>
        <row r="173">
          <cell r="B173">
            <v>0</v>
          </cell>
          <cell r="F173">
            <v>3.8767462324097654E-12</v>
          </cell>
          <cell r="G173">
            <v>0.20233826697728008</v>
          </cell>
          <cell r="H173">
            <v>-10661.322015000002</v>
          </cell>
          <cell r="I173">
            <v>-1397.4164949999977</v>
          </cell>
          <cell r="J173">
            <v>-4197.0290050000003</v>
          </cell>
          <cell r="K173">
            <v>-209.85901999999987</v>
          </cell>
          <cell r="L173">
            <v>5927.0457299999998</v>
          </cell>
          <cell r="M173">
            <v>4960.9413800000002</v>
          </cell>
          <cell r="N173">
            <v>4394.2356600000021</v>
          </cell>
          <cell r="O173">
            <v>-457.22938499999873</v>
          </cell>
          <cell r="P173">
            <v>208.80238000000099</v>
          </cell>
          <cell r="Q173">
            <v>6690.3230000000003</v>
          </cell>
          <cell r="R173">
            <v>1640.3524750000033</v>
          </cell>
          <cell r="S173">
            <v>9072.5808050000014</v>
          </cell>
          <cell r="T173">
            <v>9650.467990000001</v>
          </cell>
          <cell r="U173">
            <v>10568.066075000001</v>
          </cell>
          <cell r="V173">
            <v>11679.659374999999</v>
          </cell>
          <cell r="W173">
            <v>11335.195395000002</v>
          </cell>
          <cell r="X173">
            <v>14070.37845</v>
          </cell>
          <cell r="Y173">
            <v>12208.944674999999</v>
          </cell>
          <cell r="Z173">
            <v>14795.037710000001</v>
          </cell>
          <cell r="AA173">
            <v>16728.171869999998</v>
          </cell>
        </row>
        <row r="174">
          <cell r="B174">
            <v>0</v>
          </cell>
        </row>
        <row r="175">
          <cell r="B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row>
        <row r="176">
          <cell r="B176">
            <v>0</v>
          </cell>
          <cell r="F176">
            <v>3.8767462324097654E-12</v>
          </cell>
          <cell r="G176">
            <v>0.20233826697728008</v>
          </cell>
          <cell r="H176">
            <v>-10661.322015000002</v>
          </cell>
          <cell r="I176">
            <v>-1397.4164949999977</v>
          </cell>
          <cell r="J176">
            <v>-4197.0290050000003</v>
          </cell>
          <cell r="K176">
            <v>-209.85901999999987</v>
          </cell>
          <cell r="L176">
            <v>5927.0457299999998</v>
          </cell>
          <cell r="M176">
            <v>4960.9413800000002</v>
          </cell>
          <cell r="N176">
            <v>4394.2356600000021</v>
          </cell>
          <cell r="O176">
            <v>-457.22938499999873</v>
          </cell>
          <cell r="P176">
            <v>208.80238000000099</v>
          </cell>
          <cell r="Q176">
            <v>6690.3230000000003</v>
          </cell>
          <cell r="R176">
            <v>1640.3524750000033</v>
          </cell>
          <cell r="S176">
            <v>9072.5808050000014</v>
          </cell>
          <cell r="T176">
            <v>9650.467990000001</v>
          </cell>
          <cell r="U176">
            <v>10568.066075000001</v>
          </cell>
          <cell r="V176">
            <v>11679.659374999999</v>
          </cell>
          <cell r="W176">
            <v>11335.195395000002</v>
          </cell>
          <cell r="X176">
            <v>14070.37845</v>
          </cell>
          <cell r="Y176">
            <v>12208.944674999999</v>
          </cell>
          <cell r="Z176">
            <v>14795.037710000001</v>
          </cell>
          <cell r="AA176">
            <v>16728.171869999998</v>
          </cell>
        </row>
        <row r="177">
          <cell r="B177">
            <v>0</v>
          </cell>
        </row>
        <row r="178">
          <cell r="B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row>
        <row r="179">
          <cell r="B179">
            <v>0</v>
          </cell>
          <cell r="F179">
            <v>3.8767462324097654E-12</v>
          </cell>
          <cell r="G179">
            <v>0.20233826697728008</v>
          </cell>
          <cell r="H179">
            <v>-10661.322015000002</v>
          </cell>
          <cell r="I179">
            <v>-1397.4164949999977</v>
          </cell>
          <cell r="J179">
            <v>-4197.0290050000003</v>
          </cell>
          <cell r="K179">
            <v>-209.85901999999987</v>
          </cell>
          <cell r="L179">
            <v>5927.0457299999998</v>
          </cell>
          <cell r="M179">
            <v>4960.9413800000002</v>
          </cell>
          <cell r="N179">
            <v>4394.2356600000021</v>
          </cell>
          <cell r="O179">
            <v>-457.22938499999873</v>
          </cell>
          <cell r="P179">
            <v>208.80238000000099</v>
          </cell>
          <cell r="Q179">
            <v>6690.3230000000003</v>
          </cell>
          <cell r="R179">
            <v>1640.3524750000033</v>
          </cell>
          <cell r="S179">
            <v>9072.5808050000014</v>
          </cell>
          <cell r="T179">
            <v>9650.467990000001</v>
          </cell>
          <cell r="U179">
            <v>10568.066075000001</v>
          </cell>
          <cell r="V179">
            <v>11679.659374999999</v>
          </cell>
          <cell r="W179">
            <v>11335.195395000002</v>
          </cell>
          <cell r="X179">
            <v>14070.37845</v>
          </cell>
          <cell r="Y179">
            <v>12208.944674999999</v>
          </cell>
          <cell r="Z179">
            <v>14795.037710000001</v>
          </cell>
          <cell r="AA179">
            <v>16728.171869999998</v>
          </cell>
        </row>
        <row r="180">
          <cell r="B180">
            <v>0</v>
          </cell>
        </row>
        <row r="181">
          <cell r="B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row>
        <row r="182">
          <cell r="B182">
            <v>0</v>
          </cell>
          <cell r="F182">
            <v>3.8767462324097654E-12</v>
          </cell>
          <cell r="G182">
            <v>0.20233826697728008</v>
          </cell>
          <cell r="H182">
            <v>-10661.322015000002</v>
          </cell>
          <cell r="I182">
            <v>-1397.4164949999977</v>
          </cell>
          <cell r="J182">
            <v>-4197.0290050000003</v>
          </cell>
          <cell r="K182">
            <v>-209.85901999999987</v>
          </cell>
          <cell r="L182">
            <v>5927.0457299999998</v>
          </cell>
          <cell r="M182">
            <v>4960.9413800000002</v>
          </cell>
          <cell r="N182">
            <v>4394.2356600000021</v>
          </cell>
          <cell r="O182">
            <v>-457.22938499999873</v>
          </cell>
          <cell r="P182">
            <v>208.80238000000099</v>
          </cell>
          <cell r="Q182">
            <v>6690.3230000000003</v>
          </cell>
          <cell r="R182">
            <v>1640.3524750000033</v>
          </cell>
          <cell r="S182">
            <v>9072.5808050000014</v>
          </cell>
          <cell r="T182">
            <v>9650.467990000001</v>
          </cell>
          <cell r="U182">
            <v>10568.066075000001</v>
          </cell>
          <cell r="V182">
            <v>11679.659374999999</v>
          </cell>
          <cell r="W182">
            <v>11335.195395000002</v>
          </cell>
          <cell r="X182">
            <v>14070.37845</v>
          </cell>
          <cell r="Y182">
            <v>12208.944674999999</v>
          </cell>
          <cell r="Z182">
            <v>14795.037710000001</v>
          </cell>
          <cell r="AA182">
            <v>16728.171869999998</v>
          </cell>
        </row>
        <row r="183">
          <cell r="B183" t="str">
            <v>(=)TOTAL GERAL</v>
          </cell>
        </row>
        <row r="184">
          <cell r="B184" t="str">
            <v>Fluxo de Caixa do Fator</v>
          </cell>
          <cell r="H184">
            <v>3877.4162222501864</v>
          </cell>
          <cell r="I184">
            <v>-1361.1065106468766</v>
          </cell>
          <cell r="J184">
            <v>550.06705165431708</v>
          </cell>
          <cell r="K184">
            <v>2451.1895781538437</v>
          </cell>
          <cell r="L184">
            <v>-4073.5027286844283</v>
          </cell>
          <cell r="M184">
            <v>-3691.257819892408</v>
          </cell>
          <cell r="N184">
            <v>708.28789526575838</v>
          </cell>
          <cell r="O184">
            <v>4271.9705997845758</v>
          </cell>
          <cell r="P184">
            <v>1593.6603014677476</v>
          </cell>
          <cell r="Q184">
            <v>-4619.2224544234705</v>
          </cell>
          <cell r="R184">
            <v>1987.2742788822022</v>
          </cell>
          <cell r="S184">
            <v>-8522.3409084174582</v>
          </cell>
          <cell r="T184">
            <v>-3316.0176564307367</v>
          </cell>
          <cell r="U184">
            <v>-3495.5642713041257</v>
          </cell>
          <cell r="V184">
            <v>-11331.798595230079</v>
          </cell>
          <cell r="W184">
            <v>-3068.6480910363466</v>
          </cell>
          <cell r="X184">
            <v>-12380.369420565934</v>
          </cell>
          <cell r="Y184">
            <v>-2718.6114804108938</v>
          </cell>
          <cell r="Z184">
            <v>-3828.6971823156914</v>
          </cell>
          <cell r="AA184">
            <v>-2791.5096516207514</v>
          </cell>
        </row>
        <row r="185">
          <cell r="B185" t="str">
            <v>Somatoria com Projeto Original</v>
          </cell>
          <cell r="F185">
            <v>-1263.551774596579</v>
          </cell>
          <cell r="G185">
            <v>0.18246401130112827</v>
          </cell>
          <cell r="H185">
            <v>-6783.9057927498152</v>
          </cell>
          <cell r="I185">
            <v>-2758.5230056468745</v>
          </cell>
          <cell r="J185">
            <v>-3646.9619533456835</v>
          </cell>
          <cell r="K185">
            <v>2241.3305581538439</v>
          </cell>
          <cell r="L185">
            <v>1853.5430013155715</v>
          </cell>
          <cell r="M185">
            <v>1269.6835601075923</v>
          </cell>
          <cell r="N185">
            <v>5102.5235552657605</v>
          </cell>
          <cell r="O185">
            <v>3814.7412147845771</v>
          </cell>
          <cell r="P185">
            <v>1802.4626814677486</v>
          </cell>
          <cell r="Q185">
            <v>2071.1005455765298</v>
          </cell>
          <cell r="R185">
            <v>3627.6267538822058</v>
          </cell>
          <cell r="S185">
            <v>550.23989658254322</v>
          </cell>
          <cell r="T185">
            <v>6334.4503335692643</v>
          </cell>
          <cell r="U185">
            <v>7072.5018036958754</v>
          </cell>
          <cell r="V185">
            <v>347.86077976992055</v>
          </cell>
          <cell r="W185">
            <v>8266.5473039636563</v>
          </cell>
          <cell r="X185">
            <v>1690.0090294340662</v>
          </cell>
          <cell r="Y185">
            <v>9490.3331945891041</v>
          </cell>
          <cell r="Z185">
            <v>10966.34052768431</v>
          </cell>
          <cell r="AA185">
            <v>13936.662218379246</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11834.936956</v>
          </cell>
          <cell r="H191">
            <v>15729.347748</v>
          </cell>
          <cell r="I191">
            <v>16185.991496000001</v>
          </cell>
          <cell r="J191">
            <v>16651.731680000001</v>
          </cell>
          <cell r="K191">
            <v>17132.532575999998</v>
          </cell>
          <cell r="L191">
            <v>16997.836365321382</v>
          </cell>
          <cell r="M191">
            <v>18142.069348000001</v>
          </cell>
          <cell r="N191">
            <v>18665.680787999998</v>
          </cell>
          <cell r="O191">
            <v>19205.112752000001</v>
          </cell>
          <cell r="P191">
            <v>19761.30024</v>
          </cell>
          <cell r="Q191">
            <v>20334.176068000001</v>
          </cell>
          <cell r="R191">
            <v>20923.681268</v>
          </cell>
          <cell r="S191">
            <v>21529.736123999999</v>
          </cell>
          <cell r="T191">
            <v>22153.273504000001</v>
          </cell>
          <cell r="U191">
            <v>22801.223623999998</v>
          </cell>
          <cell r="V191">
            <v>23462.512436000001</v>
          </cell>
          <cell r="W191">
            <v>24144.05284</v>
          </cell>
          <cell r="X191">
            <v>24848.771307999999</v>
          </cell>
          <cell r="Y191">
            <v>25568.588695999999</v>
          </cell>
          <cell r="Z191">
            <v>26310.413587999999</v>
          </cell>
          <cell r="AA191">
            <v>402382.9694053214</v>
          </cell>
        </row>
        <row r="192">
          <cell r="B192" t="str">
            <v>1.1 - Operacionais    (1.1.1 + 1.1.2)</v>
          </cell>
          <cell r="G192">
            <v>11834.936956</v>
          </cell>
          <cell r="H192">
            <v>15729.347748</v>
          </cell>
          <cell r="I192">
            <v>16185.991496000001</v>
          </cell>
          <cell r="J192">
            <v>16651.731680000001</v>
          </cell>
          <cell r="K192">
            <v>17132.532575999998</v>
          </cell>
          <cell r="L192">
            <v>16997.836365321382</v>
          </cell>
          <cell r="M192">
            <v>18142.069348000001</v>
          </cell>
          <cell r="N192">
            <v>18665.680787999998</v>
          </cell>
          <cell r="O192">
            <v>19205.112752000001</v>
          </cell>
          <cell r="P192">
            <v>19761.30024</v>
          </cell>
          <cell r="Q192">
            <v>20334.176068000001</v>
          </cell>
          <cell r="R192">
            <v>20923.681268</v>
          </cell>
          <cell r="S192">
            <v>21529.736123999999</v>
          </cell>
          <cell r="T192">
            <v>22153.273504000001</v>
          </cell>
          <cell r="U192">
            <v>22801.223623999998</v>
          </cell>
          <cell r="V192">
            <v>23462.512436000001</v>
          </cell>
          <cell r="W192">
            <v>24144.05284</v>
          </cell>
          <cell r="X192">
            <v>24848.771307999999</v>
          </cell>
          <cell r="Y192">
            <v>25568.588695999999</v>
          </cell>
          <cell r="Z192">
            <v>26310.413587999999</v>
          </cell>
          <cell r="AA192">
            <v>402382.9694053214</v>
          </cell>
        </row>
        <row r="193">
          <cell r="B193" t="str">
            <v>1.1.1 - Receitas de  Pedágios    (Transp. Qd.2.1.1.2)</v>
          </cell>
          <cell r="G193">
            <v>11484.936956</v>
          </cell>
          <cell r="H193">
            <v>15379.347748</v>
          </cell>
          <cell r="I193">
            <v>15835.991496000001</v>
          </cell>
          <cell r="J193">
            <v>16301.731680000001</v>
          </cell>
          <cell r="K193">
            <v>16782.532575999998</v>
          </cell>
          <cell r="L193">
            <v>16647.836365321382</v>
          </cell>
          <cell r="M193">
            <v>17792.069348000001</v>
          </cell>
          <cell r="N193">
            <v>18315.680787999998</v>
          </cell>
          <cell r="O193">
            <v>18855.112752000001</v>
          </cell>
          <cell r="P193">
            <v>19411.30024</v>
          </cell>
          <cell r="Q193">
            <v>19984.176068000001</v>
          </cell>
          <cell r="R193">
            <v>20573.681268</v>
          </cell>
          <cell r="S193">
            <v>21179.736123999999</v>
          </cell>
          <cell r="T193">
            <v>21803.273504000001</v>
          </cell>
          <cell r="U193">
            <v>22451.223623999998</v>
          </cell>
          <cell r="V193">
            <v>23112.512436000001</v>
          </cell>
          <cell r="W193">
            <v>23794.05284</v>
          </cell>
          <cell r="X193">
            <v>24498.771307999999</v>
          </cell>
          <cell r="Y193">
            <v>25218.588695999999</v>
          </cell>
          <cell r="Z193">
            <v>25960.413587999999</v>
          </cell>
          <cell r="AA193">
            <v>395382.9694053214</v>
          </cell>
        </row>
        <row r="194">
          <cell r="B194" t="str">
            <v>1.1.2 - Outras Receitas Operacionais    (calculado 2.1.2.)</v>
          </cell>
          <cell r="G194">
            <v>350</v>
          </cell>
          <cell r="H194">
            <v>350</v>
          </cell>
          <cell r="I194">
            <v>350</v>
          </cell>
          <cell r="J194">
            <v>350</v>
          </cell>
          <cell r="K194">
            <v>349.99999999999994</v>
          </cell>
          <cell r="L194">
            <v>350</v>
          </cell>
          <cell r="M194">
            <v>350</v>
          </cell>
          <cell r="N194">
            <v>350.00000000000006</v>
          </cell>
          <cell r="O194">
            <v>349.99999999999994</v>
          </cell>
          <cell r="P194">
            <v>350</v>
          </cell>
          <cell r="Q194">
            <v>350</v>
          </cell>
          <cell r="R194">
            <v>350</v>
          </cell>
          <cell r="S194">
            <v>350</v>
          </cell>
          <cell r="T194">
            <v>350</v>
          </cell>
          <cell r="U194">
            <v>350</v>
          </cell>
          <cell r="V194">
            <v>350</v>
          </cell>
          <cell r="W194">
            <v>350</v>
          </cell>
          <cell r="X194">
            <v>350</v>
          </cell>
          <cell r="Y194">
            <v>350</v>
          </cell>
          <cell r="Z194">
            <v>350</v>
          </cell>
          <cell r="AA194">
            <v>7000</v>
          </cell>
        </row>
        <row r="195">
          <cell r="B195" t="str">
            <v>2 -  DEDUÇÕES DA RECEITA    (2.1)</v>
          </cell>
          <cell r="G195">
            <v>323.4882767973333</v>
          </cell>
          <cell r="H195">
            <v>574.303692802</v>
          </cell>
          <cell r="I195">
            <v>591.11718960400003</v>
          </cell>
          <cell r="J195">
            <v>607.86120632000006</v>
          </cell>
          <cell r="K195">
            <v>643.74563139264194</v>
          </cell>
          <cell r="L195">
            <v>1205.1241115686814</v>
          </cell>
          <cell r="M195">
            <v>1747.9098853907867</v>
          </cell>
          <cell r="N195">
            <v>1633.524888162</v>
          </cell>
          <cell r="O195">
            <v>1670.8052530480002</v>
          </cell>
          <cell r="P195">
            <v>1711.9074707600003</v>
          </cell>
          <cell r="Q195">
            <v>1767.0822298820003</v>
          </cell>
          <cell r="R195">
            <v>1810.080929682</v>
          </cell>
          <cell r="S195">
            <v>1873.8196747260001</v>
          </cell>
          <cell r="T195">
            <v>1939.289658096</v>
          </cell>
          <cell r="U195">
            <v>2007.9663434759998</v>
          </cell>
          <cell r="V195">
            <v>2078.8553257140002</v>
          </cell>
          <cell r="W195">
            <v>2149.0870706599999</v>
          </cell>
          <cell r="X195">
            <v>2226.6892181419998</v>
          </cell>
          <cell r="Y195">
            <v>2300.7064222039999</v>
          </cell>
          <cell r="Z195">
            <v>2383.0877753619998</v>
          </cell>
          <cell r="AA195">
            <v>31246.452253789445</v>
          </cell>
        </row>
        <row r="196">
          <cell r="B196" t="str">
            <v>2.1 - Tributos sobre Faturamento    (2.1.1+ .... + 2.1.4)</v>
          </cell>
          <cell r="G196">
            <v>323.4882767973333</v>
          </cell>
          <cell r="H196">
            <v>574.303692802</v>
          </cell>
          <cell r="I196">
            <v>591.11718960400003</v>
          </cell>
          <cell r="J196">
            <v>607.86120632000006</v>
          </cell>
          <cell r="K196">
            <v>643.74563139264194</v>
          </cell>
          <cell r="L196">
            <v>1205.1241115686814</v>
          </cell>
          <cell r="M196">
            <v>1747.9098853907867</v>
          </cell>
          <cell r="N196">
            <v>1633.524888162</v>
          </cell>
          <cell r="O196">
            <v>1670.8052530480002</v>
          </cell>
          <cell r="P196">
            <v>1711.9074707600003</v>
          </cell>
          <cell r="Q196">
            <v>1767.0822298820003</v>
          </cell>
          <cell r="R196">
            <v>1810.080929682</v>
          </cell>
          <cell r="S196">
            <v>1873.8196747260001</v>
          </cell>
          <cell r="T196">
            <v>1939.289658096</v>
          </cell>
          <cell r="U196">
            <v>2007.9663434759998</v>
          </cell>
          <cell r="V196">
            <v>2078.8553257140002</v>
          </cell>
          <cell r="W196">
            <v>2149.0870706599999</v>
          </cell>
          <cell r="X196">
            <v>2226.6892181419998</v>
          </cell>
          <cell r="Y196">
            <v>2300.7064222039999</v>
          </cell>
          <cell r="Z196">
            <v>2383.0877753619998</v>
          </cell>
          <cell r="AA196">
            <v>31246.452253789445</v>
          </cell>
        </row>
        <row r="197">
          <cell r="B197" t="str">
            <v>2.1.1 - I.S.S    (transp. Qd  1.3.)</v>
          </cell>
          <cell r="G197">
            <v>0</v>
          </cell>
          <cell r="H197">
            <v>0</v>
          </cell>
          <cell r="I197">
            <v>0</v>
          </cell>
          <cell r="J197">
            <v>0</v>
          </cell>
          <cell r="K197">
            <v>0</v>
          </cell>
          <cell r="L197">
            <v>495.77022732187373</v>
          </cell>
          <cell r="M197">
            <v>907.10346740000011</v>
          </cell>
          <cell r="N197">
            <v>933.28403939999998</v>
          </cell>
          <cell r="O197">
            <v>960.25563760000011</v>
          </cell>
          <cell r="P197">
            <v>988.06501200000002</v>
          </cell>
          <cell r="Q197">
            <v>1016.7088034000001</v>
          </cell>
          <cell r="R197">
            <v>1046.1840634</v>
          </cell>
          <cell r="S197">
            <v>1076.4868062</v>
          </cell>
          <cell r="T197">
            <v>1107.6636752000002</v>
          </cell>
          <cell r="U197">
            <v>1140.0611812</v>
          </cell>
          <cell r="V197">
            <v>1173.1256218000001</v>
          </cell>
          <cell r="W197">
            <v>1207.202642</v>
          </cell>
          <cell r="X197">
            <v>1242.4385654</v>
          </cell>
          <cell r="Y197">
            <v>1278.4294348000001</v>
          </cell>
          <cell r="Z197">
            <v>1315.5206794000001</v>
          </cell>
          <cell r="AA197">
            <v>15888.299856521875</v>
          </cell>
        </row>
        <row r="198">
          <cell r="B198" t="str">
            <v>2.1.2 - Cofins    (transp. Qd 1.3.)</v>
          </cell>
          <cell r="G198">
            <v>246.56118658333332</v>
          </cell>
          <cell r="H198">
            <v>472.03043243999997</v>
          </cell>
          <cell r="I198">
            <v>485.84974488000006</v>
          </cell>
          <cell r="J198">
            <v>499.61195040000001</v>
          </cell>
          <cell r="K198">
            <v>514.87597728000003</v>
          </cell>
          <cell r="L198">
            <v>543.96560312803138</v>
          </cell>
          <cell r="M198">
            <v>695.61946266474615</v>
          </cell>
          <cell r="N198">
            <v>575.54042363999986</v>
          </cell>
          <cell r="O198">
            <v>584.01338255999997</v>
          </cell>
          <cell r="P198">
            <v>594.93900719999999</v>
          </cell>
          <cell r="Q198">
            <v>616.74528204000001</v>
          </cell>
          <cell r="R198">
            <v>627.86043803999996</v>
          </cell>
          <cell r="S198">
            <v>655.34208372000001</v>
          </cell>
          <cell r="T198">
            <v>683.52820511999994</v>
          </cell>
          <cell r="U198">
            <v>713.34670871999992</v>
          </cell>
          <cell r="V198">
            <v>744.43537307999998</v>
          </cell>
          <cell r="W198">
            <v>774.1515852</v>
          </cell>
          <cell r="X198">
            <v>808.97313923999991</v>
          </cell>
          <cell r="Y198">
            <v>840.2276608799998</v>
          </cell>
          <cell r="Z198">
            <v>877.45240763999993</v>
          </cell>
          <cell r="AA198">
            <v>12555.070054456111</v>
          </cell>
        </row>
        <row r="199">
          <cell r="B199" t="str">
            <v>2.1.3 - Pis / Pasep    (transp. Qd 1.3.)</v>
          </cell>
          <cell r="G199">
            <v>76.927090213999989</v>
          </cell>
          <cell r="H199">
            <v>102.273260362</v>
          </cell>
          <cell r="I199">
            <v>105.267444724</v>
          </cell>
          <cell r="J199">
            <v>108.24925592</v>
          </cell>
          <cell r="K199">
            <v>128.86965411264194</v>
          </cell>
          <cell r="L199">
            <v>165.3882811187764</v>
          </cell>
          <cell r="M199">
            <v>145.18695532604025</v>
          </cell>
          <cell r="N199">
            <v>124.70042512199997</v>
          </cell>
          <cell r="O199">
            <v>126.536232888</v>
          </cell>
          <cell r="P199">
            <v>128.90345156000001</v>
          </cell>
          <cell r="Q199">
            <v>133.62814444200001</v>
          </cell>
          <cell r="R199">
            <v>136.036428242</v>
          </cell>
          <cell r="S199">
            <v>141.99078480600002</v>
          </cell>
          <cell r="T199">
            <v>148.09777777599996</v>
          </cell>
          <cell r="U199">
            <v>154.55845355599999</v>
          </cell>
          <cell r="V199">
            <v>161.29433083399999</v>
          </cell>
          <cell r="W199">
            <v>167.73284346</v>
          </cell>
          <cell r="X199">
            <v>175.27751350199998</v>
          </cell>
          <cell r="Y199">
            <v>182.04932652399998</v>
          </cell>
          <cell r="Z199">
            <v>190.11468832199998</v>
          </cell>
          <cell r="AA199">
            <v>2803.0823428114581</v>
          </cell>
        </row>
        <row r="200">
          <cell r="B200" t="str">
            <v>2.1.4 - CPMF    (transp Qd 1.3.)</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row>
        <row r="201">
          <cell r="B201" t="str">
            <v>3 -  RECEITA LIQUIDA    (1 - 2)</v>
          </cell>
          <cell r="G201">
            <v>11511.448679202666</v>
          </cell>
          <cell r="H201">
            <v>15155.044055198001</v>
          </cell>
          <cell r="I201">
            <v>15594.874306396001</v>
          </cell>
          <cell r="J201">
            <v>16043.870473680001</v>
          </cell>
          <cell r="K201">
            <v>16488.786944607356</v>
          </cell>
          <cell r="L201">
            <v>15792.712253752701</v>
          </cell>
          <cell r="M201">
            <v>16394.159462609216</v>
          </cell>
          <cell r="N201">
            <v>17032.155899837999</v>
          </cell>
          <cell r="O201">
            <v>17534.307498951999</v>
          </cell>
          <cell r="P201">
            <v>18049.392769239999</v>
          </cell>
          <cell r="Q201">
            <v>18567.093838118002</v>
          </cell>
          <cell r="R201">
            <v>19113.600338318</v>
          </cell>
          <cell r="S201">
            <v>19655.916449273998</v>
          </cell>
          <cell r="T201">
            <v>20213.983845904</v>
          </cell>
          <cell r="U201">
            <v>20793.257280523998</v>
          </cell>
          <cell r="V201">
            <v>21383.657110286</v>
          </cell>
          <cell r="W201">
            <v>21994.96576934</v>
          </cell>
          <cell r="X201">
            <v>22622.082089857999</v>
          </cell>
          <cell r="Y201">
            <v>23267.882273796</v>
          </cell>
          <cell r="Z201">
            <v>23927.325812637999</v>
          </cell>
          <cell r="AA201">
            <v>371136.51715153194</v>
          </cell>
        </row>
        <row r="202">
          <cell r="B202" t="str">
            <v>4 -  DESPESAS    (4.1)</v>
          </cell>
          <cell r="G202">
            <v>10891.322112506601</v>
          </cell>
          <cell r="H202">
            <v>11532.540515728269</v>
          </cell>
          <cell r="I202">
            <v>11732.328907777601</v>
          </cell>
          <cell r="J202">
            <v>11790.783655627311</v>
          </cell>
          <cell r="K202">
            <v>11929.218969104531</v>
          </cell>
          <cell r="L202">
            <v>12962.062620997925</v>
          </cell>
          <cell r="M202">
            <v>12478.092889217982</v>
          </cell>
          <cell r="N202">
            <v>12370.140298720746</v>
          </cell>
          <cell r="O202">
            <v>12419.214907135474</v>
          </cell>
          <cell r="P202">
            <v>12711.598515186068</v>
          </cell>
          <cell r="Q202">
            <v>13764.139837304929</v>
          </cell>
          <cell r="R202">
            <v>14430.932603871983</v>
          </cell>
          <cell r="S202">
            <v>14220.732677792161</v>
          </cell>
          <cell r="T202">
            <v>14165.004194226693</v>
          </cell>
          <cell r="U202">
            <v>16661.554844366401</v>
          </cell>
          <cell r="V202">
            <v>16517.017991883513</v>
          </cell>
          <cell r="W202">
            <v>18398.036089131059</v>
          </cell>
          <cell r="X202">
            <v>19051.407969480864</v>
          </cell>
          <cell r="Y202">
            <v>20264.506356039041</v>
          </cell>
          <cell r="Z202">
            <v>21017.22909088224</v>
          </cell>
          <cell r="AA202">
            <v>289307.86504698143</v>
          </cell>
        </row>
        <row r="203">
          <cell r="B203" t="str">
            <v>4.1 - Operacionais    (4.1.1+ .... + 4.1.10)</v>
          </cell>
          <cell r="G203">
            <v>10891.322112506601</v>
          </cell>
          <cell r="H203">
            <v>11532.540515728269</v>
          </cell>
          <cell r="I203">
            <v>11732.328907777601</v>
          </cell>
          <cell r="J203">
            <v>11790.783655627311</v>
          </cell>
          <cell r="K203">
            <v>11929.218969104531</v>
          </cell>
          <cell r="L203">
            <v>12962.062620997925</v>
          </cell>
          <cell r="M203">
            <v>12478.092889217982</v>
          </cell>
          <cell r="N203">
            <v>12370.140298720746</v>
          </cell>
          <cell r="O203">
            <v>12419.214907135474</v>
          </cell>
          <cell r="P203">
            <v>12711.598515186068</v>
          </cell>
          <cell r="Q203">
            <v>13764.139837304929</v>
          </cell>
          <cell r="R203">
            <v>14430.932603871983</v>
          </cell>
          <cell r="S203">
            <v>14220.732677792161</v>
          </cell>
          <cell r="T203">
            <v>14165.004194226693</v>
          </cell>
          <cell r="U203">
            <v>16661.554844366401</v>
          </cell>
          <cell r="V203">
            <v>16517.017991883513</v>
          </cell>
          <cell r="W203">
            <v>18398.036089131059</v>
          </cell>
          <cell r="X203">
            <v>19051.407969480864</v>
          </cell>
          <cell r="Y203">
            <v>20264.506356039041</v>
          </cell>
          <cell r="Z203">
            <v>21017.22909088224</v>
          </cell>
          <cell r="AA203">
            <v>289307.86504698143</v>
          </cell>
        </row>
        <row r="204">
          <cell r="B204" t="str">
            <v>4.1.1  -  Pessoal e Administradores    (Transp. Qd. 1.3.)</v>
          </cell>
          <cell r="G204">
            <v>5080</v>
          </cell>
          <cell r="H204">
            <v>5725</v>
          </cell>
          <cell r="I204">
            <v>5725</v>
          </cell>
          <cell r="J204">
            <v>5725</v>
          </cell>
          <cell r="K204">
            <v>5725</v>
          </cell>
          <cell r="L204">
            <v>5725</v>
          </cell>
          <cell r="M204">
            <v>5725</v>
          </cell>
          <cell r="N204">
            <v>5725</v>
          </cell>
          <cell r="O204">
            <v>5725</v>
          </cell>
          <cell r="P204">
            <v>5725</v>
          </cell>
          <cell r="Q204">
            <v>5875</v>
          </cell>
          <cell r="R204">
            <v>5875</v>
          </cell>
          <cell r="S204">
            <v>5875</v>
          </cell>
          <cell r="T204">
            <v>5875</v>
          </cell>
          <cell r="U204">
            <v>5875</v>
          </cell>
          <cell r="V204">
            <v>5875</v>
          </cell>
          <cell r="W204">
            <v>5875</v>
          </cell>
          <cell r="X204">
            <v>5875</v>
          </cell>
          <cell r="Y204">
            <v>5875</v>
          </cell>
          <cell r="Z204">
            <v>5875</v>
          </cell>
          <cell r="AA204">
            <v>115355</v>
          </cell>
        </row>
        <row r="205">
          <cell r="B205" t="str">
            <v>4.1.2  -  Conservação de Rotina    (Transp. Qd. 1.3.)</v>
          </cell>
          <cell r="G205">
            <v>1908</v>
          </cell>
          <cell r="H205">
            <v>2015</v>
          </cell>
          <cell r="I205">
            <v>2015</v>
          </cell>
          <cell r="J205">
            <v>2015</v>
          </cell>
          <cell r="K205">
            <v>2070</v>
          </cell>
          <cell r="L205">
            <v>2070</v>
          </cell>
          <cell r="M205">
            <v>2070</v>
          </cell>
          <cell r="N205">
            <v>2070</v>
          </cell>
          <cell r="O205">
            <v>2070</v>
          </cell>
          <cell r="P205">
            <v>2177</v>
          </cell>
          <cell r="Q205">
            <v>2177</v>
          </cell>
          <cell r="R205">
            <v>2177</v>
          </cell>
          <cell r="S205">
            <v>2177</v>
          </cell>
          <cell r="T205">
            <v>2177</v>
          </cell>
          <cell r="U205">
            <v>2177</v>
          </cell>
          <cell r="V205">
            <v>2177</v>
          </cell>
          <cell r="W205">
            <v>2177</v>
          </cell>
          <cell r="X205">
            <v>2177</v>
          </cell>
          <cell r="Y205">
            <v>2177</v>
          </cell>
          <cell r="Z205">
            <v>2177</v>
          </cell>
          <cell r="AA205">
            <v>42250</v>
          </cell>
        </row>
        <row r="206">
          <cell r="B206" t="str">
            <v>4.1.3  -  Consumo    (Transp. Qd. 1.3.)</v>
          </cell>
          <cell r="G206">
            <v>174</v>
          </cell>
          <cell r="H206">
            <v>174</v>
          </cell>
          <cell r="I206">
            <v>174</v>
          </cell>
          <cell r="J206">
            <v>174</v>
          </cell>
          <cell r="K206">
            <v>174</v>
          </cell>
          <cell r="L206">
            <v>174</v>
          </cell>
          <cell r="M206">
            <v>174</v>
          </cell>
          <cell r="N206">
            <v>174</v>
          </cell>
          <cell r="O206">
            <v>174</v>
          </cell>
          <cell r="P206">
            <v>174</v>
          </cell>
          <cell r="Q206">
            <v>174</v>
          </cell>
          <cell r="R206">
            <v>174</v>
          </cell>
          <cell r="S206">
            <v>174</v>
          </cell>
          <cell r="T206">
            <v>174</v>
          </cell>
          <cell r="U206">
            <v>174</v>
          </cell>
          <cell r="V206">
            <v>174</v>
          </cell>
          <cell r="W206">
            <v>174</v>
          </cell>
          <cell r="X206">
            <v>174</v>
          </cell>
          <cell r="Y206">
            <v>174</v>
          </cell>
          <cell r="Z206">
            <v>174</v>
          </cell>
          <cell r="AA206">
            <v>3480</v>
          </cell>
        </row>
        <row r="207">
          <cell r="B207" t="str">
            <v>4.1.4  -  Transportes    (Transp. Qd. 1.3.)</v>
          </cell>
          <cell r="G207">
            <v>287</v>
          </cell>
          <cell r="H207">
            <v>287</v>
          </cell>
          <cell r="I207">
            <v>287</v>
          </cell>
          <cell r="J207">
            <v>287</v>
          </cell>
          <cell r="K207">
            <v>287</v>
          </cell>
          <cell r="L207">
            <v>287</v>
          </cell>
          <cell r="M207">
            <v>287</v>
          </cell>
          <cell r="N207">
            <v>287</v>
          </cell>
          <cell r="O207">
            <v>287</v>
          </cell>
          <cell r="P207">
            <v>287</v>
          </cell>
          <cell r="Q207">
            <v>287</v>
          </cell>
          <cell r="R207">
            <v>287</v>
          </cell>
          <cell r="S207">
            <v>287</v>
          </cell>
          <cell r="T207">
            <v>287</v>
          </cell>
          <cell r="U207">
            <v>287</v>
          </cell>
          <cell r="V207">
            <v>287</v>
          </cell>
          <cell r="W207">
            <v>287</v>
          </cell>
          <cell r="X207">
            <v>287</v>
          </cell>
          <cell r="Y207">
            <v>287</v>
          </cell>
          <cell r="Z207">
            <v>287</v>
          </cell>
          <cell r="AA207">
            <v>5740</v>
          </cell>
        </row>
        <row r="208">
          <cell r="B208" t="str">
            <v>4.1.5  -  Diversas    (Transp. Qd. 1.3.)</v>
          </cell>
          <cell r="G208">
            <v>258</v>
          </cell>
          <cell r="H208">
            <v>258</v>
          </cell>
          <cell r="I208">
            <v>258</v>
          </cell>
          <cell r="J208">
            <v>258</v>
          </cell>
          <cell r="K208">
            <v>258</v>
          </cell>
          <cell r="L208">
            <v>258</v>
          </cell>
          <cell r="M208">
            <v>258</v>
          </cell>
          <cell r="N208">
            <v>258</v>
          </cell>
          <cell r="O208">
            <v>258</v>
          </cell>
          <cell r="P208">
            <v>258</v>
          </cell>
          <cell r="Q208">
            <v>258</v>
          </cell>
          <cell r="R208">
            <v>258</v>
          </cell>
          <cell r="S208">
            <v>258</v>
          </cell>
          <cell r="T208">
            <v>258</v>
          </cell>
          <cell r="U208">
            <v>258</v>
          </cell>
          <cell r="V208">
            <v>258</v>
          </cell>
          <cell r="W208">
            <v>258</v>
          </cell>
          <cell r="X208">
            <v>258</v>
          </cell>
          <cell r="Y208">
            <v>258</v>
          </cell>
          <cell r="Z208">
            <v>258</v>
          </cell>
          <cell r="AA208">
            <v>5160</v>
          </cell>
        </row>
        <row r="209">
          <cell r="B209" t="str">
            <v>4.1.6  -  Depreciação/Amortização    (Transp. Qd. 1.3.)</v>
          </cell>
          <cell r="G209">
            <v>1472.3982142857144</v>
          </cell>
          <cell r="H209">
            <v>1655.9196177944864</v>
          </cell>
          <cell r="I209">
            <v>1846.1181733500418</v>
          </cell>
          <cell r="J209">
            <v>1902.0069204088654</v>
          </cell>
          <cell r="K209">
            <v>1977.135725408865</v>
          </cell>
          <cell r="L209">
            <v>3015.1651430755319</v>
          </cell>
          <cell r="M209">
            <v>2497.7441202326745</v>
          </cell>
          <cell r="N209">
            <v>2377.9475154672168</v>
          </cell>
          <cell r="O209">
            <v>2421.7718994768843</v>
          </cell>
          <cell r="P209">
            <v>2601.0360985818029</v>
          </cell>
          <cell r="Q209">
            <v>3487.3972817012327</v>
          </cell>
          <cell r="R209">
            <v>4137.0369041850863</v>
          </cell>
          <cell r="S209">
            <v>3909.187344342065</v>
          </cell>
          <cell r="T209">
            <v>3835.2847512933949</v>
          </cell>
          <cell r="U209">
            <v>6312.9289097499068</v>
          </cell>
          <cell r="V209">
            <v>6149.0854048238152</v>
          </cell>
          <cell r="W209">
            <v>8010.1893018681612</v>
          </cell>
          <cell r="X209">
            <v>8642.9516400947687</v>
          </cell>
          <cell r="Y209">
            <v>9834.9875169297447</v>
          </cell>
          <cell r="Z209">
            <v>10565.987516929747</v>
          </cell>
          <cell r="AA209">
            <v>86652.28</v>
          </cell>
        </row>
        <row r="210">
          <cell r="B210" t="str">
            <v>4.1.7  -  Seguros    (transp. Qd 1.3.)</v>
          </cell>
          <cell r="G210">
            <v>304</v>
          </cell>
          <cell r="H210">
            <v>304</v>
          </cell>
          <cell r="I210">
            <v>304</v>
          </cell>
          <cell r="J210">
            <v>304</v>
          </cell>
          <cell r="K210">
            <v>304</v>
          </cell>
          <cell r="L210">
            <v>304</v>
          </cell>
          <cell r="M210">
            <v>304</v>
          </cell>
          <cell r="N210">
            <v>304</v>
          </cell>
          <cell r="O210">
            <v>304</v>
          </cell>
          <cell r="P210">
            <v>304</v>
          </cell>
          <cell r="Q210">
            <v>304</v>
          </cell>
          <cell r="R210">
            <v>304</v>
          </cell>
          <cell r="S210">
            <v>304</v>
          </cell>
          <cell r="T210">
            <v>304</v>
          </cell>
          <cell r="U210">
            <v>304</v>
          </cell>
          <cell r="V210">
            <v>304</v>
          </cell>
          <cell r="W210">
            <v>304</v>
          </cell>
          <cell r="X210">
            <v>304</v>
          </cell>
          <cell r="Y210">
            <v>304</v>
          </cell>
          <cell r="Z210">
            <v>304</v>
          </cell>
          <cell r="AA210">
            <v>6080</v>
          </cell>
        </row>
        <row r="211">
          <cell r="B211" t="str">
            <v xml:space="preserve">4.1.8  -  Garantias  (transp. Qd 1.3.)  </v>
          </cell>
          <cell r="G211">
            <v>159.89338559999999</v>
          </cell>
          <cell r="H211">
            <v>154.55006549378271</v>
          </cell>
          <cell r="I211">
            <v>150.4405895475588</v>
          </cell>
          <cell r="J211">
            <v>139.03438481844543</v>
          </cell>
          <cell r="K211">
            <v>132.91686641566551</v>
          </cell>
          <cell r="L211">
            <v>131.77198696275326</v>
          </cell>
          <cell r="M211">
            <v>130.89628854530989</v>
          </cell>
          <cell r="N211">
            <v>127.03195961353089</v>
          </cell>
          <cell r="O211">
            <v>116.09922509859052</v>
          </cell>
          <cell r="P211">
            <v>105.53300940426631</v>
          </cell>
          <cell r="Q211">
            <v>104.52687356369655</v>
          </cell>
          <cell r="R211">
            <v>103.99486164689655</v>
          </cell>
          <cell r="S211">
            <v>103.46284973009655</v>
          </cell>
          <cell r="T211">
            <v>102.93083781329655</v>
          </cell>
          <cell r="U211">
            <v>102.39882589649655</v>
          </cell>
          <cell r="V211">
            <v>101.86681397969654</v>
          </cell>
          <cell r="W211">
            <v>101.33480206289656</v>
          </cell>
          <cell r="X211">
            <v>100.80279014609656</v>
          </cell>
          <cell r="Y211">
            <v>100.27077822929655</v>
          </cell>
          <cell r="Z211">
            <v>99.738766312496551</v>
          </cell>
          <cell r="AA211">
            <v>2369.495960880869</v>
          </cell>
        </row>
        <row r="212">
          <cell r="B212" t="str">
            <v xml:space="preserve">4.1.9  -  Parc.Variável da Concessão   </v>
          </cell>
          <cell r="G212">
            <v>355.04810867999998</v>
          </cell>
          <cell r="H212">
            <v>471.88043243999994</v>
          </cell>
          <cell r="I212">
            <v>485.57974487999996</v>
          </cell>
          <cell r="J212">
            <v>499.55195039999995</v>
          </cell>
          <cell r="K212">
            <v>513.97597727999982</v>
          </cell>
          <cell r="L212">
            <v>509.9350909596414</v>
          </cell>
          <cell r="M212">
            <v>544.26208043999998</v>
          </cell>
          <cell r="N212">
            <v>559.97042363999992</v>
          </cell>
          <cell r="O212">
            <v>576.15338255999995</v>
          </cell>
          <cell r="P212">
            <v>592.83900719999997</v>
          </cell>
          <cell r="Q212">
            <v>610.02528203999998</v>
          </cell>
          <cell r="R212">
            <v>627.71043803999999</v>
          </cell>
          <cell r="S212">
            <v>645.89208371999996</v>
          </cell>
          <cell r="T212">
            <v>664.59820511999999</v>
          </cell>
          <cell r="U212">
            <v>684.03670871999998</v>
          </cell>
          <cell r="V212">
            <v>703.87537307999992</v>
          </cell>
          <cell r="W212">
            <v>724.32158519999996</v>
          </cell>
          <cell r="X212">
            <v>745.46313923999992</v>
          </cell>
          <cell r="Y212">
            <v>767.05766087999996</v>
          </cell>
          <cell r="Z212">
            <v>789.31240763999995</v>
          </cell>
          <cell r="AA212">
            <v>12071.48908215964</v>
          </cell>
        </row>
        <row r="213">
          <cell r="B213" t="str">
            <v xml:space="preserve">4.1.10 - Parcela Fixa da Concessão   </v>
          </cell>
          <cell r="G213">
            <v>892.98240394088668</v>
          </cell>
          <cell r="H213">
            <v>487.19039999999995</v>
          </cell>
          <cell r="I213">
            <v>487.19039999999995</v>
          </cell>
          <cell r="J213">
            <v>487.19039999999995</v>
          </cell>
          <cell r="K213">
            <v>487.19039999999995</v>
          </cell>
          <cell r="L213">
            <v>487.19039999999995</v>
          </cell>
          <cell r="M213">
            <v>487.19039999999995</v>
          </cell>
          <cell r="N213">
            <v>487.19039999999995</v>
          </cell>
          <cell r="O213">
            <v>487.19039999999995</v>
          </cell>
          <cell r="P213">
            <v>487.19039999999995</v>
          </cell>
          <cell r="Q213">
            <v>487.19039999999995</v>
          </cell>
          <cell r="R213">
            <v>487.19039999999995</v>
          </cell>
          <cell r="S213">
            <v>487.19039999999995</v>
          </cell>
          <cell r="T213">
            <v>487.19039999999995</v>
          </cell>
          <cell r="U213">
            <v>487.19039999999995</v>
          </cell>
          <cell r="V213">
            <v>487.19039999999995</v>
          </cell>
          <cell r="W213">
            <v>487.19039999999995</v>
          </cell>
          <cell r="X213">
            <v>487.19039999999995</v>
          </cell>
          <cell r="Y213">
            <v>487.19039999999995</v>
          </cell>
          <cell r="Z213">
            <v>487.19039999999995</v>
          </cell>
          <cell r="AA213">
            <v>10149.600003940881</v>
          </cell>
        </row>
        <row r="214">
          <cell r="B214" t="str">
            <v>5 -  RESULTADO BRUTO OPERACIONAL     (3 - 4)</v>
          </cell>
          <cell r="G214">
            <v>620.1265666960644</v>
          </cell>
          <cell r="H214">
            <v>3622.5035394697315</v>
          </cell>
          <cell r="I214">
            <v>3862.5453986184002</v>
          </cell>
          <cell r="J214">
            <v>4253.0868180526904</v>
          </cell>
          <cell r="K214">
            <v>4559.567975502825</v>
          </cell>
          <cell r="L214">
            <v>2830.6496327547757</v>
          </cell>
          <cell r="M214">
            <v>3916.0665733912338</v>
          </cell>
          <cell r="N214">
            <v>4662.015601117253</v>
          </cell>
          <cell r="O214">
            <v>5115.0925918165249</v>
          </cell>
          <cell r="P214">
            <v>5337.7942540539316</v>
          </cell>
          <cell r="Q214">
            <v>4802.9540008130734</v>
          </cell>
          <cell r="R214">
            <v>4682.6677344460168</v>
          </cell>
          <cell r="S214">
            <v>5435.1837714818375</v>
          </cell>
          <cell r="T214">
            <v>6048.9796516773076</v>
          </cell>
          <cell r="U214">
            <v>4131.7024361575968</v>
          </cell>
          <cell r="V214">
            <v>4866.6391184024869</v>
          </cell>
          <cell r="W214">
            <v>3596.9296802089411</v>
          </cell>
          <cell r="X214">
            <v>3570.6741203771344</v>
          </cell>
          <cell r="Y214">
            <v>3003.3759177569591</v>
          </cell>
          <cell r="Z214">
            <v>2910.0967217557591</v>
          </cell>
          <cell r="AA214">
            <v>81828.652104550507</v>
          </cell>
        </row>
        <row r="215">
          <cell r="B215" t="str">
            <v>6 -  RESULTADO FINANCEIRO    (6.1)</v>
          </cell>
          <cell r="G215">
            <v>0</v>
          </cell>
          <cell r="H215">
            <v>5</v>
          </cell>
          <cell r="I215">
            <v>9</v>
          </cell>
          <cell r="J215">
            <v>2</v>
          </cell>
          <cell r="K215">
            <v>30</v>
          </cell>
          <cell r="L215">
            <v>248.00000000000003</v>
          </cell>
          <cell r="M215">
            <v>399.99999999999994</v>
          </cell>
          <cell r="N215">
            <v>519</v>
          </cell>
          <cell r="O215">
            <v>262</v>
          </cell>
          <cell r="P215">
            <v>70</v>
          </cell>
          <cell r="Q215">
            <v>224</v>
          </cell>
          <cell r="R215">
            <v>5</v>
          </cell>
          <cell r="S215">
            <v>315</v>
          </cell>
          <cell r="T215">
            <v>631</v>
          </cell>
          <cell r="U215">
            <v>977</v>
          </cell>
          <cell r="V215">
            <v>1352</v>
          </cell>
          <cell r="W215">
            <v>1661</v>
          </cell>
          <cell r="X215">
            <v>2117</v>
          </cell>
          <cell r="Y215">
            <v>2439</v>
          </cell>
          <cell r="Z215">
            <v>2938</v>
          </cell>
          <cell r="AA215">
            <v>14204</v>
          </cell>
        </row>
        <row r="216">
          <cell r="B216" t="str">
            <v>6.1 - Receitas    (Transp. Qd. 2B)</v>
          </cell>
          <cell r="G216">
            <v>0</v>
          </cell>
          <cell r="H216">
            <v>5</v>
          </cell>
          <cell r="I216">
            <v>9</v>
          </cell>
          <cell r="J216">
            <v>2</v>
          </cell>
          <cell r="K216">
            <v>30</v>
          </cell>
          <cell r="L216">
            <v>248.00000000000003</v>
          </cell>
          <cell r="M216">
            <v>399.99999999999994</v>
          </cell>
          <cell r="N216">
            <v>519</v>
          </cell>
          <cell r="O216">
            <v>262</v>
          </cell>
          <cell r="P216">
            <v>70</v>
          </cell>
          <cell r="Q216">
            <v>224</v>
          </cell>
          <cell r="R216">
            <v>5</v>
          </cell>
          <cell r="S216">
            <v>315</v>
          </cell>
          <cell r="T216">
            <v>631</v>
          </cell>
          <cell r="U216">
            <v>977</v>
          </cell>
          <cell r="V216">
            <v>1352</v>
          </cell>
          <cell r="W216">
            <v>1661</v>
          </cell>
          <cell r="X216">
            <v>2117</v>
          </cell>
          <cell r="Y216">
            <v>2439</v>
          </cell>
          <cell r="Z216">
            <v>2938</v>
          </cell>
          <cell r="AA216">
            <v>14204</v>
          </cell>
        </row>
        <row r="217">
          <cell r="B217" t="str">
            <v>7 -  RESULTADO OPERACIONAL    (5 + 6)</v>
          </cell>
          <cell r="G217">
            <v>620.1265666960644</v>
          </cell>
          <cell r="H217">
            <v>3627.5035394697315</v>
          </cell>
          <cell r="I217">
            <v>3871.5453986184002</v>
          </cell>
          <cell r="J217">
            <v>4255.0868180526904</v>
          </cell>
          <cell r="K217">
            <v>4589.567975502825</v>
          </cell>
          <cell r="L217">
            <v>3078.6496327547757</v>
          </cell>
          <cell r="M217">
            <v>4316.0665733912338</v>
          </cell>
          <cell r="N217">
            <v>5181.015601117253</v>
          </cell>
          <cell r="O217">
            <v>5377.0925918165249</v>
          </cell>
          <cell r="P217">
            <v>5407.7942540539316</v>
          </cell>
          <cell r="Q217">
            <v>5026.9540008130734</v>
          </cell>
          <cell r="R217">
            <v>4687.6677344460168</v>
          </cell>
          <cell r="S217">
            <v>5750.1837714818375</v>
          </cell>
          <cell r="T217">
            <v>6679.9796516773076</v>
          </cell>
          <cell r="U217">
            <v>5108.7024361575968</v>
          </cell>
          <cell r="V217">
            <v>6218.6391184024869</v>
          </cell>
          <cell r="W217">
            <v>5257.9296802089411</v>
          </cell>
          <cell r="X217">
            <v>5687.6741203771344</v>
          </cell>
          <cell r="Y217">
            <v>5442.3759177569591</v>
          </cell>
          <cell r="Z217">
            <v>5848.0967217557591</v>
          </cell>
          <cell r="AA217">
            <v>96032.652104550507</v>
          </cell>
        </row>
        <row r="218">
          <cell r="B218" t="str">
            <v>8 -  RESULTADO NÃO OPERACIONAL    (Tr. item 2, Qd. 3A)</v>
          </cell>
          <cell r="G218">
            <v>101.01348486052611</v>
          </cell>
          <cell r="H218">
            <v>141.01127104711153</v>
          </cell>
          <cell r="I218">
            <v>144.9890617256759</v>
          </cell>
          <cell r="J218">
            <v>150.0016850326308</v>
          </cell>
          <cell r="K218">
            <v>154.00416129702762</v>
          </cell>
          <cell r="L218">
            <v>157.97647622892904</v>
          </cell>
          <cell r="M218">
            <v>162.96939454848513</v>
          </cell>
          <cell r="N218">
            <v>167.98055722246036</v>
          </cell>
          <cell r="O218">
            <v>172.98959470713427</v>
          </cell>
          <cell r="P218">
            <v>177.99191999999999</v>
          </cell>
          <cell r="Q218">
            <v>182.99209037328092</v>
          </cell>
          <cell r="R218">
            <v>188.995030323593</v>
          </cell>
          <cell r="S218">
            <v>194.00471572181937</v>
          </cell>
          <cell r="T218">
            <v>200.01793075845507</v>
          </cell>
          <cell r="U218">
            <v>205.98422468415939</v>
          </cell>
          <cell r="V218">
            <v>211.99543672822023</v>
          </cell>
          <cell r="W218">
            <v>218.00135950110052</v>
          </cell>
          <cell r="X218">
            <v>224.9830839123463</v>
          </cell>
          <cell r="Y218">
            <v>231.01031535585713</v>
          </cell>
          <cell r="Z218">
            <v>238.03241525423726</v>
          </cell>
          <cell r="AA218">
            <v>3626.94420928305</v>
          </cell>
        </row>
        <row r="219">
          <cell r="B219" t="str">
            <v>9 -  RESULTADO ANTES CONTRIBUIÇÃO SOCIAL   (7 + 8)</v>
          </cell>
          <cell r="G219">
            <v>721.14005155659049</v>
          </cell>
          <cell r="H219">
            <v>3768.5148105168432</v>
          </cell>
          <cell r="I219">
            <v>4016.5344603440763</v>
          </cell>
          <cell r="J219">
            <v>4405.0885030853215</v>
          </cell>
          <cell r="K219">
            <v>4743.5721367998522</v>
          </cell>
          <cell r="L219">
            <v>3236.6261089837049</v>
          </cell>
          <cell r="M219">
            <v>4479.0359679397188</v>
          </cell>
          <cell r="N219">
            <v>5348.9961583397135</v>
          </cell>
          <cell r="O219">
            <v>5550.0821865236594</v>
          </cell>
          <cell r="P219">
            <v>5585.786174053932</v>
          </cell>
          <cell r="Q219">
            <v>5209.9460911863544</v>
          </cell>
          <cell r="R219">
            <v>4876.6627647696096</v>
          </cell>
          <cell r="S219">
            <v>5944.1884872036571</v>
          </cell>
          <cell r="T219">
            <v>6879.9975824357625</v>
          </cell>
          <cell r="U219">
            <v>5314.6866608417558</v>
          </cell>
          <cell r="V219">
            <v>6430.6345551307068</v>
          </cell>
          <cell r="W219">
            <v>5475.9310397100417</v>
          </cell>
          <cell r="X219">
            <v>5912.6572042894804</v>
          </cell>
          <cell r="Y219">
            <v>5673.3862331128166</v>
          </cell>
          <cell r="Z219">
            <v>6086.1291370099962</v>
          </cell>
          <cell r="AA219">
            <v>99659.59631383355</v>
          </cell>
        </row>
        <row r="220">
          <cell r="B220" t="str">
            <v>10- CONTRIBUIÇÃO SOCIAL (Legislação vigente)</v>
          </cell>
          <cell r="G220">
            <v>57.691204124527282</v>
          </cell>
          <cell r="H220">
            <v>301.48118484134733</v>
          </cell>
          <cell r="I220">
            <v>321.32275682752612</v>
          </cell>
          <cell r="J220">
            <v>352.40708024682567</v>
          </cell>
          <cell r="K220">
            <v>379.48577094398809</v>
          </cell>
          <cell r="L220">
            <v>258.93008871869603</v>
          </cell>
          <cell r="M220">
            <v>358.32287743517725</v>
          </cell>
          <cell r="N220">
            <v>427.91969266717678</v>
          </cell>
          <cell r="O220">
            <v>444.0065749218931</v>
          </cell>
          <cell r="P220">
            <v>446.86289392431439</v>
          </cell>
          <cell r="Q220">
            <v>416.79568729490825</v>
          </cell>
          <cell r="R220">
            <v>390.13302118156872</v>
          </cell>
          <cell r="S220">
            <v>475.5350789762926</v>
          </cell>
          <cell r="T220">
            <v>550.39980659486105</v>
          </cell>
          <cell r="U220">
            <v>425.17493286734049</v>
          </cell>
          <cell r="V220">
            <v>514.45076441045683</v>
          </cell>
          <cell r="W220">
            <v>438.0744831768036</v>
          </cell>
          <cell r="X220">
            <v>473.01257634315863</v>
          </cell>
          <cell r="Y220">
            <v>453.87089864902532</v>
          </cell>
          <cell r="Z220">
            <v>486.89033096079942</v>
          </cell>
          <cell r="AA220">
            <v>7972.7677051066867</v>
          </cell>
        </row>
        <row r="221">
          <cell r="B221" t="str">
            <v>11- RESULTADO ANTES IMPOSTO DE RENDA    (9 - 10)</v>
          </cell>
          <cell r="G221">
            <v>663.44884743206319</v>
          </cell>
          <cell r="H221">
            <v>3467.0336256754958</v>
          </cell>
          <cell r="I221">
            <v>3695.2117035165502</v>
          </cell>
          <cell r="J221">
            <v>4052.6814228384956</v>
          </cell>
          <cell r="K221">
            <v>4364.0863658558637</v>
          </cell>
          <cell r="L221">
            <v>2977.6960202650089</v>
          </cell>
          <cell r="M221">
            <v>4120.7130905045415</v>
          </cell>
          <cell r="N221">
            <v>4921.0764656725369</v>
          </cell>
          <cell r="O221">
            <v>5106.0756116017665</v>
          </cell>
          <cell r="P221">
            <v>5138.9232801296175</v>
          </cell>
          <cell r="Q221">
            <v>4793.1504038914463</v>
          </cell>
          <cell r="R221">
            <v>4486.5297435880411</v>
          </cell>
          <cell r="S221">
            <v>5468.6534082273647</v>
          </cell>
          <cell r="T221">
            <v>6329.5977758409017</v>
          </cell>
          <cell r="U221">
            <v>4889.5117279744154</v>
          </cell>
          <cell r="V221">
            <v>5916.1837907202498</v>
          </cell>
          <cell r="W221">
            <v>5037.8565565332383</v>
          </cell>
          <cell r="X221">
            <v>5439.6446279463216</v>
          </cell>
          <cell r="Y221">
            <v>5219.5153344637911</v>
          </cell>
          <cell r="Z221">
            <v>5599.2388060491967</v>
          </cell>
          <cell r="AA221">
            <v>91686.828608726864</v>
          </cell>
        </row>
        <row r="222">
          <cell r="B222" t="str">
            <v>12- IMPOSTO DE RENDA (Legislação vigente)</v>
          </cell>
          <cell r="G222">
            <v>156.28501288914777</v>
          </cell>
          <cell r="H222">
            <v>918.12870262921047</v>
          </cell>
          <cell r="I222">
            <v>980.13361508601906</v>
          </cell>
          <cell r="J222">
            <v>1077.2721257713301</v>
          </cell>
          <cell r="K222">
            <v>1161.8930341999624</v>
          </cell>
          <cell r="L222">
            <v>785.1565272459253</v>
          </cell>
          <cell r="M222">
            <v>1095.7589919849293</v>
          </cell>
          <cell r="N222">
            <v>1313.2490395849277</v>
          </cell>
          <cell r="O222">
            <v>1363.5205466309158</v>
          </cell>
          <cell r="P222">
            <v>1372.4465435134828</v>
          </cell>
          <cell r="Q222">
            <v>1278.4865227965884</v>
          </cell>
          <cell r="R222">
            <v>1195.1656911924019</v>
          </cell>
          <cell r="S222">
            <v>1462.0471218009143</v>
          </cell>
          <cell r="T222">
            <v>1695.9993956089409</v>
          </cell>
          <cell r="U222">
            <v>1304.6716652104392</v>
          </cell>
          <cell r="V222">
            <v>1583.6586387826774</v>
          </cell>
          <cell r="W222">
            <v>1344.9827599275102</v>
          </cell>
          <cell r="X222">
            <v>1454.1643010723701</v>
          </cell>
          <cell r="Y222">
            <v>1394.3465582782039</v>
          </cell>
          <cell r="Z222">
            <v>1497.5322842524988</v>
          </cell>
          <cell r="AA222">
            <v>24434.899078458391</v>
          </cell>
        </row>
        <row r="223">
          <cell r="B223" t="str">
            <v>13- RESULTADO DE EXERCÍCIO    (11 - 12)</v>
          </cell>
          <cell r="G223">
            <v>507.16383454291542</v>
          </cell>
          <cell r="H223">
            <v>2548.9049230462851</v>
          </cell>
          <cell r="I223">
            <v>2715.0780884305314</v>
          </cell>
          <cell r="J223">
            <v>2975.4092970671654</v>
          </cell>
          <cell r="K223">
            <v>3202.1933316559016</v>
          </cell>
          <cell r="L223">
            <v>2192.5394930190837</v>
          </cell>
          <cell r="M223">
            <v>3024.9540985196122</v>
          </cell>
          <cell r="N223">
            <v>3607.8274260876092</v>
          </cell>
          <cell r="O223">
            <v>3742.5550649708507</v>
          </cell>
          <cell r="P223">
            <v>3766.476736616135</v>
          </cell>
          <cell r="Q223">
            <v>3514.663881094858</v>
          </cell>
          <cell r="R223">
            <v>3291.3640523956392</v>
          </cell>
          <cell r="S223">
            <v>4006.6062864264504</v>
          </cell>
          <cell r="T223">
            <v>4633.5983802319606</v>
          </cell>
          <cell r="U223">
            <v>3584.8400627639762</v>
          </cell>
          <cell r="V223">
            <v>4332.5251519375724</v>
          </cell>
          <cell r="W223">
            <v>3692.8737966057279</v>
          </cell>
          <cell r="X223">
            <v>3985.4803268739515</v>
          </cell>
          <cell r="Y223">
            <v>3825.1687761855874</v>
          </cell>
          <cell r="Z223">
            <v>4101.7065217966974</v>
          </cell>
          <cell r="AA223">
            <v>67251.929530268477</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27040.18286063206</v>
          </cell>
          <cell r="H229">
            <v>27837.212083353701</v>
          </cell>
          <cell r="I229">
            <v>28657.734327004469</v>
          </cell>
          <cell r="J229">
            <v>29502.442065607454</v>
          </cell>
          <cell r="K229">
            <v>30372.048184365471</v>
          </cell>
          <cell r="L229">
            <v>31267.286581295575</v>
          </cell>
          <cell r="M229">
            <v>32188.912786597142</v>
          </cell>
          <cell r="N229">
            <v>33137.704600276338</v>
          </cell>
          <cell r="O229">
            <v>34114.462748564991</v>
          </cell>
          <cell r="P229">
            <v>0</v>
          </cell>
          <cell r="Q229">
            <v>0</v>
          </cell>
          <cell r="R229">
            <v>0</v>
          </cell>
          <cell r="S229">
            <v>0</v>
          </cell>
          <cell r="T229">
            <v>0</v>
          </cell>
          <cell r="U229">
            <v>0</v>
          </cell>
          <cell r="V229">
            <v>0</v>
          </cell>
          <cell r="W229">
            <v>0</v>
          </cell>
          <cell r="X229">
            <v>0</v>
          </cell>
          <cell r="Y229">
            <v>0</v>
          </cell>
          <cell r="Z229">
            <v>0</v>
          </cell>
          <cell r="AA229">
            <v>274117.98623769719</v>
          </cell>
        </row>
        <row r="230">
          <cell r="B230" t="str">
            <v>1.1 - Operacionais    (1.1.1 + 1.1.2)</v>
          </cell>
          <cell r="G230">
            <v>27040.18286063206</v>
          </cell>
          <cell r="H230">
            <v>27837.212083353701</v>
          </cell>
          <cell r="I230">
            <v>28657.734327004469</v>
          </cell>
          <cell r="J230">
            <v>29502.442065607454</v>
          </cell>
          <cell r="K230">
            <v>30372.048184365471</v>
          </cell>
          <cell r="L230">
            <v>31267.286581295575</v>
          </cell>
          <cell r="M230">
            <v>32188.912786597142</v>
          </cell>
          <cell r="N230">
            <v>33137.704600276338</v>
          </cell>
          <cell r="O230">
            <v>34114.462748564991</v>
          </cell>
          <cell r="P230">
            <v>0</v>
          </cell>
          <cell r="Q230">
            <v>0</v>
          </cell>
          <cell r="R230">
            <v>0</v>
          </cell>
          <cell r="S230">
            <v>0</v>
          </cell>
          <cell r="T230">
            <v>0</v>
          </cell>
          <cell r="U230">
            <v>0</v>
          </cell>
          <cell r="V230">
            <v>0</v>
          </cell>
          <cell r="W230">
            <v>0</v>
          </cell>
          <cell r="X230">
            <v>0</v>
          </cell>
          <cell r="Y230">
            <v>0</v>
          </cell>
          <cell r="Z230">
            <v>0</v>
          </cell>
          <cell r="AA230">
            <v>274117.98623769719</v>
          </cell>
        </row>
        <row r="231">
          <cell r="B231" t="str">
            <v>1.1.1 - Receitas de  Pedágios    (Transp. Qd.2.1.1.2)</v>
          </cell>
          <cell r="G231">
            <v>26725.615819442763</v>
          </cell>
          <cell r="H231">
            <v>27513.372947902866</v>
          </cell>
          <cell r="I231">
            <v>28324.349795513026</v>
          </cell>
          <cell r="J231">
            <v>29159.230780525933</v>
          </cell>
          <cell r="K231">
            <v>30018.720494924273</v>
          </cell>
          <cell r="L231">
            <v>30903.544299056211</v>
          </cell>
          <cell r="M231">
            <v>31814.448933798198</v>
          </cell>
          <cell r="N231">
            <v>32752.203150761721</v>
          </cell>
          <cell r="O231">
            <v>33717.59836107587</v>
          </cell>
          <cell r="P231">
            <v>0</v>
          </cell>
          <cell r="Q231">
            <v>0</v>
          </cell>
          <cell r="R231">
            <v>0</v>
          </cell>
          <cell r="S231">
            <v>0</v>
          </cell>
          <cell r="T231">
            <v>0</v>
          </cell>
          <cell r="U231">
            <v>0</v>
          </cell>
          <cell r="V231">
            <v>0</v>
          </cell>
          <cell r="W231">
            <v>0</v>
          </cell>
          <cell r="X231">
            <v>0</v>
          </cell>
          <cell r="Y231">
            <v>0</v>
          </cell>
          <cell r="Z231">
            <v>0</v>
          </cell>
          <cell r="AA231">
            <v>270929.08458300086</v>
          </cell>
        </row>
        <row r="232">
          <cell r="B232" t="str">
            <v>1.1.2 - Outras Receitas Operacionais    (calculado 2.1.2.)</v>
          </cell>
          <cell r="G232">
            <v>314.56704118929804</v>
          </cell>
          <cell r="H232">
            <v>323.83913545083408</v>
          </cell>
          <cell r="I232">
            <v>333.38453149144334</v>
          </cell>
          <cell r="J232">
            <v>343.21128508151992</v>
          </cell>
          <cell r="K232">
            <v>353.32768944119908</v>
          </cell>
          <cell r="L232">
            <v>363.74228223936217</v>
          </cell>
          <cell r="M232">
            <v>374.46385279894298</v>
          </cell>
          <cell r="N232">
            <v>385.50144951461533</v>
          </cell>
          <cell r="O232">
            <v>396.86438748912275</v>
          </cell>
          <cell r="P232">
            <v>0</v>
          </cell>
          <cell r="Q232">
            <v>0</v>
          </cell>
          <cell r="R232">
            <v>0</v>
          </cell>
          <cell r="S232">
            <v>0</v>
          </cell>
          <cell r="T232">
            <v>0</v>
          </cell>
          <cell r="U232">
            <v>0</v>
          </cell>
          <cell r="V232">
            <v>0</v>
          </cell>
          <cell r="W232">
            <v>0</v>
          </cell>
          <cell r="X232">
            <v>0</v>
          </cell>
          <cell r="Y232">
            <v>0</v>
          </cell>
          <cell r="Z232">
            <v>0</v>
          </cell>
          <cell r="AA232">
            <v>3188.9016546963371</v>
          </cell>
        </row>
        <row r="233">
          <cell r="B233" t="str">
            <v>2 -  DEDUÇÕES DA RECEITA    (2.1)</v>
          </cell>
          <cell r="G233">
            <v>2423.0835471849514</v>
          </cell>
          <cell r="H233">
            <v>2494.5057119741609</v>
          </cell>
          <cell r="I233">
            <v>2568.0330974558647</v>
          </cell>
          <cell r="J233">
            <v>2643.7277565540708</v>
          </cell>
          <cell r="K233">
            <v>2721.6535712482341</v>
          </cell>
          <cell r="L233">
            <v>2801.8763064860118</v>
          </cell>
          <cell r="M233">
            <v>2884.4636656851249</v>
          </cell>
          <cell r="N233">
            <v>2969.4853478711934</v>
          </cell>
          <cell r="O233">
            <v>3057.0131064997363</v>
          </cell>
          <cell r="P233">
            <v>0</v>
          </cell>
          <cell r="Q233">
            <v>0</v>
          </cell>
          <cell r="R233">
            <v>0</v>
          </cell>
          <cell r="S233">
            <v>0</v>
          </cell>
          <cell r="T233">
            <v>0</v>
          </cell>
          <cell r="U233">
            <v>0</v>
          </cell>
          <cell r="V233">
            <v>0</v>
          </cell>
          <cell r="W233">
            <v>0</v>
          </cell>
          <cell r="X233">
            <v>0</v>
          </cell>
          <cell r="Y233">
            <v>0</v>
          </cell>
          <cell r="Z233">
            <v>0</v>
          </cell>
          <cell r="AA233">
            <v>24563.842110959347</v>
          </cell>
        </row>
        <row r="234">
          <cell r="B234" t="str">
            <v>2.1 - Tributos sobre Faturamento    (2.1.1+ .... + 2.1.4)</v>
          </cell>
          <cell r="G234">
            <v>2423.0835471849514</v>
          </cell>
          <cell r="H234">
            <v>2494.5057119741609</v>
          </cell>
          <cell r="I234">
            <v>2568.0330974558647</v>
          </cell>
          <cell r="J234">
            <v>2643.7277565540708</v>
          </cell>
          <cell r="K234">
            <v>2721.6535712482341</v>
          </cell>
          <cell r="L234">
            <v>2801.8763064860118</v>
          </cell>
          <cell r="M234">
            <v>2884.4636656851249</v>
          </cell>
          <cell r="N234">
            <v>2969.4853478711934</v>
          </cell>
          <cell r="O234">
            <v>3057.0131064997363</v>
          </cell>
          <cell r="P234">
            <v>0</v>
          </cell>
          <cell r="Q234">
            <v>0</v>
          </cell>
          <cell r="R234">
            <v>0</v>
          </cell>
          <cell r="S234">
            <v>0</v>
          </cell>
          <cell r="T234">
            <v>0</v>
          </cell>
          <cell r="U234">
            <v>0</v>
          </cell>
          <cell r="V234">
            <v>0</v>
          </cell>
          <cell r="W234">
            <v>0</v>
          </cell>
          <cell r="X234">
            <v>0</v>
          </cell>
          <cell r="Y234">
            <v>0</v>
          </cell>
          <cell r="Z234">
            <v>0</v>
          </cell>
          <cell r="AA234">
            <v>24563.842110959347</v>
          </cell>
        </row>
        <row r="235">
          <cell r="B235" t="str">
            <v>2.1.1 - I.S.S    (transp. Qd  1.3.)</v>
          </cell>
          <cell r="G235">
            <v>1352.0091430316031</v>
          </cell>
          <cell r="H235">
            <v>1391.8606041676851</v>
          </cell>
          <cell r="I235">
            <v>1432.8867163502237</v>
          </cell>
          <cell r="J235">
            <v>1475.1221032803728</v>
          </cell>
          <cell r="K235">
            <v>1518.6024092182736</v>
          </cell>
          <cell r="L235">
            <v>1563.3643290647788</v>
          </cell>
          <cell r="M235">
            <v>1609.4456393298572</v>
          </cell>
          <cell r="N235">
            <v>1656.8852300138169</v>
          </cell>
          <cell r="O235">
            <v>1705.7231374282496</v>
          </cell>
          <cell r="P235">
            <v>0</v>
          </cell>
          <cell r="Q235">
            <v>0</v>
          </cell>
          <cell r="R235">
            <v>0</v>
          </cell>
          <cell r="S235">
            <v>0</v>
          </cell>
          <cell r="T235">
            <v>0</v>
          </cell>
          <cell r="U235">
            <v>0</v>
          </cell>
          <cell r="V235">
            <v>0</v>
          </cell>
          <cell r="W235">
            <v>0</v>
          </cell>
          <cell r="X235">
            <v>0</v>
          </cell>
          <cell r="Y235">
            <v>0</v>
          </cell>
          <cell r="Z235">
            <v>0</v>
          </cell>
          <cell r="AA235">
            <v>13705.899311884859</v>
          </cell>
        </row>
        <row r="236">
          <cell r="B236" t="str">
            <v>2.1.2 - Cofins    (transp. Qd 1.3.)</v>
          </cell>
          <cell r="G236">
            <v>880.33512670138214</v>
          </cell>
          <cell r="H236">
            <v>906.28365025189771</v>
          </cell>
          <cell r="I236">
            <v>932.9970255662804</v>
          </cell>
          <cell r="J236">
            <v>960.49779721125867</v>
          </cell>
          <cell r="K236">
            <v>988.80917427120062</v>
          </cell>
          <cell r="L236">
            <v>1017.9550499352598</v>
          </cell>
          <cell r="M236">
            <v>1047.9600216618639</v>
          </cell>
          <cell r="N236">
            <v>1078.8494119375696</v>
          </cell>
          <cell r="O236">
            <v>1110.6492896477973</v>
          </cell>
          <cell r="P236">
            <v>0</v>
          </cell>
          <cell r="Q236">
            <v>0</v>
          </cell>
          <cell r="R236">
            <v>0</v>
          </cell>
          <cell r="S236">
            <v>0</v>
          </cell>
          <cell r="T236">
            <v>0</v>
          </cell>
          <cell r="U236">
            <v>0</v>
          </cell>
          <cell r="V236">
            <v>0</v>
          </cell>
          <cell r="W236">
            <v>0</v>
          </cell>
          <cell r="X236">
            <v>0</v>
          </cell>
          <cell r="Y236">
            <v>0</v>
          </cell>
          <cell r="Z236">
            <v>0</v>
          </cell>
          <cell r="AA236">
            <v>8924.33654718451</v>
          </cell>
        </row>
        <row r="237">
          <cell r="B237" t="str">
            <v>2.1.3 - Pis / Pasep    (transp. Qd 1.3.)</v>
          </cell>
          <cell r="G237">
            <v>190.73927745196613</v>
          </cell>
          <cell r="H237">
            <v>196.36145755457784</v>
          </cell>
          <cell r="I237">
            <v>202.14935553936076</v>
          </cell>
          <cell r="J237">
            <v>208.10785606243937</v>
          </cell>
          <cell r="K237">
            <v>214.24198775876013</v>
          </cell>
          <cell r="L237">
            <v>220.55692748597295</v>
          </cell>
          <cell r="M237">
            <v>227.05800469340386</v>
          </cell>
          <cell r="N237">
            <v>233.75070591980673</v>
          </cell>
          <cell r="O237">
            <v>240.64067942368942</v>
          </cell>
          <cell r="P237">
            <v>0</v>
          </cell>
          <cell r="Q237">
            <v>0</v>
          </cell>
          <cell r="R237">
            <v>0</v>
          </cell>
          <cell r="S237">
            <v>0</v>
          </cell>
          <cell r="T237">
            <v>0</v>
          </cell>
          <cell r="U237">
            <v>0</v>
          </cell>
          <cell r="V237">
            <v>0</v>
          </cell>
          <cell r="W237">
            <v>0</v>
          </cell>
          <cell r="X237">
            <v>0</v>
          </cell>
          <cell r="Y237">
            <v>0</v>
          </cell>
          <cell r="Z237">
            <v>0</v>
          </cell>
          <cell r="AA237">
            <v>1933.6062518899771</v>
          </cell>
        </row>
        <row r="238">
          <cell r="B238" t="str">
            <v>2.1.4 - CPMF    (transp Qd 1.3.)</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row>
        <row r="239">
          <cell r="B239" t="str">
            <v>3 -  RECEITA LIQUIDA    (1 - 2)</v>
          </cell>
          <cell r="G239">
            <v>24617.099313447106</v>
          </cell>
          <cell r="H239">
            <v>25342.70637137954</v>
          </cell>
          <cell r="I239">
            <v>26089.701229548606</v>
          </cell>
          <cell r="J239">
            <v>26858.714309053383</v>
          </cell>
          <cell r="K239">
            <v>27650.394613117238</v>
          </cell>
          <cell r="L239">
            <v>28465.410274809565</v>
          </cell>
          <cell r="M239">
            <v>29304.449120912017</v>
          </cell>
          <cell r="N239">
            <v>30168.219252405146</v>
          </cell>
          <cell r="O239">
            <v>31057.449642065254</v>
          </cell>
          <cell r="P239">
            <v>0</v>
          </cell>
          <cell r="Q239">
            <v>0</v>
          </cell>
          <cell r="R239">
            <v>0</v>
          </cell>
          <cell r="S239">
            <v>0</v>
          </cell>
          <cell r="T239">
            <v>0</v>
          </cell>
          <cell r="U239">
            <v>0</v>
          </cell>
          <cell r="V239">
            <v>0</v>
          </cell>
          <cell r="W239">
            <v>0</v>
          </cell>
          <cell r="X239">
            <v>0</v>
          </cell>
          <cell r="Y239">
            <v>0</v>
          </cell>
          <cell r="Z239">
            <v>0</v>
          </cell>
          <cell r="AA239">
            <v>249554.14412673784</v>
          </cell>
        </row>
        <row r="240">
          <cell r="B240" t="str">
            <v>4 -  DESPESAS    (4.1)</v>
          </cell>
          <cell r="G240">
            <v>9958.2810617557243</v>
          </cell>
          <cell r="H240">
            <v>9982.3660096196145</v>
          </cell>
          <cell r="I240">
            <v>10007.160878987153</v>
          </cell>
          <cell r="J240">
            <v>10032.686595315352</v>
          </cell>
          <cell r="K240">
            <v>10058.964700854431</v>
          </cell>
          <cell r="L240">
            <v>10086.017372828223</v>
          </cell>
          <cell r="M240">
            <v>10113.867442150507</v>
          </cell>
          <cell r="N240">
            <v>10142.538412692989</v>
          </cell>
          <cell r="O240">
            <v>10172.054481121237</v>
          </cell>
          <cell r="P240">
            <v>0</v>
          </cell>
          <cell r="Q240">
            <v>0</v>
          </cell>
          <cell r="R240">
            <v>0</v>
          </cell>
          <cell r="S240">
            <v>0</v>
          </cell>
          <cell r="T240">
            <v>0</v>
          </cell>
          <cell r="U240">
            <v>0</v>
          </cell>
          <cell r="V240">
            <v>0</v>
          </cell>
          <cell r="W240">
            <v>0</v>
          </cell>
          <cell r="X240">
            <v>0</v>
          </cell>
          <cell r="Y240">
            <v>0</v>
          </cell>
          <cell r="Z240">
            <v>0</v>
          </cell>
          <cell r="AA240">
            <v>90553.936955325233</v>
          </cell>
        </row>
        <row r="241">
          <cell r="B241" t="str">
            <v>4.1 - Operacionais    (4.1.1+ .... + 4.1.10)</v>
          </cell>
          <cell r="G241">
            <v>9958.2810617557243</v>
          </cell>
          <cell r="H241">
            <v>9982.3660096196145</v>
          </cell>
          <cell r="I241">
            <v>10007.160878987153</v>
          </cell>
          <cell r="J241">
            <v>10032.686595315352</v>
          </cell>
          <cell r="K241">
            <v>10058.964700854431</v>
          </cell>
          <cell r="L241">
            <v>10086.017372828223</v>
          </cell>
          <cell r="M241">
            <v>10113.867442150507</v>
          </cell>
          <cell r="N241">
            <v>10142.538412692989</v>
          </cell>
          <cell r="O241">
            <v>10172.054481121237</v>
          </cell>
          <cell r="P241">
            <v>0</v>
          </cell>
          <cell r="Q241">
            <v>0</v>
          </cell>
          <cell r="R241">
            <v>0</v>
          </cell>
          <cell r="S241">
            <v>0</v>
          </cell>
          <cell r="T241">
            <v>0</v>
          </cell>
          <cell r="U241">
            <v>0</v>
          </cell>
          <cell r="V241">
            <v>0</v>
          </cell>
          <cell r="W241">
            <v>0</v>
          </cell>
          <cell r="X241">
            <v>0</v>
          </cell>
          <cell r="Y241">
            <v>0</v>
          </cell>
          <cell r="Z241">
            <v>0</v>
          </cell>
          <cell r="AA241">
            <v>90553.936955325233</v>
          </cell>
        </row>
        <row r="242">
          <cell r="B242" t="str">
            <v>4.1.1  -  Pessoal e Administradores    (Transp. Qd. 1.3.)</v>
          </cell>
          <cell r="G242">
            <v>5875</v>
          </cell>
          <cell r="H242">
            <v>5875</v>
          </cell>
          <cell r="I242">
            <v>5875</v>
          </cell>
          <cell r="J242">
            <v>5875</v>
          </cell>
          <cell r="K242">
            <v>5875</v>
          </cell>
          <cell r="L242">
            <v>5875</v>
          </cell>
          <cell r="M242">
            <v>5875</v>
          </cell>
          <cell r="N242">
            <v>5875</v>
          </cell>
          <cell r="O242">
            <v>5875</v>
          </cell>
          <cell r="P242">
            <v>0</v>
          </cell>
          <cell r="Q242">
            <v>0</v>
          </cell>
          <cell r="R242">
            <v>0</v>
          </cell>
          <cell r="S242">
            <v>0</v>
          </cell>
          <cell r="T242">
            <v>0</v>
          </cell>
          <cell r="U242">
            <v>0</v>
          </cell>
          <cell r="V242">
            <v>0</v>
          </cell>
          <cell r="W242">
            <v>0</v>
          </cell>
          <cell r="X242">
            <v>0</v>
          </cell>
          <cell r="Y242">
            <v>0</v>
          </cell>
          <cell r="Z242">
            <v>0</v>
          </cell>
          <cell r="AA242">
            <v>52875</v>
          </cell>
        </row>
        <row r="243">
          <cell r="B243" t="str">
            <v>4.1.2  -  Conservação de Rotina    (Transp. Qd. 1.3.)</v>
          </cell>
          <cell r="G243">
            <v>2177</v>
          </cell>
          <cell r="H243">
            <v>2177</v>
          </cell>
          <cell r="I243">
            <v>2177</v>
          </cell>
          <cell r="J243">
            <v>2177</v>
          </cell>
          <cell r="K243">
            <v>2177</v>
          </cell>
          <cell r="L243">
            <v>2177</v>
          </cell>
          <cell r="M243">
            <v>2177</v>
          </cell>
          <cell r="N243">
            <v>2177</v>
          </cell>
          <cell r="O243">
            <v>2177</v>
          </cell>
          <cell r="P243">
            <v>0</v>
          </cell>
          <cell r="Q243">
            <v>0</v>
          </cell>
          <cell r="R243">
            <v>0</v>
          </cell>
          <cell r="S243">
            <v>0</v>
          </cell>
          <cell r="T243">
            <v>0</v>
          </cell>
          <cell r="U243">
            <v>0</v>
          </cell>
          <cell r="V243">
            <v>0</v>
          </cell>
          <cell r="W243">
            <v>0</v>
          </cell>
          <cell r="X243">
            <v>0</v>
          </cell>
          <cell r="Y243">
            <v>0</v>
          </cell>
          <cell r="Z243">
            <v>0</v>
          </cell>
          <cell r="AA243">
            <v>19593</v>
          </cell>
        </row>
        <row r="244">
          <cell r="B244" t="str">
            <v>4.1.3  -  Consumo    (Transp. Qd. 1.3.)</v>
          </cell>
          <cell r="G244">
            <v>174</v>
          </cell>
          <cell r="H244">
            <v>174</v>
          </cell>
          <cell r="I244">
            <v>174</v>
          </cell>
          <cell r="J244">
            <v>174</v>
          </cell>
          <cell r="K244">
            <v>174</v>
          </cell>
          <cell r="L244">
            <v>174</v>
          </cell>
          <cell r="M244">
            <v>174</v>
          </cell>
          <cell r="N244">
            <v>174</v>
          </cell>
          <cell r="O244">
            <v>174</v>
          </cell>
          <cell r="P244">
            <v>0</v>
          </cell>
          <cell r="Q244">
            <v>0</v>
          </cell>
          <cell r="R244">
            <v>0</v>
          </cell>
          <cell r="S244">
            <v>0</v>
          </cell>
          <cell r="T244">
            <v>0</v>
          </cell>
          <cell r="U244">
            <v>0</v>
          </cell>
          <cell r="V244">
            <v>0</v>
          </cell>
          <cell r="W244">
            <v>0</v>
          </cell>
          <cell r="X244">
            <v>0</v>
          </cell>
          <cell r="Y244">
            <v>0</v>
          </cell>
          <cell r="Z244">
            <v>0</v>
          </cell>
          <cell r="AA244">
            <v>1566</v>
          </cell>
        </row>
        <row r="245">
          <cell r="B245" t="str">
            <v>4.1.4  -  Transportes    (Transp. Qd. 1.3.)</v>
          </cell>
          <cell r="G245">
            <v>287</v>
          </cell>
          <cell r="H245">
            <v>287</v>
          </cell>
          <cell r="I245">
            <v>287</v>
          </cell>
          <cell r="J245">
            <v>287</v>
          </cell>
          <cell r="K245">
            <v>287</v>
          </cell>
          <cell r="L245">
            <v>287</v>
          </cell>
          <cell r="M245">
            <v>287</v>
          </cell>
          <cell r="N245">
            <v>287</v>
          </cell>
          <cell r="O245">
            <v>287</v>
          </cell>
          <cell r="P245">
            <v>0</v>
          </cell>
          <cell r="Q245">
            <v>0</v>
          </cell>
          <cell r="R245">
            <v>0</v>
          </cell>
          <cell r="S245">
            <v>0</v>
          </cell>
          <cell r="T245">
            <v>0</v>
          </cell>
          <cell r="U245">
            <v>0</v>
          </cell>
          <cell r="V245">
            <v>0</v>
          </cell>
          <cell r="W245">
            <v>0</v>
          </cell>
          <cell r="X245">
            <v>0</v>
          </cell>
          <cell r="Y245">
            <v>0</v>
          </cell>
          <cell r="Z245">
            <v>0</v>
          </cell>
          <cell r="AA245">
            <v>2583</v>
          </cell>
        </row>
        <row r="246">
          <cell r="B246" t="str">
            <v>4.1.5  -  Diversas    (Transp. Qd. 1.3.)</v>
          </cell>
          <cell r="G246">
            <v>258</v>
          </cell>
          <cell r="H246">
            <v>258</v>
          </cell>
          <cell r="I246">
            <v>258</v>
          </cell>
          <cell r="J246">
            <v>258</v>
          </cell>
          <cell r="K246">
            <v>258</v>
          </cell>
          <cell r="L246">
            <v>258</v>
          </cell>
          <cell r="M246">
            <v>258</v>
          </cell>
          <cell r="N246">
            <v>258</v>
          </cell>
          <cell r="O246">
            <v>258</v>
          </cell>
          <cell r="P246">
            <v>0</v>
          </cell>
          <cell r="Q246">
            <v>0</v>
          </cell>
          <cell r="R246">
            <v>0</v>
          </cell>
          <cell r="S246">
            <v>0</v>
          </cell>
          <cell r="T246">
            <v>0</v>
          </cell>
          <cell r="U246">
            <v>0</v>
          </cell>
          <cell r="V246">
            <v>0</v>
          </cell>
          <cell r="W246">
            <v>0</v>
          </cell>
          <cell r="X246">
            <v>0</v>
          </cell>
          <cell r="Y246">
            <v>0</v>
          </cell>
          <cell r="Z246">
            <v>0</v>
          </cell>
          <cell r="AA246">
            <v>2322</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304</v>
          </cell>
          <cell r="H248">
            <v>304</v>
          </cell>
          <cell r="I248">
            <v>304</v>
          </cell>
          <cell r="J248">
            <v>304</v>
          </cell>
          <cell r="K248">
            <v>304</v>
          </cell>
          <cell r="L248">
            <v>304</v>
          </cell>
          <cell r="M248">
            <v>304</v>
          </cell>
          <cell r="N248">
            <v>304</v>
          </cell>
          <cell r="O248">
            <v>304</v>
          </cell>
          <cell r="P248">
            <v>0</v>
          </cell>
          <cell r="Q248">
            <v>0</v>
          </cell>
          <cell r="R248">
            <v>0</v>
          </cell>
          <cell r="S248">
            <v>0</v>
          </cell>
          <cell r="T248">
            <v>0</v>
          </cell>
          <cell r="U248">
            <v>0</v>
          </cell>
          <cell r="V248">
            <v>0</v>
          </cell>
          <cell r="W248">
            <v>0</v>
          </cell>
          <cell r="X248">
            <v>0</v>
          </cell>
          <cell r="Y248">
            <v>0</v>
          </cell>
          <cell r="Z248">
            <v>0</v>
          </cell>
          <cell r="AA248">
            <v>2736</v>
          </cell>
        </row>
        <row r="249">
          <cell r="B249" t="str">
            <v xml:space="preserve">4.1.8  -  Garantias  (transp. Qd 1.3.)  </v>
          </cell>
          <cell r="G249">
            <v>72.075575936762036</v>
          </cell>
          <cell r="H249">
            <v>72.249647119004436</v>
          </cell>
          <cell r="I249">
            <v>72.428849177017767</v>
          </cell>
          <cell r="J249">
            <v>72.613333347128673</v>
          </cell>
          <cell r="K249">
            <v>72.803255323465422</v>
          </cell>
          <cell r="L249">
            <v>72.998775389354961</v>
          </cell>
          <cell r="M249">
            <v>73.200058552592807</v>
          </cell>
          <cell r="N249">
            <v>73.407274684700354</v>
          </cell>
          <cell r="O249">
            <v>73.620598664286589</v>
          </cell>
          <cell r="P249">
            <v>0</v>
          </cell>
          <cell r="Q249">
            <v>0</v>
          </cell>
          <cell r="R249">
            <v>0</v>
          </cell>
          <cell r="S249">
            <v>0</v>
          </cell>
          <cell r="T249">
            <v>0</v>
          </cell>
          <cell r="U249">
            <v>0</v>
          </cell>
          <cell r="V249">
            <v>0</v>
          </cell>
          <cell r="W249">
            <v>0</v>
          </cell>
          <cell r="X249">
            <v>0</v>
          </cell>
          <cell r="Y249">
            <v>0</v>
          </cell>
          <cell r="Z249">
            <v>0</v>
          </cell>
          <cell r="AA249">
            <v>655.397368194313</v>
          </cell>
        </row>
        <row r="250">
          <cell r="B250" t="str">
            <v xml:space="preserve">4.1.9  -  Parc.Variável da Concessão   </v>
          </cell>
          <cell r="G250">
            <v>811.20548581896173</v>
          </cell>
          <cell r="H250">
            <v>835.11636250061099</v>
          </cell>
          <cell r="I250">
            <v>859.73202981013401</v>
          </cell>
          <cell r="J250">
            <v>885.07326196822362</v>
          </cell>
          <cell r="K250">
            <v>911.1614455309641</v>
          </cell>
          <cell r="L250">
            <v>938.01859743886723</v>
          </cell>
          <cell r="M250">
            <v>965.66738359791418</v>
          </cell>
          <cell r="N250">
            <v>994.13113800829012</v>
          </cell>
          <cell r="O250">
            <v>1023.4338824569497</v>
          </cell>
          <cell r="P250">
            <v>0</v>
          </cell>
          <cell r="Q250">
            <v>0</v>
          </cell>
          <cell r="R250">
            <v>0</v>
          </cell>
          <cell r="S250">
            <v>0</v>
          </cell>
          <cell r="T250">
            <v>0</v>
          </cell>
          <cell r="U250">
            <v>0</v>
          </cell>
          <cell r="V250">
            <v>0</v>
          </cell>
          <cell r="W250">
            <v>0</v>
          </cell>
          <cell r="X250">
            <v>0</v>
          </cell>
          <cell r="Y250">
            <v>0</v>
          </cell>
          <cell r="Z250">
            <v>0</v>
          </cell>
          <cell r="AA250">
            <v>8223.5395871309156</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14658.818251691382</v>
          </cell>
          <cell r="H252">
            <v>15360.340361759925</v>
          </cell>
          <cell r="I252">
            <v>16082.540350561452</v>
          </cell>
          <cell r="J252">
            <v>16826.027713738033</v>
          </cell>
          <cell r="K252">
            <v>17591.429912262807</v>
          </cell>
          <cell r="L252">
            <v>18379.392901981344</v>
          </cell>
          <cell r="M252">
            <v>19190.581678761511</v>
          </cell>
          <cell r="N252">
            <v>20025.680839712157</v>
          </cell>
          <cell r="O252">
            <v>20885.395160944019</v>
          </cell>
          <cell r="P252">
            <v>0</v>
          </cell>
          <cell r="Q252">
            <v>0</v>
          </cell>
          <cell r="R252">
            <v>0</v>
          </cell>
          <cell r="S252">
            <v>0</v>
          </cell>
          <cell r="T252">
            <v>0</v>
          </cell>
          <cell r="U252">
            <v>0</v>
          </cell>
          <cell r="V252">
            <v>0</v>
          </cell>
          <cell r="W252">
            <v>0</v>
          </cell>
          <cell r="X252">
            <v>0</v>
          </cell>
          <cell r="Y252">
            <v>0</v>
          </cell>
          <cell r="Z252">
            <v>0</v>
          </cell>
          <cell r="AA252">
            <v>159000.20717141259</v>
          </cell>
        </row>
        <row r="253">
          <cell r="B253" t="str">
            <v>6 -  RESULTADO FINANCEIRO    (6.1)</v>
          </cell>
          <cell r="G253">
            <v>2304.3213627473447</v>
          </cell>
          <cell r="H253">
            <v>2372.2429250428913</v>
          </cell>
          <cell r="I253">
            <v>2442.1665252048783</v>
          </cell>
          <cell r="J253">
            <v>2514.1511747678346</v>
          </cell>
          <cell r="K253">
            <v>2588.2576246745516</v>
          </cell>
          <cell r="L253">
            <v>2664.5484165464195</v>
          </cell>
          <cell r="M253">
            <v>2743.0879354649883</v>
          </cell>
          <cell r="N253">
            <v>2823.9424643093121</v>
          </cell>
          <cell r="O253">
            <v>2907.1802396949211</v>
          </cell>
          <cell r="P253">
            <v>0</v>
          </cell>
          <cell r="Q253">
            <v>0</v>
          </cell>
          <cell r="R253">
            <v>0</v>
          </cell>
          <cell r="S253">
            <v>0</v>
          </cell>
          <cell r="T253">
            <v>0</v>
          </cell>
          <cell r="U253">
            <v>0</v>
          </cell>
          <cell r="V253">
            <v>0</v>
          </cell>
          <cell r="W253">
            <v>0</v>
          </cell>
          <cell r="X253">
            <v>0</v>
          </cell>
          <cell r="Y253">
            <v>0</v>
          </cell>
          <cell r="Z253">
            <v>0</v>
          </cell>
          <cell r="AA253">
            <v>23359.898668453141</v>
          </cell>
        </row>
        <row r="254">
          <cell r="B254" t="str">
            <v>6.1 - Receitas    (Transp. Qd. 2B)</v>
          </cell>
          <cell r="G254">
            <v>2304.3213627473447</v>
          </cell>
          <cell r="H254">
            <v>2372.2429250428913</v>
          </cell>
          <cell r="I254">
            <v>2442.1665252048783</v>
          </cell>
          <cell r="J254">
            <v>2514.1511747678346</v>
          </cell>
          <cell r="K254">
            <v>2588.2576246745516</v>
          </cell>
          <cell r="L254">
            <v>2664.5484165464195</v>
          </cell>
          <cell r="M254">
            <v>2743.0879354649883</v>
          </cell>
          <cell r="N254">
            <v>2823.9424643093121</v>
          </cell>
          <cell r="O254">
            <v>2907.1802396949211</v>
          </cell>
          <cell r="P254">
            <v>0</v>
          </cell>
          <cell r="Q254">
            <v>0</v>
          </cell>
          <cell r="R254">
            <v>0</v>
          </cell>
          <cell r="S254">
            <v>0</v>
          </cell>
          <cell r="T254">
            <v>0</v>
          </cell>
          <cell r="U254">
            <v>0</v>
          </cell>
          <cell r="V254">
            <v>0</v>
          </cell>
          <cell r="W254">
            <v>0</v>
          </cell>
          <cell r="X254">
            <v>0</v>
          </cell>
          <cell r="Y254">
            <v>0</v>
          </cell>
          <cell r="Z254">
            <v>0</v>
          </cell>
          <cell r="AA254">
            <v>23359.898668453141</v>
          </cell>
        </row>
        <row r="255">
          <cell r="B255" t="str">
            <v>7 -  RESULTADO OPERACIONAL    (5 + 6)</v>
          </cell>
          <cell r="G255">
            <v>16963.139614438725</v>
          </cell>
          <cell r="H255">
            <v>17732.583286802816</v>
          </cell>
          <cell r="I255">
            <v>18524.706875766329</v>
          </cell>
          <cell r="J255">
            <v>19340.178888505867</v>
          </cell>
          <cell r="K255">
            <v>20179.687536937359</v>
          </cell>
          <cell r="L255">
            <v>21043.941318527763</v>
          </cell>
          <cell r="M255">
            <v>21933.669614226499</v>
          </cell>
          <cell r="N255">
            <v>22849.623304021468</v>
          </cell>
          <cell r="O255">
            <v>23792.57540063894</v>
          </cell>
          <cell r="P255">
            <v>0</v>
          </cell>
          <cell r="Q255">
            <v>0</v>
          </cell>
          <cell r="R255">
            <v>0</v>
          </cell>
          <cell r="S255">
            <v>0</v>
          </cell>
          <cell r="T255">
            <v>0</v>
          </cell>
          <cell r="U255">
            <v>0</v>
          </cell>
          <cell r="V255">
            <v>0</v>
          </cell>
          <cell r="W255">
            <v>0</v>
          </cell>
          <cell r="X255">
            <v>0</v>
          </cell>
          <cell r="Y255">
            <v>0</v>
          </cell>
          <cell r="Z255">
            <v>0</v>
          </cell>
          <cell r="AA255">
            <v>182360.10583986575</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16963.139614438725</v>
          </cell>
          <cell r="H257">
            <v>17732.583286802816</v>
          </cell>
          <cell r="I257">
            <v>18524.706875766329</v>
          </cell>
          <cell r="J257">
            <v>19340.178888505867</v>
          </cell>
          <cell r="K257">
            <v>20179.687536937359</v>
          </cell>
          <cell r="L257">
            <v>21043.941318527763</v>
          </cell>
          <cell r="M257">
            <v>21933.669614226499</v>
          </cell>
          <cell r="N257">
            <v>22849.623304021468</v>
          </cell>
          <cell r="O257">
            <v>23792.57540063894</v>
          </cell>
          <cell r="P257">
            <v>0</v>
          </cell>
          <cell r="Q257">
            <v>0</v>
          </cell>
          <cell r="R257">
            <v>0</v>
          </cell>
          <cell r="S257">
            <v>0</v>
          </cell>
          <cell r="T257">
            <v>0</v>
          </cell>
          <cell r="U257">
            <v>0</v>
          </cell>
          <cell r="V257">
            <v>0</v>
          </cell>
          <cell r="W257">
            <v>0</v>
          </cell>
          <cell r="X257">
            <v>0</v>
          </cell>
          <cell r="Y257">
            <v>0</v>
          </cell>
          <cell r="Z257">
            <v>0</v>
          </cell>
          <cell r="AA257">
            <v>182360.10583986575</v>
          </cell>
        </row>
        <row r="258">
          <cell r="B258" t="str">
            <v>10- CONTRIBUIÇÃO SOCIAL (Legislação vigente)</v>
          </cell>
          <cell r="G258">
            <v>1357.051169155098</v>
          </cell>
          <cell r="H258">
            <v>1418.6066629442253</v>
          </cell>
          <cell r="I258">
            <v>1481.9765500613064</v>
          </cell>
          <cell r="J258">
            <v>1547.2143110804693</v>
          </cell>
          <cell r="K258">
            <v>1614.3750029549888</v>
          </cell>
          <cell r="L258">
            <v>1683.515305482221</v>
          </cell>
          <cell r="M258">
            <v>1754.69356913812</v>
          </cell>
          <cell r="N258">
            <v>1827.9698643217175</v>
          </cell>
          <cell r="O258">
            <v>1903.4060320511153</v>
          </cell>
          <cell r="P258">
            <v>0</v>
          </cell>
          <cell r="Q258">
            <v>0</v>
          </cell>
          <cell r="R258">
            <v>0</v>
          </cell>
          <cell r="S258">
            <v>0</v>
          </cell>
          <cell r="T258">
            <v>0</v>
          </cell>
          <cell r="U258">
            <v>0</v>
          </cell>
          <cell r="V258">
            <v>0</v>
          </cell>
          <cell r="W258">
            <v>0</v>
          </cell>
          <cell r="X258">
            <v>0</v>
          </cell>
          <cell r="Y258">
            <v>0</v>
          </cell>
          <cell r="Z258">
            <v>0</v>
          </cell>
          <cell r="AA258">
            <v>14588.808467189261</v>
          </cell>
        </row>
        <row r="259">
          <cell r="B259" t="str">
            <v>11- RESULTADO ANTES IMPOSTO DE RENDA    (9 - 10)</v>
          </cell>
          <cell r="G259">
            <v>15606.088445283627</v>
          </cell>
          <cell r="H259">
            <v>16313.976623858591</v>
          </cell>
          <cell r="I259">
            <v>17042.730325705023</v>
          </cell>
          <cell r="J259">
            <v>17792.964577425399</v>
          </cell>
          <cell r="K259">
            <v>18565.312533982371</v>
          </cell>
          <cell r="L259">
            <v>19360.42601304554</v>
          </cell>
          <cell r="M259">
            <v>20178.97604508838</v>
          </cell>
          <cell r="N259">
            <v>21021.653439699752</v>
          </cell>
          <cell r="O259">
            <v>21889.169368587824</v>
          </cell>
          <cell r="P259">
            <v>0</v>
          </cell>
          <cell r="Q259">
            <v>0</v>
          </cell>
          <cell r="R259">
            <v>0</v>
          </cell>
          <cell r="S259">
            <v>0</v>
          </cell>
          <cell r="T259">
            <v>0</v>
          </cell>
          <cell r="U259">
            <v>0</v>
          </cell>
          <cell r="V259">
            <v>0</v>
          </cell>
          <cell r="W259">
            <v>0</v>
          </cell>
          <cell r="X259">
            <v>0</v>
          </cell>
          <cell r="Y259">
            <v>0</v>
          </cell>
          <cell r="Z259">
            <v>0</v>
          </cell>
          <cell r="AA259">
            <v>167771.29737267649</v>
          </cell>
        </row>
        <row r="260">
          <cell r="B260" t="str">
            <v>12- IMPOSTO DE RENDA (Legislação vigente)</v>
          </cell>
          <cell r="G260">
            <v>4216.7849036096814</v>
          </cell>
          <cell r="H260">
            <v>4409.1458217007039</v>
          </cell>
          <cell r="I260">
            <v>4607.1767189415823</v>
          </cell>
          <cell r="J260">
            <v>4811.0447221264667</v>
          </cell>
          <cell r="K260">
            <v>5020.9218842343398</v>
          </cell>
          <cell r="L260">
            <v>5236.9853296319407</v>
          </cell>
          <cell r="M260">
            <v>5459.4174035566248</v>
          </cell>
          <cell r="N260">
            <v>5688.4058260053671</v>
          </cell>
          <cell r="O260">
            <v>5924.1438501597349</v>
          </cell>
          <cell r="P260">
            <v>0</v>
          </cell>
          <cell r="Q260">
            <v>0</v>
          </cell>
          <cell r="R260">
            <v>0</v>
          </cell>
          <cell r="S260">
            <v>0</v>
          </cell>
          <cell r="T260">
            <v>0</v>
          </cell>
          <cell r="U260">
            <v>0</v>
          </cell>
          <cell r="V260">
            <v>0</v>
          </cell>
          <cell r="W260">
            <v>0</v>
          </cell>
          <cell r="X260">
            <v>0</v>
          </cell>
          <cell r="Y260">
            <v>0</v>
          </cell>
          <cell r="Z260">
            <v>0</v>
          </cell>
          <cell r="AA260">
            <v>45374.026459966437</v>
          </cell>
        </row>
        <row r="261">
          <cell r="B261" t="str">
            <v>13- RESULTADO DE EXERCÍCIO    (11 - 12)</v>
          </cell>
          <cell r="G261">
            <v>11389.303541673946</v>
          </cell>
          <cell r="H261">
            <v>11904.830802157887</v>
          </cell>
          <cell r="I261">
            <v>12435.55360676344</v>
          </cell>
          <cell r="J261">
            <v>12981.919855298933</v>
          </cell>
          <cell r="K261">
            <v>13544.390649748031</v>
          </cell>
          <cell r="L261">
            <v>14123.440683413599</v>
          </cell>
          <cell r="M261">
            <v>14719.558641531756</v>
          </cell>
          <cell r="N261">
            <v>15333.247613694384</v>
          </cell>
          <cell r="O261">
            <v>15965.025518428089</v>
          </cell>
          <cell r="P261">
            <v>0</v>
          </cell>
          <cell r="Q261">
            <v>0</v>
          </cell>
          <cell r="R261">
            <v>0</v>
          </cell>
          <cell r="S261">
            <v>0</v>
          </cell>
          <cell r="T261">
            <v>0</v>
          </cell>
          <cell r="U261">
            <v>0</v>
          </cell>
          <cell r="V261">
            <v>0</v>
          </cell>
          <cell r="W261">
            <v>0</v>
          </cell>
          <cell r="X261">
            <v>0</v>
          </cell>
          <cell r="Y261">
            <v>0</v>
          </cell>
          <cell r="Z261">
            <v>0</v>
          </cell>
          <cell r="AA261">
            <v>122397.27091271005</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11935.950440860526</v>
          </cell>
          <cell r="H267">
            <v>15875.359019047111</v>
          </cell>
          <cell r="I267">
            <v>16339.980557725676</v>
          </cell>
          <cell r="J267">
            <v>16803.733365032633</v>
          </cell>
          <cell r="K267">
            <v>17316.536737297025</v>
          </cell>
          <cell r="L267">
            <v>17403.812841550312</v>
          </cell>
          <cell r="M267">
            <v>18705.038742548488</v>
          </cell>
          <cell r="N267">
            <v>19352.661345222459</v>
          </cell>
          <cell r="O267">
            <v>19640.102346707135</v>
          </cell>
          <cell r="P267">
            <v>20009.292160000001</v>
          </cell>
          <cell r="Q267">
            <v>20741.168158373282</v>
          </cell>
          <cell r="R267">
            <v>21117.676298323593</v>
          </cell>
          <cell r="S267">
            <v>22038.740839721817</v>
          </cell>
          <cell r="T267">
            <v>22984.291434758456</v>
          </cell>
          <cell r="U267">
            <v>23984.207848684156</v>
          </cell>
          <cell r="V267">
            <v>25026.50787272822</v>
          </cell>
          <cell r="W267">
            <v>26023.054199501101</v>
          </cell>
          <cell r="X267">
            <v>27190.754391912345</v>
          </cell>
          <cell r="Y267">
            <v>28238.599011355855</v>
          </cell>
          <cell r="Z267">
            <v>29486.446003254237</v>
          </cell>
          <cell r="AA267">
            <v>420213.91361460445</v>
          </cell>
        </row>
        <row r="268">
          <cell r="B268" t="str">
            <v>1.1.  RECEITAS     (1.1.1.+ ... + 1.1.4)</v>
          </cell>
          <cell r="G268">
            <v>11935.950440860526</v>
          </cell>
          <cell r="H268">
            <v>15875.359019047111</v>
          </cell>
          <cell r="I268">
            <v>16339.980557725676</v>
          </cell>
          <cell r="J268">
            <v>16803.733365032633</v>
          </cell>
          <cell r="K268">
            <v>17316.536737297025</v>
          </cell>
          <cell r="L268">
            <v>17403.812841550312</v>
          </cell>
          <cell r="M268">
            <v>18705.038742548488</v>
          </cell>
          <cell r="N268">
            <v>19352.661345222459</v>
          </cell>
          <cell r="O268">
            <v>19640.102346707135</v>
          </cell>
          <cell r="P268">
            <v>20009.292160000001</v>
          </cell>
          <cell r="Q268">
            <v>20741.168158373282</v>
          </cell>
          <cell r="R268">
            <v>21117.676298323593</v>
          </cell>
          <cell r="S268">
            <v>22038.740839721817</v>
          </cell>
          <cell r="T268">
            <v>22984.291434758456</v>
          </cell>
          <cell r="U268">
            <v>23984.207848684156</v>
          </cell>
          <cell r="V268">
            <v>25026.50787272822</v>
          </cell>
          <cell r="W268">
            <v>26023.054199501101</v>
          </cell>
          <cell r="X268">
            <v>27190.754391912345</v>
          </cell>
          <cell r="Y268">
            <v>28238.599011355855</v>
          </cell>
          <cell r="Z268">
            <v>29486.446003254237</v>
          </cell>
          <cell r="AA268">
            <v>420213.91361460445</v>
          </cell>
        </row>
        <row r="269">
          <cell r="B269" t="str">
            <v>1.1.1   Receitas de Pedágio</v>
          </cell>
          <cell r="G269">
            <v>11484.936956</v>
          </cell>
          <cell r="H269">
            <v>15379.347748</v>
          </cell>
          <cell r="I269">
            <v>15835.991496000001</v>
          </cell>
          <cell r="J269">
            <v>16301.731680000001</v>
          </cell>
          <cell r="K269">
            <v>16782.532575999998</v>
          </cell>
          <cell r="L269">
            <v>16647.836365321382</v>
          </cell>
          <cell r="M269">
            <v>17792.069348000001</v>
          </cell>
          <cell r="N269">
            <v>18315.680787999998</v>
          </cell>
          <cell r="O269">
            <v>18855.112752000001</v>
          </cell>
          <cell r="P269">
            <v>19411.30024</v>
          </cell>
          <cell r="Q269">
            <v>19984.176068000001</v>
          </cell>
          <cell r="R269">
            <v>20573.681268</v>
          </cell>
          <cell r="S269">
            <v>21179.736123999999</v>
          </cell>
          <cell r="T269">
            <v>21803.273504000001</v>
          </cell>
          <cell r="U269">
            <v>22451.223623999998</v>
          </cell>
          <cell r="V269">
            <v>23112.512436000001</v>
          </cell>
          <cell r="W269">
            <v>23794.05284</v>
          </cell>
          <cell r="X269">
            <v>24498.771307999999</v>
          </cell>
          <cell r="Y269">
            <v>25218.588695999999</v>
          </cell>
          <cell r="Z269">
            <v>25960.413587999999</v>
          </cell>
          <cell r="AA269">
            <v>395382.9694053214</v>
          </cell>
        </row>
        <row r="270">
          <cell r="B270" t="str">
            <v>1.1.2   Outras Receitas Operacionais</v>
          </cell>
          <cell r="G270">
            <v>350</v>
          </cell>
          <cell r="H270">
            <v>350</v>
          </cell>
          <cell r="I270">
            <v>350</v>
          </cell>
          <cell r="J270">
            <v>350</v>
          </cell>
          <cell r="K270">
            <v>349.99999999999994</v>
          </cell>
          <cell r="L270">
            <v>350</v>
          </cell>
          <cell r="M270">
            <v>350</v>
          </cell>
          <cell r="N270">
            <v>350.00000000000006</v>
          </cell>
          <cell r="O270">
            <v>349.99999999999994</v>
          </cell>
          <cell r="P270">
            <v>350</v>
          </cell>
          <cell r="Q270">
            <v>350</v>
          </cell>
          <cell r="R270">
            <v>350</v>
          </cell>
          <cell r="S270">
            <v>350</v>
          </cell>
          <cell r="T270">
            <v>350</v>
          </cell>
          <cell r="U270">
            <v>350</v>
          </cell>
          <cell r="V270">
            <v>350</v>
          </cell>
          <cell r="W270">
            <v>350</v>
          </cell>
          <cell r="X270">
            <v>350</v>
          </cell>
          <cell r="Y270">
            <v>350</v>
          </cell>
          <cell r="Z270">
            <v>350</v>
          </cell>
          <cell r="AA270">
            <v>7000</v>
          </cell>
        </row>
        <row r="271">
          <cell r="B271" t="str">
            <v>1.1.3   Receitas Não Operacionais</v>
          </cell>
          <cell r="G271">
            <v>101.01348486052611</v>
          </cell>
          <cell r="H271">
            <v>141.01127104711153</v>
          </cell>
          <cell r="I271">
            <v>144.9890617256759</v>
          </cell>
          <cell r="J271">
            <v>150.0016850326308</v>
          </cell>
          <cell r="K271">
            <v>154.00416129702762</v>
          </cell>
          <cell r="L271">
            <v>157.97647622892904</v>
          </cell>
          <cell r="M271">
            <v>162.96939454848513</v>
          </cell>
          <cell r="N271">
            <v>167.98055722246036</v>
          </cell>
          <cell r="O271">
            <v>172.98959470713427</v>
          </cell>
          <cell r="P271">
            <v>177.99191999999999</v>
          </cell>
          <cell r="Q271">
            <v>182.99209037328092</v>
          </cell>
          <cell r="R271">
            <v>188.995030323593</v>
          </cell>
          <cell r="S271">
            <v>194.00471572181937</v>
          </cell>
          <cell r="T271">
            <v>200.01793075845507</v>
          </cell>
          <cell r="U271">
            <v>205.98422468415939</v>
          </cell>
          <cell r="V271">
            <v>211.99543672822023</v>
          </cell>
          <cell r="W271">
            <v>218.00135950110052</v>
          </cell>
          <cell r="X271">
            <v>224.9830839123463</v>
          </cell>
          <cell r="Y271">
            <v>231.01031535585713</v>
          </cell>
          <cell r="Z271">
            <v>238.03241525423726</v>
          </cell>
          <cell r="AA271">
            <v>3626.94420928305</v>
          </cell>
        </row>
        <row r="272">
          <cell r="B272" t="str">
            <v xml:space="preserve">1.1.4   Receitas Financeiras </v>
          </cell>
          <cell r="G272">
            <v>0</v>
          </cell>
          <cell r="H272">
            <v>5</v>
          </cell>
          <cell r="I272">
            <v>9</v>
          </cell>
          <cell r="J272">
            <v>2</v>
          </cell>
          <cell r="K272">
            <v>30</v>
          </cell>
          <cell r="L272">
            <v>248.00000000000003</v>
          </cell>
          <cell r="M272">
            <v>399.99999999999994</v>
          </cell>
          <cell r="N272">
            <v>519</v>
          </cell>
          <cell r="O272">
            <v>262</v>
          </cell>
          <cell r="P272">
            <v>70</v>
          </cell>
          <cell r="Q272">
            <v>224</v>
          </cell>
          <cell r="R272">
            <v>5</v>
          </cell>
          <cell r="S272">
            <v>315</v>
          </cell>
          <cell r="T272">
            <v>631</v>
          </cell>
          <cell r="U272">
            <v>977</v>
          </cell>
          <cell r="V272">
            <v>1352</v>
          </cell>
          <cell r="W272">
            <v>1661</v>
          </cell>
          <cell r="X272">
            <v>2117</v>
          </cell>
          <cell r="Y272">
            <v>2439</v>
          </cell>
          <cell r="Z272">
            <v>2938</v>
          </cell>
          <cell r="AA272">
            <v>14204</v>
          </cell>
        </row>
        <row r="273">
          <cell r="B273" t="str">
            <v>2.  DESEMBOLSOS     (2.1.+ ... + 2.4)</v>
          </cell>
          <cell r="G273">
            <v>18721.638392031895</v>
          </cell>
          <cell r="H273">
            <v>18633.534478206337</v>
          </cell>
          <cell r="I273">
            <v>19987.784295945105</v>
          </cell>
          <cell r="J273">
            <v>14561.317147556601</v>
          </cell>
          <cell r="K273">
            <v>15463.237680232258</v>
          </cell>
          <cell r="L273">
            <v>16134.108205455695</v>
          </cell>
          <cell r="M273">
            <v>13602.340523796202</v>
          </cell>
          <cell r="N273">
            <v>15536.886403667633</v>
          </cell>
          <cell r="O273">
            <v>17837.775382259399</v>
          </cell>
          <cell r="P273">
            <v>17937.779324802064</v>
          </cell>
          <cell r="Q273">
            <v>17104.106995577193</v>
          </cell>
          <cell r="R273">
            <v>20576.275341742868</v>
          </cell>
          <cell r="S273">
            <v>15704.947208953305</v>
          </cell>
          <cell r="T273">
            <v>15911.4083032331</v>
          </cell>
          <cell r="U273">
            <v>23637.438876170276</v>
          </cell>
          <cell r="V273">
            <v>16759.897315966831</v>
          </cell>
          <cell r="W273">
            <v>24333.991101027208</v>
          </cell>
          <cell r="X273">
            <v>17700.322424943628</v>
          </cell>
          <cell r="Y273">
            <v>17272.442718240523</v>
          </cell>
          <cell r="Z273">
            <v>15548.751964527795</v>
          </cell>
          <cell r="AA273">
            <v>352965.98408433591</v>
          </cell>
        </row>
        <row r="274">
          <cell r="B274" t="str">
            <v>2.1.  OPERACIONAIS     (2.1.1.+ ... + 2.1.8)</v>
          </cell>
          <cell r="G274">
            <v>8494.3816623973325</v>
          </cell>
          <cell r="H274">
            <v>9491.8537582957815</v>
          </cell>
          <cell r="I274">
            <v>9504.5577791515589</v>
          </cell>
          <cell r="J274">
            <v>9509.8955911384455</v>
          </cell>
          <cell r="K274">
            <v>9594.6624978083073</v>
          </cell>
          <cell r="L274">
            <v>10154.896098531433</v>
          </cell>
          <cell r="M274">
            <v>10696.806173936096</v>
          </cell>
          <cell r="N274">
            <v>10578.55684777553</v>
          </cell>
          <cell r="O274">
            <v>10604.904478146591</v>
          </cell>
          <cell r="P274">
            <v>10742.440480164267</v>
          </cell>
          <cell r="Q274">
            <v>10946.609103445697</v>
          </cell>
          <cell r="R274">
            <v>10989.075791328898</v>
          </cell>
          <cell r="S274">
            <v>11052.282524456097</v>
          </cell>
          <cell r="T274">
            <v>11117.220495909298</v>
          </cell>
          <cell r="U274">
            <v>11185.365169372497</v>
          </cell>
          <cell r="V274">
            <v>11255.722139693698</v>
          </cell>
          <cell r="W274">
            <v>11325.421872722896</v>
          </cell>
          <cell r="X274">
            <v>11402.492008288098</v>
          </cell>
          <cell r="Y274">
            <v>11475.977200433295</v>
          </cell>
          <cell r="Z274">
            <v>11557.826541674498</v>
          </cell>
          <cell r="AA274">
            <v>211680.94821467029</v>
          </cell>
        </row>
        <row r="275">
          <cell r="B275" t="str">
            <v xml:space="preserve">2.1.1.  Pessoal / Administradores   </v>
          </cell>
          <cell r="G275">
            <v>5080</v>
          </cell>
          <cell r="H275">
            <v>5725</v>
          </cell>
          <cell r="I275">
            <v>5725</v>
          </cell>
          <cell r="J275">
            <v>5725</v>
          </cell>
          <cell r="K275">
            <v>5725</v>
          </cell>
          <cell r="L275">
            <v>5725</v>
          </cell>
          <cell r="M275">
            <v>5725</v>
          </cell>
          <cell r="N275">
            <v>5725</v>
          </cell>
          <cell r="O275">
            <v>5725</v>
          </cell>
          <cell r="P275">
            <v>5725</v>
          </cell>
          <cell r="Q275">
            <v>5875</v>
          </cell>
          <cell r="R275">
            <v>5875</v>
          </cell>
          <cell r="S275">
            <v>5875</v>
          </cell>
          <cell r="T275">
            <v>5875</v>
          </cell>
          <cell r="U275">
            <v>5875</v>
          </cell>
          <cell r="V275">
            <v>5875</v>
          </cell>
          <cell r="W275">
            <v>5875</v>
          </cell>
          <cell r="X275">
            <v>5875</v>
          </cell>
          <cell r="Y275">
            <v>5875</v>
          </cell>
          <cell r="Z275">
            <v>5875</v>
          </cell>
          <cell r="AA275">
            <v>115355</v>
          </cell>
        </row>
        <row r="276">
          <cell r="B276" t="str">
            <v xml:space="preserve">2.1.2.  Conservação de Rotina  </v>
          </cell>
          <cell r="G276">
            <v>1908</v>
          </cell>
          <cell r="H276">
            <v>2015</v>
          </cell>
          <cell r="I276">
            <v>2015</v>
          </cell>
          <cell r="J276">
            <v>2015</v>
          </cell>
          <cell r="K276">
            <v>2070</v>
          </cell>
          <cell r="L276">
            <v>2070</v>
          </cell>
          <cell r="M276">
            <v>2070</v>
          </cell>
          <cell r="N276">
            <v>2070</v>
          </cell>
          <cell r="O276">
            <v>2070</v>
          </cell>
          <cell r="P276">
            <v>2177</v>
          </cell>
          <cell r="Q276">
            <v>2177</v>
          </cell>
          <cell r="R276">
            <v>2177</v>
          </cell>
          <cell r="S276">
            <v>2177</v>
          </cell>
          <cell r="T276">
            <v>2177</v>
          </cell>
          <cell r="U276">
            <v>2177</v>
          </cell>
          <cell r="V276">
            <v>2177</v>
          </cell>
          <cell r="W276">
            <v>2177</v>
          </cell>
          <cell r="X276">
            <v>2177</v>
          </cell>
          <cell r="Y276">
            <v>2177</v>
          </cell>
          <cell r="Z276">
            <v>2177</v>
          </cell>
          <cell r="AA276">
            <v>42250</v>
          </cell>
        </row>
        <row r="277">
          <cell r="B277" t="str">
            <v xml:space="preserve">2.1.3.  Consumo   </v>
          </cell>
          <cell r="G277">
            <v>174</v>
          </cell>
          <cell r="H277">
            <v>174</v>
          </cell>
          <cell r="I277">
            <v>174</v>
          </cell>
          <cell r="J277">
            <v>174</v>
          </cell>
          <cell r="K277">
            <v>174</v>
          </cell>
          <cell r="L277">
            <v>174</v>
          </cell>
          <cell r="M277">
            <v>174</v>
          </cell>
          <cell r="N277">
            <v>174</v>
          </cell>
          <cell r="O277">
            <v>174</v>
          </cell>
          <cell r="P277">
            <v>174</v>
          </cell>
          <cell r="Q277">
            <v>174</v>
          </cell>
          <cell r="R277">
            <v>174</v>
          </cell>
          <cell r="S277">
            <v>174</v>
          </cell>
          <cell r="T277">
            <v>174</v>
          </cell>
          <cell r="U277">
            <v>174</v>
          </cell>
          <cell r="V277">
            <v>174</v>
          </cell>
          <cell r="W277">
            <v>174</v>
          </cell>
          <cell r="X277">
            <v>174</v>
          </cell>
          <cell r="Y277">
            <v>174</v>
          </cell>
          <cell r="Z277">
            <v>174</v>
          </cell>
          <cell r="AA277">
            <v>3480</v>
          </cell>
        </row>
        <row r="278">
          <cell r="B278" t="str">
            <v>2.1.4.  Transportes</v>
          </cell>
          <cell r="G278">
            <v>287</v>
          </cell>
          <cell r="H278">
            <v>287</v>
          </cell>
          <cell r="I278">
            <v>287</v>
          </cell>
          <cell r="J278">
            <v>287</v>
          </cell>
          <cell r="K278">
            <v>287</v>
          </cell>
          <cell r="L278">
            <v>287</v>
          </cell>
          <cell r="M278">
            <v>287</v>
          </cell>
          <cell r="N278">
            <v>287</v>
          </cell>
          <cell r="O278">
            <v>287</v>
          </cell>
          <cell r="P278">
            <v>287</v>
          </cell>
          <cell r="Q278">
            <v>287</v>
          </cell>
          <cell r="R278">
            <v>287</v>
          </cell>
          <cell r="S278">
            <v>287</v>
          </cell>
          <cell r="T278">
            <v>287</v>
          </cell>
          <cell r="U278">
            <v>287</v>
          </cell>
          <cell r="V278">
            <v>287</v>
          </cell>
          <cell r="W278">
            <v>287</v>
          </cell>
          <cell r="X278">
            <v>287</v>
          </cell>
          <cell r="Y278">
            <v>287</v>
          </cell>
          <cell r="Z278">
            <v>287</v>
          </cell>
          <cell r="AA278">
            <v>5740</v>
          </cell>
        </row>
        <row r="279">
          <cell r="B279" t="str">
            <v>2.1.5.  Diversas</v>
          </cell>
          <cell r="G279">
            <v>258</v>
          </cell>
          <cell r="H279">
            <v>258</v>
          </cell>
          <cell r="I279">
            <v>258</v>
          </cell>
          <cell r="J279">
            <v>258</v>
          </cell>
          <cell r="K279">
            <v>258</v>
          </cell>
          <cell r="L279">
            <v>258</v>
          </cell>
          <cell r="M279">
            <v>258</v>
          </cell>
          <cell r="N279">
            <v>258</v>
          </cell>
          <cell r="O279">
            <v>258</v>
          </cell>
          <cell r="P279">
            <v>258</v>
          </cell>
          <cell r="Q279">
            <v>258</v>
          </cell>
          <cell r="R279">
            <v>258</v>
          </cell>
          <cell r="S279">
            <v>258</v>
          </cell>
          <cell r="T279">
            <v>258</v>
          </cell>
          <cell r="U279">
            <v>258</v>
          </cell>
          <cell r="V279">
            <v>258</v>
          </cell>
          <cell r="W279">
            <v>258</v>
          </cell>
          <cell r="X279">
            <v>258</v>
          </cell>
          <cell r="Y279">
            <v>258</v>
          </cell>
          <cell r="Z279">
            <v>258</v>
          </cell>
          <cell r="AA279">
            <v>5160</v>
          </cell>
        </row>
        <row r="280">
          <cell r="B280" t="str">
            <v>2.1.6.  Tributos s/ Faturamento</v>
          </cell>
          <cell r="G280">
            <v>323.4882767973333</v>
          </cell>
          <cell r="H280">
            <v>574.303692802</v>
          </cell>
          <cell r="I280">
            <v>591.11718960400003</v>
          </cell>
          <cell r="J280">
            <v>607.86120632000006</v>
          </cell>
          <cell r="K280">
            <v>643.74563139264194</v>
          </cell>
          <cell r="L280">
            <v>1205.1241115686814</v>
          </cell>
          <cell r="M280">
            <v>1747.9098853907867</v>
          </cell>
          <cell r="N280">
            <v>1633.524888162</v>
          </cell>
          <cell r="O280">
            <v>1670.8052530480002</v>
          </cell>
          <cell r="P280">
            <v>1711.9074707600003</v>
          </cell>
          <cell r="Q280">
            <v>1767.0822298820003</v>
          </cell>
          <cell r="R280">
            <v>1810.080929682</v>
          </cell>
          <cell r="S280">
            <v>1873.8196747260001</v>
          </cell>
          <cell r="T280">
            <v>1939.289658096</v>
          </cell>
          <cell r="U280">
            <v>2007.9663434759998</v>
          </cell>
          <cell r="V280">
            <v>2078.8553257140002</v>
          </cell>
          <cell r="W280">
            <v>2149.0870706599999</v>
          </cell>
          <cell r="X280">
            <v>2226.6892181419998</v>
          </cell>
          <cell r="Y280">
            <v>2300.7064222039999</v>
          </cell>
          <cell r="Z280">
            <v>2383.0877753619998</v>
          </cell>
          <cell r="AA280">
            <v>31246.452253789448</v>
          </cell>
        </row>
        <row r="281">
          <cell r="B281" t="str">
            <v>2.1.7.  Seguros</v>
          </cell>
          <cell r="G281">
            <v>304</v>
          </cell>
          <cell r="H281">
            <v>304</v>
          </cell>
          <cell r="I281">
            <v>304</v>
          </cell>
          <cell r="J281">
            <v>304</v>
          </cell>
          <cell r="K281">
            <v>304</v>
          </cell>
          <cell r="L281">
            <v>304</v>
          </cell>
          <cell r="M281">
            <v>304</v>
          </cell>
          <cell r="N281">
            <v>304</v>
          </cell>
          <cell r="O281">
            <v>304</v>
          </cell>
          <cell r="P281">
            <v>304</v>
          </cell>
          <cell r="Q281">
            <v>304</v>
          </cell>
          <cell r="R281">
            <v>304</v>
          </cell>
          <cell r="S281">
            <v>304</v>
          </cell>
          <cell r="T281">
            <v>304</v>
          </cell>
          <cell r="U281">
            <v>304</v>
          </cell>
          <cell r="V281">
            <v>304</v>
          </cell>
          <cell r="W281">
            <v>304</v>
          </cell>
          <cell r="X281">
            <v>304</v>
          </cell>
          <cell r="Y281">
            <v>304</v>
          </cell>
          <cell r="Z281">
            <v>304</v>
          </cell>
          <cell r="AA281">
            <v>6080</v>
          </cell>
        </row>
        <row r="282">
          <cell r="B282" t="str">
            <v xml:space="preserve">2.1.8.  Garantias </v>
          </cell>
          <cell r="G282">
            <v>159.89338559999999</v>
          </cell>
          <cell r="H282">
            <v>154.55006549378271</v>
          </cell>
          <cell r="I282">
            <v>150.4405895475588</v>
          </cell>
          <cell r="J282">
            <v>139.03438481844543</v>
          </cell>
          <cell r="K282">
            <v>132.91686641566551</v>
          </cell>
          <cell r="L282">
            <v>131.77198696275326</v>
          </cell>
          <cell r="M282">
            <v>130.89628854530989</v>
          </cell>
          <cell r="N282">
            <v>127.03195961353089</v>
          </cell>
          <cell r="O282">
            <v>116.09922509859052</v>
          </cell>
          <cell r="P282">
            <v>105.53300940426631</v>
          </cell>
          <cell r="Q282">
            <v>104.52687356369655</v>
          </cell>
          <cell r="R282">
            <v>103.99486164689655</v>
          </cell>
          <cell r="S282">
            <v>103.46284973009655</v>
          </cell>
          <cell r="T282">
            <v>102.93083781329655</v>
          </cell>
          <cell r="U282">
            <v>102.39882589649655</v>
          </cell>
          <cell r="V282">
            <v>101.86681397969654</v>
          </cell>
          <cell r="W282">
            <v>101.33480206289656</v>
          </cell>
          <cell r="X282">
            <v>100.80279014609656</v>
          </cell>
          <cell r="Y282">
            <v>100.27077822929655</v>
          </cell>
          <cell r="Z282">
            <v>99.738766312496551</v>
          </cell>
          <cell r="AA282">
            <v>2369.495960880869</v>
          </cell>
        </row>
        <row r="283">
          <cell r="B283" t="str">
            <v>2.2.  INVESTIMENTOS / IMOBILIZADO     (2.2.1.+ ... + 2.2.7)</v>
          </cell>
          <cell r="G283">
            <v>8765.25</v>
          </cell>
          <cell r="H283">
            <v>6963</v>
          </cell>
          <cell r="I283">
            <v>8209</v>
          </cell>
          <cell r="J283">
            <v>2635</v>
          </cell>
          <cell r="K283">
            <v>3326.0299999999997</v>
          </cell>
          <cell r="L283">
            <v>3938</v>
          </cell>
          <cell r="M283">
            <v>420.00000000000023</v>
          </cell>
          <cell r="N283">
            <v>2169.9999999999995</v>
          </cell>
          <cell r="O283">
            <v>4362</v>
          </cell>
          <cell r="P283">
            <v>4296</v>
          </cell>
          <cell r="Q283">
            <v>3364.9999999999991</v>
          </cell>
          <cell r="R283">
            <v>6887</v>
          </cell>
          <cell r="S283">
            <v>1582</v>
          </cell>
          <cell r="T283">
            <v>1396</v>
          </cell>
          <cell r="U283">
            <v>9551</v>
          </cell>
          <cell r="V283">
            <v>2215</v>
          </cell>
          <cell r="W283">
            <v>10014</v>
          </cell>
          <cell r="X283">
            <v>3138</v>
          </cell>
          <cell r="Y283">
            <v>2694</v>
          </cell>
          <cell r="Z283">
            <v>730</v>
          </cell>
          <cell r="AA283">
            <v>86656.28</v>
          </cell>
        </row>
        <row r="284">
          <cell r="B284" t="str">
            <v xml:space="preserve">2.2.1.  Ampliação Principal </v>
          </cell>
          <cell r="G284">
            <v>200</v>
          </cell>
          <cell r="H284">
            <v>400</v>
          </cell>
          <cell r="I284">
            <v>400</v>
          </cell>
          <cell r="J284">
            <v>200</v>
          </cell>
          <cell r="K284">
            <v>400</v>
          </cell>
          <cell r="L284">
            <v>200</v>
          </cell>
          <cell r="M284">
            <v>0</v>
          </cell>
          <cell r="N284">
            <v>877</v>
          </cell>
          <cell r="O284">
            <v>1505</v>
          </cell>
          <cell r="P284">
            <v>1018</v>
          </cell>
          <cell r="Q284">
            <v>0</v>
          </cell>
          <cell r="R284">
            <v>2573</v>
          </cell>
          <cell r="S284">
            <v>0</v>
          </cell>
          <cell r="T284">
            <v>0</v>
          </cell>
          <cell r="U284">
            <v>1930</v>
          </cell>
          <cell r="V284">
            <v>0</v>
          </cell>
          <cell r="W284">
            <v>530</v>
          </cell>
          <cell r="X284">
            <v>0</v>
          </cell>
          <cell r="Y284">
            <v>0</v>
          </cell>
          <cell r="Z284">
            <v>0</v>
          </cell>
          <cell r="AA284">
            <v>10233</v>
          </cell>
        </row>
        <row r="285">
          <cell r="B285" t="str">
            <v>2.2.2.  Demais Obras de Ampliação/Melhoramentos</v>
          </cell>
          <cell r="G285">
            <v>2736.25</v>
          </cell>
          <cell r="H285">
            <v>1730</v>
          </cell>
          <cell r="I285">
            <v>6077</v>
          </cell>
          <cell r="J285">
            <v>288.00000000000011</v>
          </cell>
          <cell r="K285">
            <v>779.03</v>
          </cell>
          <cell r="L285">
            <v>432</v>
          </cell>
          <cell r="M285">
            <v>100</v>
          </cell>
          <cell r="N285">
            <v>900.99999999999966</v>
          </cell>
          <cell r="O285">
            <v>2485</v>
          </cell>
          <cell r="P285">
            <v>1971</v>
          </cell>
          <cell r="Q285">
            <v>0</v>
          </cell>
          <cell r="R285">
            <v>1790</v>
          </cell>
          <cell r="S285">
            <v>0</v>
          </cell>
          <cell r="T285">
            <v>0</v>
          </cell>
          <cell r="U285">
            <v>2131</v>
          </cell>
          <cell r="V285">
            <v>81</v>
          </cell>
          <cell r="W285">
            <v>9371</v>
          </cell>
          <cell r="X285">
            <v>0</v>
          </cell>
          <cell r="Y285">
            <v>0</v>
          </cell>
          <cell r="Z285">
            <v>0</v>
          </cell>
          <cell r="AA285">
            <v>30872.28</v>
          </cell>
        </row>
        <row r="286">
          <cell r="B286" t="str">
            <v xml:space="preserve">2.2.3.  Equipamentos, Veiculos e Sist. Controle </v>
          </cell>
          <cell r="G286">
            <v>2517.9999999999991</v>
          </cell>
          <cell r="H286">
            <v>113</v>
          </cell>
          <cell r="I286">
            <v>0</v>
          </cell>
          <cell r="J286">
            <v>196</v>
          </cell>
          <cell r="K286">
            <v>0</v>
          </cell>
          <cell r="L286">
            <v>2804</v>
          </cell>
          <cell r="M286">
            <v>113</v>
          </cell>
          <cell r="N286">
            <v>359</v>
          </cell>
          <cell r="O286">
            <v>0</v>
          </cell>
          <cell r="P286">
            <v>0</v>
          </cell>
          <cell r="Q286">
            <v>2304.9999999999991</v>
          </cell>
          <cell r="R286">
            <v>1259</v>
          </cell>
          <cell r="S286">
            <v>0</v>
          </cell>
          <cell r="T286">
            <v>0</v>
          </cell>
          <cell r="U286">
            <v>4495</v>
          </cell>
          <cell r="V286">
            <v>1051</v>
          </cell>
          <cell r="W286">
            <v>113</v>
          </cell>
          <cell r="X286">
            <v>0</v>
          </cell>
          <cell r="Y286">
            <v>1146</v>
          </cell>
          <cell r="Z286">
            <v>0</v>
          </cell>
          <cell r="AA286">
            <v>16472</v>
          </cell>
        </row>
        <row r="287">
          <cell r="B287" t="str">
            <v>2.2.4.  Desapropriações</v>
          </cell>
          <cell r="G287">
            <v>250</v>
          </cell>
          <cell r="H287">
            <v>250</v>
          </cell>
          <cell r="I287">
            <v>250</v>
          </cell>
          <cell r="J287">
            <v>250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1000</v>
          </cell>
        </row>
        <row r="288">
          <cell r="B288" t="str">
            <v xml:space="preserve">2.2.5.  Conservação Especial </v>
          </cell>
          <cell r="G288">
            <v>3061</v>
          </cell>
          <cell r="H288">
            <v>4470</v>
          </cell>
          <cell r="I288">
            <v>1482</v>
          </cell>
          <cell r="J288">
            <v>1701</v>
          </cell>
          <cell r="K288">
            <v>2147</v>
          </cell>
          <cell r="L288">
            <v>502</v>
          </cell>
          <cell r="M288">
            <v>207.00000000000023</v>
          </cell>
          <cell r="N288">
            <v>32.999999999999979</v>
          </cell>
          <cell r="O288">
            <v>372</v>
          </cell>
          <cell r="P288">
            <v>1307</v>
          </cell>
          <cell r="Q288">
            <v>1060</v>
          </cell>
          <cell r="R288">
            <v>1265</v>
          </cell>
          <cell r="S288">
            <v>1582</v>
          </cell>
          <cell r="T288">
            <v>1396</v>
          </cell>
          <cell r="U288">
            <v>995</v>
          </cell>
          <cell r="V288">
            <v>1083</v>
          </cell>
          <cell r="W288">
            <v>0</v>
          </cell>
          <cell r="X288">
            <v>3138</v>
          </cell>
          <cell r="Y288">
            <v>1548</v>
          </cell>
          <cell r="Z288">
            <v>730</v>
          </cell>
          <cell r="AA288">
            <v>28079</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1248.0305126208866</v>
          </cell>
          <cell r="H291">
            <v>959.07083243999989</v>
          </cell>
          <cell r="I291">
            <v>972.77014487999986</v>
          </cell>
          <cell r="J291">
            <v>986.74235039999985</v>
          </cell>
          <cell r="K291">
            <v>1001.1663772799998</v>
          </cell>
          <cell r="L291">
            <v>997.12549095964141</v>
          </cell>
          <cell r="M291">
            <v>1031.4524804399998</v>
          </cell>
          <cell r="N291">
            <v>1047.1608236399998</v>
          </cell>
          <cell r="O291">
            <v>1063.3437825599999</v>
          </cell>
          <cell r="P291">
            <v>1080.0294071999999</v>
          </cell>
          <cell r="Q291">
            <v>1097.21568204</v>
          </cell>
          <cell r="R291">
            <v>1114.9008380400001</v>
          </cell>
          <cell r="S291">
            <v>1133.0824837199998</v>
          </cell>
          <cell r="T291">
            <v>1151.7886051199998</v>
          </cell>
          <cell r="U291">
            <v>1171.2271087199999</v>
          </cell>
          <cell r="V291">
            <v>1191.0657730799999</v>
          </cell>
          <cell r="W291">
            <v>1211.5119851999998</v>
          </cell>
          <cell r="X291">
            <v>1232.6535392399999</v>
          </cell>
          <cell r="Y291">
            <v>1254.2480608799999</v>
          </cell>
          <cell r="Z291">
            <v>1276.5028076399999</v>
          </cell>
          <cell r="AA291">
            <v>22221.089086100521</v>
          </cell>
        </row>
        <row r="292">
          <cell r="B292" t="str">
            <v>2.3.1.  Valor Variável da Concessão</v>
          </cell>
          <cell r="G292">
            <v>355.04810867999998</v>
          </cell>
          <cell r="H292">
            <v>471.88043243999994</v>
          </cell>
          <cell r="I292">
            <v>485.57974487999996</v>
          </cell>
          <cell r="J292">
            <v>499.55195039999995</v>
          </cell>
          <cell r="K292">
            <v>513.97597727999982</v>
          </cell>
          <cell r="L292">
            <v>509.9350909596414</v>
          </cell>
          <cell r="M292">
            <v>544.26208043999998</v>
          </cell>
          <cell r="N292">
            <v>559.97042363999992</v>
          </cell>
          <cell r="O292">
            <v>576.15338255999995</v>
          </cell>
          <cell r="P292">
            <v>592.83900719999997</v>
          </cell>
          <cell r="Q292">
            <v>610.02528203999998</v>
          </cell>
          <cell r="R292">
            <v>627.71043803999999</v>
          </cell>
          <cell r="S292">
            <v>645.89208371999996</v>
          </cell>
          <cell r="T292">
            <v>664.59820511999999</v>
          </cell>
          <cell r="U292">
            <v>684.03670871999998</v>
          </cell>
          <cell r="V292">
            <v>703.87537307999992</v>
          </cell>
          <cell r="W292">
            <v>724.32158519999996</v>
          </cell>
          <cell r="X292">
            <v>745.46313923999992</v>
          </cell>
          <cell r="Y292">
            <v>767.05766087999996</v>
          </cell>
          <cell r="Z292">
            <v>789.31240763999995</v>
          </cell>
          <cell r="AA292">
            <v>12071.48908215964</v>
          </cell>
        </row>
        <row r="293">
          <cell r="B293" t="str">
            <v xml:space="preserve">2.3.2.  Valor Fixo da Concessão </v>
          </cell>
          <cell r="G293">
            <v>892.98240394088668</v>
          </cell>
          <cell r="H293">
            <v>487.19039999999995</v>
          </cell>
          <cell r="I293">
            <v>487.19039999999995</v>
          </cell>
          <cell r="J293">
            <v>487.19039999999995</v>
          </cell>
          <cell r="K293">
            <v>487.19039999999995</v>
          </cell>
          <cell r="L293">
            <v>487.19039999999995</v>
          </cell>
          <cell r="M293">
            <v>487.19039999999995</v>
          </cell>
          <cell r="N293">
            <v>487.19039999999995</v>
          </cell>
          <cell r="O293">
            <v>487.19039999999995</v>
          </cell>
          <cell r="P293">
            <v>487.19039999999995</v>
          </cell>
          <cell r="Q293">
            <v>487.19039999999995</v>
          </cell>
          <cell r="R293">
            <v>487.19039999999995</v>
          </cell>
          <cell r="S293">
            <v>487.19039999999995</v>
          </cell>
          <cell r="T293">
            <v>487.19039999999995</v>
          </cell>
          <cell r="U293">
            <v>487.19039999999995</v>
          </cell>
          <cell r="V293">
            <v>487.19039999999995</v>
          </cell>
          <cell r="W293">
            <v>487.19039999999995</v>
          </cell>
          <cell r="X293">
            <v>487.19039999999995</v>
          </cell>
          <cell r="Y293">
            <v>487.19039999999995</v>
          </cell>
          <cell r="Z293">
            <v>487.19039999999995</v>
          </cell>
          <cell r="AA293">
            <v>10149.600003940881</v>
          </cell>
        </row>
        <row r="294">
          <cell r="B294" t="str">
            <v>2.4.  DESEMBOLSOS  SOBRE O LUCRO     (2.4.1. + 2.4.2)</v>
          </cell>
          <cell r="G294">
            <v>213.97621701367504</v>
          </cell>
          <cell r="H294">
            <v>1219.6098874705579</v>
          </cell>
          <cell r="I294">
            <v>1301.4563719135451</v>
          </cell>
          <cell r="J294">
            <v>1429.6792060181558</v>
          </cell>
          <cell r="K294">
            <v>1541.3788051439506</v>
          </cell>
          <cell r="L294">
            <v>1044.0866159646214</v>
          </cell>
          <cell r="M294">
            <v>1454.0818694201066</v>
          </cell>
          <cell r="N294">
            <v>1741.1687322521045</v>
          </cell>
          <cell r="O294">
            <v>1807.5271215528089</v>
          </cell>
          <cell r="P294">
            <v>1819.3094374377972</v>
          </cell>
          <cell r="Q294">
            <v>1695.2822100914966</v>
          </cell>
          <cell r="R294">
            <v>1585.2987123739706</v>
          </cell>
          <cell r="S294">
            <v>1937.5822007772069</v>
          </cell>
          <cell r="T294">
            <v>2246.3992022038019</v>
          </cell>
          <cell r="U294">
            <v>1729.8465980777796</v>
          </cell>
          <cell r="V294">
            <v>2098.1094031931343</v>
          </cell>
          <cell r="W294">
            <v>1783.0572431043138</v>
          </cell>
          <cell r="X294">
            <v>1927.1768774155287</v>
          </cell>
          <cell r="Y294">
            <v>1848.2174569272293</v>
          </cell>
          <cell r="Z294">
            <v>1984.4226152132983</v>
          </cell>
          <cell r="AA294">
            <v>32407.666783565077</v>
          </cell>
        </row>
        <row r="295">
          <cell r="B295" t="str">
            <v xml:space="preserve">2.4.1.  Contribuição Social  </v>
          </cell>
          <cell r="G295">
            <v>57.691204124527282</v>
          </cell>
          <cell r="H295">
            <v>301.48118484134733</v>
          </cell>
          <cell r="I295">
            <v>321.32275682752612</v>
          </cell>
          <cell r="J295">
            <v>352.40708024682567</v>
          </cell>
          <cell r="K295">
            <v>379.48577094398809</v>
          </cell>
          <cell r="L295">
            <v>258.93008871869603</v>
          </cell>
          <cell r="M295">
            <v>358.32287743517725</v>
          </cell>
          <cell r="N295">
            <v>427.91969266717678</v>
          </cell>
          <cell r="O295">
            <v>444.0065749218931</v>
          </cell>
          <cell r="P295">
            <v>446.86289392431439</v>
          </cell>
          <cell r="Q295">
            <v>416.79568729490825</v>
          </cell>
          <cell r="R295">
            <v>390.13302118156872</v>
          </cell>
          <cell r="S295">
            <v>475.5350789762926</v>
          </cell>
          <cell r="T295">
            <v>550.39980659486105</v>
          </cell>
          <cell r="U295">
            <v>425.17493286734049</v>
          </cell>
          <cell r="V295">
            <v>514.45076441045683</v>
          </cell>
          <cell r="W295">
            <v>438.0744831768036</v>
          </cell>
          <cell r="X295">
            <v>473.01257634315863</v>
          </cell>
          <cell r="Y295">
            <v>453.87089864902532</v>
          </cell>
          <cell r="Z295">
            <v>486.89033096079942</v>
          </cell>
          <cell r="AA295">
            <v>7972.7677051066867</v>
          </cell>
        </row>
        <row r="296">
          <cell r="B296" t="str">
            <v xml:space="preserve">2.4.2.  Imposto de Renda  </v>
          </cell>
          <cell r="G296">
            <v>156.28501288914777</v>
          </cell>
          <cell r="H296">
            <v>918.12870262921047</v>
          </cell>
          <cell r="I296">
            <v>980.13361508601906</v>
          </cell>
          <cell r="J296">
            <v>1077.2721257713301</v>
          </cell>
          <cell r="K296">
            <v>1161.8930341999624</v>
          </cell>
          <cell r="L296">
            <v>785.1565272459253</v>
          </cell>
          <cell r="M296">
            <v>1095.7589919849293</v>
          </cell>
          <cell r="N296">
            <v>1313.2490395849277</v>
          </cell>
          <cell r="O296">
            <v>1363.5205466309158</v>
          </cell>
          <cell r="P296">
            <v>1372.4465435134828</v>
          </cell>
          <cell r="Q296">
            <v>1278.4865227965884</v>
          </cell>
          <cell r="R296">
            <v>1195.1656911924019</v>
          </cell>
          <cell r="S296">
            <v>1462.0471218009143</v>
          </cell>
          <cell r="T296">
            <v>1695.9993956089409</v>
          </cell>
          <cell r="U296">
            <v>1304.6716652104392</v>
          </cell>
          <cell r="V296">
            <v>1583.6586387826774</v>
          </cell>
          <cell r="W296">
            <v>1344.9827599275102</v>
          </cell>
          <cell r="X296">
            <v>1454.1643010723701</v>
          </cell>
          <cell r="Y296">
            <v>1394.3465582782039</v>
          </cell>
          <cell r="Z296">
            <v>1497.5322842524988</v>
          </cell>
          <cell r="AA296">
            <v>24434.899078458391</v>
          </cell>
        </row>
        <row r="297">
          <cell r="B297" t="str">
            <v>3.  SALDO DO CAIXA     (1 - 2)</v>
          </cell>
          <cell r="G297">
            <v>-6785.6879511713687</v>
          </cell>
          <cell r="H297">
            <v>-2758.1754591592253</v>
          </cell>
          <cell r="I297">
            <v>-3647.8037382194289</v>
          </cell>
          <cell r="J297">
            <v>2242.4162174760313</v>
          </cell>
          <cell r="K297">
            <v>1853.2990570647671</v>
          </cell>
          <cell r="L297">
            <v>1269.7046360946169</v>
          </cell>
          <cell r="M297">
            <v>5102.6982187522863</v>
          </cell>
          <cell r="N297">
            <v>3815.774941554826</v>
          </cell>
          <cell r="O297">
            <v>1802.3269644477368</v>
          </cell>
          <cell r="P297">
            <v>2071.5128351979365</v>
          </cell>
          <cell r="Q297">
            <v>3637.0611627960898</v>
          </cell>
          <cell r="R297">
            <v>541.4009565807246</v>
          </cell>
          <cell r="S297">
            <v>6333.7936307685122</v>
          </cell>
          <cell r="T297">
            <v>7072.8831315253556</v>
          </cell>
          <cell r="U297">
            <v>346.76897251388073</v>
          </cell>
          <cell r="V297">
            <v>8266.6105567613886</v>
          </cell>
          <cell r="W297">
            <v>1689.0630984738928</v>
          </cell>
          <cell r="X297">
            <v>9490.4319669687175</v>
          </cell>
          <cell r="Y297">
            <v>10966.156293115331</v>
          </cell>
          <cell r="Z297">
            <v>13937.694038726442</v>
          </cell>
          <cell r="AA297">
            <v>67247.929530268535</v>
          </cell>
        </row>
        <row r="298">
          <cell r="B298" t="str">
            <v xml:space="preserve">4. T.I.R. (Taxa Interna de Retorno) Anual do Projeto     </v>
          </cell>
          <cell r="G298">
            <v>0.18246401130112849</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29344.504223379405</v>
          </cell>
          <cell r="H303">
            <v>30209.455008396591</v>
          </cell>
          <cell r="I303">
            <v>31099.900852209346</v>
          </cell>
          <cell r="J303">
            <v>32016.593240375289</v>
          </cell>
          <cell r="K303">
            <v>32960.305809040023</v>
          </cell>
          <cell r="L303">
            <v>33931.834997841994</v>
          </cell>
          <cell r="M303">
            <v>34932.000722062134</v>
          </cell>
          <cell r="N303">
            <v>35961.647064585653</v>
          </cell>
          <cell r="O303">
            <v>37021.642988259911</v>
          </cell>
          <cell r="P303">
            <v>0</v>
          </cell>
          <cell r="Q303">
            <v>0</v>
          </cell>
          <cell r="R303">
            <v>0</v>
          </cell>
          <cell r="S303">
            <v>0</v>
          </cell>
          <cell r="T303">
            <v>0</v>
          </cell>
          <cell r="U303">
            <v>0</v>
          </cell>
          <cell r="V303">
            <v>0</v>
          </cell>
          <cell r="W303">
            <v>0</v>
          </cell>
          <cell r="X303">
            <v>0</v>
          </cell>
          <cell r="Y303">
            <v>0</v>
          </cell>
          <cell r="Z303">
            <v>0</v>
          </cell>
          <cell r="AA303">
            <v>297477.88490615034</v>
          </cell>
        </row>
        <row r="304">
          <cell r="B304" t="str">
            <v>1.1.  RECEITAS     (1.1.1.+ ... + 1.1.4)</v>
          </cell>
          <cell r="G304">
            <v>29344.504223379405</v>
          </cell>
          <cell r="H304">
            <v>30209.455008396591</v>
          </cell>
          <cell r="I304">
            <v>31099.900852209346</v>
          </cell>
          <cell r="J304">
            <v>32016.593240375289</v>
          </cell>
          <cell r="K304">
            <v>32960.305809040023</v>
          </cell>
          <cell r="L304">
            <v>33931.834997841994</v>
          </cell>
          <cell r="M304">
            <v>34932.000722062134</v>
          </cell>
          <cell r="N304">
            <v>35961.647064585653</v>
          </cell>
          <cell r="O304">
            <v>37021.642988259911</v>
          </cell>
          <cell r="P304">
            <v>0</v>
          </cell>
          <cell r="Q304">
            <v>0</v>
          </cell>
          <cell r="R304">
            <v>0</v>
          </cell>
          <cell r="S304">
            <v>0</v>
          </cell>
          <cell r="T304">
            <v>0</v>
          </cell>
          <cell r="U304">
            <v>0</v>
          </cell>
          <cell r="V304">
            <v>0</v>
          </cell>
          <cell r="W304">
            <v>0</v>
          </cell>
          <cell r="X304">
            <v>0</v>
          </cell>
          <cell r="Y304">
            <v>0</v>
          </cell>
          <cell r="Z304">
            <v>0</v>
          </cell>
          <cell r="AA304">
            <v>297477.88490615034</v>
          </cell>
        </row>
        <row r="305">
          <cell r="B305" t="str">
            <v>1.1.1   Receitas de Pedágio</v>
          </cell>
          <cell r="G305">
            <v>26725.615819442763</v>
          </cell>
          <cell r="H305">
            <v>27513.372947902866</v>
          </cell>
          <cell r="I305">
            <v>28324.349795513026</v>
          </cell>
          <cell r="J305">
            <v>29159.230780525933</v>
          </cell>
          <cell r="K305">
            <v>30018.720494924273</v>
          </cell>
          <cell r="L305">
            <v>30903.544299056211</v>
          </cell>
          <cell r="M305">
            <v>31814.448933798198</v>
          </cell>
          <cell r="N305">
            <v>32752.203150761721</v>
          </cell>
          <cell r="O305">
            <v>33717.59836107587</v>
          </cell>
          <cell r="P305">
            <v>0</v>
          </cell>
          <cell r="Q305">
            <v>0</v>
          </cell>
          <cell r="R305">
            <v>0</v>
          </cell>
          <cell r="S305">
            <v>0</v>
          </cell>
          <cell r="T305">
            <v>0</v>
          </cell>
          <cell r="U305">
            <v>0</v>
          </cell>
          <cell r="V305">
            <v>0</v>
          </cell>
          <cell r="W305">
            <v>0</v>
          </cell>
          <cell r="X305">
            <v>0</v>
          </cell>
          <cell r="Y305">
            <v>0</v>
          </cell>
          <cell r="Z305">
            <v>0</v>
          </cell>
          <cell r="AA305">
            <v>270929.08458300086</v>
          </cell>
        </row>
        <row r="306">
          <cell r="B306" t="str">
            <v>1.1.2   Outras Receitas Operacionais</v>
          </cell>
          <cell r="G306">
            <v>314.56704118929804</v>
          </cell>
          <cell r="H306">
            <v>323.83913545083408</v>
          </cell>
          <cell r="I306">
            <v>333.38453149144334</v>
          </cell>
          <cell r="J306">
            <v>343.21128508151992</v>
          </cell>
          <cell r="K306">
            <v>353.32768944119908</v>
          </cell>
          <cell r="L306">
            <v>363.74228223936217</v>
          </cell>
          <cell r="M306">
            <v>374.46385279894298</v>
          </cell>
          <cell r="N306">
            <v>385.50144951461533</v>
          </cell>
          <cell r="O306">
            <v>396.86438748912275</v>
          </cell>
          <cell r="P306">
            <v>0</v>
          </cell>
          <cell r="Q306">
            <v>0</v>
          </cell>
          <cell r="R306">
            <v>0</v>
          </cell>
          <cell r="S306">
            <v>0</v>
          </cell>
          <cell r="T306">
            <v>0</v>
          </cell>
          <cell r="U306">
            <v>0</v>
          </cell>
          <cell r="V306">
            <v>0</v>
          </cell>
          <cell r="W306">
            <v>0</v>
          </cell>
          <cell r="X306">
            <v>0</v>
          </cell>
          <cell r="Y306">
            <v>0</v>
          </cell>
          <cell r="Z306">
            <v>0</v>
          </cell>
          <cell r="AA306">
            <v>3188.9016546963371</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2304.3213627473447</v>
          </cell>
          <cell r="H308">
            <v>2372.2429250428913</v>
          </cell>
          <cell r="I308">
            <v>2442.1665252048783</v>
          </cell>
          <cell r="J308">
            <v>2514.1511747678346</v>
          </cell>
          <cell r="K308">
            <v>2588.2576246745516</v>
          </cell>
          <cell r="L308">
            <v>2664.5484165464195</v>
          </cell>
          <cell r="M308">
            <v>2743.0879354649883</v>
          </cell>
          <cell r="N308">
            <v>2823.9424643093121</v>
          </cell>
          <cell r="O308">
            <v>2907.1802396949211</v>
          </cell>
          <cell r="P308">
            <v>0</v>
          </cell>
          <cell r="Q308">
            <v>0</v>
          </cell>
          <cell r="R308">
            <v>0</v>
          </cell>
          <cell r="S308">
            <v>0</v>
          </cell>
          <cell r="T308">
            <v>0</v>
          </cell>
          <cell r="U308">
            <v>0</v>
          </cell>
          <cell r="V308">
            <v>0</v>
          </cell>
          <cell r="W308">
            <v>0</v>
          </cell>
          <cell r="X308">
            <v>0</v>
          </cell>
          <cell r="Y308">
            <v>0</v>
          </cell>
          <cell r="Z308">
            <v>0</v>
          </cell>
          <cell r="AA308">
            <v>23359.898668453141</v>
          </cell>
        </row>
        <row r="309">
          <cell r="B309" t="str">
            <v>2.  DESEMBOLSOS     (2.1.+ ... + 2.4)</v>
          </cell>
          <cell r="G309">
            <v>17955.200681705457</v>
          </cell>
          <cell r="H309">
            <v>18304.624206238703</v>
          </cell>
          <cell r="I309">
            <v>18664.347245445904</v>
          </cell>
          <cell r="J309">
            <v>19034.673385076359</v>
          </cell>
          <cell r="K309">
            <v>19415.915159291995</v>
          </cell>
          <cell r="L309">
            <v>19808.394314428399</v>
          </cell>
          <cell r="M309">
            <v>20212.442080530378</v>
          </cell>
          <cell r="N309">
            <v>20628.399450891266</v>
          </cell>
          <cell r="O309">
            <v>21056.617469831825</v>
          </cell>
          <cell r="P309">
            <v>0</v>
          </cell>
          <cell r="Q309">
            <v>0</v>
          </cell>
          <cell r="R309">
            <v>0</v>
          </cell>
          <cell r="S309">
            <v>0</v>
          </cell>
          <cell r="T309">
            <v>0</v>
          </cell>
          <cell r="U309">
            <v>0</v>
          </cell>
          <cell r="V309">
            <v>0</v>
          </cell>
          <cell r="W309">
            <v>0</v>
          </cell>
          <cell r="X309">
            <v>0</v>
          </cell>
          <cell r="Y309">
            <v>0</v>
          </cell>
          <cell r="Z309">
            <v>0</v>
          </cell>
          <cell r="AA309">
            <v>175080.61399344029</v>
          </cell>
        </row>
        <row r="310">
          <cell r="B310" t="str">
            <v>2.1.  OPERACIONAIS     (2.1.1.+ ... + 2.1.8)</v>
          </cell>
          <cell r="G310">
            <v>11570.159123121713</v>
          </cell>
          <cell r="H310">
            <v>11641.755359093166</v>
          </cell>
          <cell r="I310">
            <v>11715.461946632882</v>
          </cell>
          <cell r="J310">
            <v>11791.3410899012</v>
          </cell>
          <cell r="K310">
            <v>11869.456826571701</v>
          </cell>
          <cell r="L310">
            <v>11949.875081875367</v>
          </cell>
          <cell r="M310">
            <v>12032.663724237718</v>
          </cell>
          <cell r="N310">
            <v>12117.892622555893</v>
          </cell>
          <cell r="O310">
            <v>12205.633705164024</v>
          </cell>
          <cell r="P310">
            <v>0</v>
          </cell>
          <cell r="Q310">
            <v>0</v>
          </cell>
          <cell r="R310">
            <v>0</v>
          </cell>
          <cell r="S310">
            <v>0</v>
          </cell>
          <cell r="T310">
            <v>0</v>
          </cell>
          <cell r="U310">
            <v>0</v>
          </cell>
          <cell r="V310">
            <v>0</v>
          </cell>
          <cell r="W310">
            <v>0</v>
          </cell>
          <cell r="X310">
            <v>0</v>
          </cell>
          <cell r="Y310">
            <v>0</v>
          </cell>
          <cell r="Z310">
            <v>0</v>
          </cell>
          <cell r="AA310">
            <v>106894.23947915366</v>
          </cell>
        </row>
        <row r="311">
          <cell r="B311" t="str">
            <v xml:space="preserve">2.1.1.  Pessoal / Administradores   </v>
          </cell>
          <cell r="G311">
            <v>5875</v>
          </cell>
          <cell r="H311">
            <v>5875</v>
          </cell>
          <cell r="I311">
            <v>5875</v>
          </cell>
          <cell r="J311">
            <v>5875</v>
          </cell>
          <cell r="K311">
            <v>5875</v>
          </cell>
          <cell r="L311">
            <v>5875</v>
          </cell>
          <cell r="M311">
            <v>5875</v>
          </cell>
          <cell r="N311">
            <v>5875</v>
          </cell>
          <cell r="O311">
            <v>5875</v>
          </cell>
          <cell r="P311">
            <v>0</v>
          </cell>
          <cell r="Q311">
            <v>0</v>
          </cell>
          <cell r="R311">
            <v>0</v>
          </cell>
          <cell r="S311">
            <v>0</v>
          </cell>
          <cell r="T311">
            <v>0</v>
          </cell>
          <cell r="U311">
            <v>0</v>
          </cell>
          <cell r="V311">
            <v>0</v>
          </cell>
          <cell r="W311">
            <v>0</v>
          </cell>
          <cell r="X311">
            <v>0</v>
          </cell>
          <cell r="Y311">
            <v>0</v>
          </cell>
          <cell r="Z311">
            <v>0</v>
          </cell>
          <cell r="AA311">
            <v>52875</v>
          </cell>
        </row>
        <row r="312">
          <cell r="B312" t="str">
            <v xml:space="preserve">2.1.2.  Conservação de Rotina  </v>
          </cell>
          <cell r="G312">
            <v>2177</v>
          </cell>
          <cell r="H312">
            <v>2177</v>
          </cell>
          <cell r="I312">
            <v>2177</v>
          </cell>
          <cell r="J312">
            <v>2177</v>
          </cell>
          <cell r="K312">
            <v>2177</v>
          </cell>
          <cell r="L312">
            <v>2177</v>
          </cell>
          <cell r="M312">
            <v>2177</v>
          </cell>
          <cell r="N312">
            <v>2177</v>
          </cell>
          <cell r="O312">
            <v>2177</v>
          </cell>
          <cell r="P312">
            <v>0</v>
          </cell>
          <cell r="Q312">
            <v>0</v>
          </cell>
          <cell r="R312">
            <v>0</v>
          </cell>
          <cell r="S312">
            <v>0</v>
          </cell>
          <cell r="T312">
            <v>0</v>
          </cell>
          <cell r="U312">
            <v>0</v>
          </cell>
          <cell r="V312">
            <v>0</v>
          </cell>
          <cell r="W312">
            <v>0</v>
          </cell>
          <cell r="X312">
            <v>0</v>
          </cell>
          <cell r="Y312">
            <v>0</v>
          </cell>
          <cell r="Z312">
            <v>0</v>
          </cell>
          <cell r="AA312">
            <v>19593</v>
          </cell>
        </row>
        <row r="313">
          <cell r="B313" t="str">
            <v xml:space="preserve">2.1.3.  Consumo   </v>
          </cell>
          <cell r="G313">
            <v>174</v>
          </cell>
          <cell r="H313">
            <v>174</v>
          </cell>
          <cell r="I313">
            <v>174</v>
          </cell>
          <cell r="J313">
            <v>174</v>
          </cell>
          <cell r="K313">
            <v>174</v>
          </cell>
          <cell r="L313">
            <v>174</v>
          </cell>
          <cell r="M313">
            <v>174</v>
          </cell>
          <cell r="N313">
            <v>174</v>
          </cell>
          <cell r="O313">
            <v>174</v>
          </cell>
          <cell r="P313">
            <v>0</v>
          </cell>
          <cell r="Q313">
            <v>0</v>
          </cell>
          <cell r="R313">
            <v>0</v>
          </cell>
          <cell r="S313">
            <v>0</v>
          </cell>
          <cell r="T313">
            <v>0</v>
          </cell>
          <cell r="U313">
            <v>0</v>
          </cell>
          <cell r="V313">
            <v>0</v>
          </cell>
          <cell r="W313">
            <v>0</v>
          </cell>
          <cell r="X313">
            <v>0</v>
          </cell>
          <cell r="Y313">
            <v>0</v>
          </cell>
          <cell r="Z313">
            <v>0</v>
          </cell>
          <cell r="AA313">
            <v>1566</v>
          </cell>
        </row>
        <row r="314">
          <cell r="B314" t="str">
            <v>2.1.4.  Transportes</v>
          </cell>
          <cell r="G314">
            <v>287</v>
          </cell>
          <cell r="H314">
            <v>287</v>
          </cell>
          <cell r="I314">
            <v>287</v>
          </cell>
          <cell r="J314">
            <v>287</v>
          </cell>
          <cell r="K314">
            <v>287</v>
          </cell>
          <cell r="L314">
            <v>287</v>
          </cell>
          <cell r="M314">
            <v>287</v>
          </cell>
          <cell r="N314">
            <v>287</v>
          </cell>
          <cell r="O314">
            <v>287</v>
          </cell>
          <cell r="P314">
            <v>0</v>
          </cell>
          <cell r="Q314">
            <v>0</v>
          </cell>
          <cell r="R314">
            <v>0</v>
          </cell>
          <cell r="S314">
            <v>0</v>
          </cell>
          <cell r="T314">
            <v>0</v>
          </cell>
          <cell r="U314">
            <v>0</v>
          </cell>
          <cell r="V314">
            <v>0</v>
          </cell>
          <cell r="W314">
            <v>0</v>
          </cell>
          <cell r="X314">
            <v>0</v>
          </cell>
          <cell r="Y314">
            <v>0</v>
          </cell>
          <cell r="Z314">
            <v>0</v>
          </cell>
          <cell r="AA314">
            <v>2583</v>
          </cell>
        </row>
        <row r="315">
          <cell r="B315" t="str">
            <v>2.1.5.  Diversas</v>
          </cell>
          <cell r="G315">
            <v>258</v>
          </cell>
          <cell r="H315">
            <v>258</v>
          </cell>
          <cell r="I315">
            <v>258</v>
          </cell>
          <cell r="J315">
            <v>258</v>
          </cell>
          <cell r="K315">
            <v>258</v>
          </cell>
          <cell r="L315">
            <v>258</v>
          </cell>
          <cell r="M315">
            <v>258</v>
          </cell>
          <cell r="N315">
            <v>258</v>
          </cell>
          <cell r="O315">
            <v>258</v>
          </cell>
          <cell r="P315">
            <v>0</v>
          </cell>
          <cell r="Q315">
            <v>0</v>
          </cell>
          <cell r="R315">
            <v>0</v>
          </cell>
          <cell r="S315">
            <v>0</v>
          </cell>
          <cell r="T315">
            <v>0</v>
          </cell>
          <cell r="U315">
            <v>0</v>
          </cell>
          <cell r="V315">
            <v>0</v>
          </cell>
          <cell r="W315">
            <v>0</v>
          </cell>
          <cell r="X315">
            <v>0</v>
          </cell>
          <cell r="Y315">
            <v>0</v>
          </cell>
          <cell r="Z315">
            <v>0</v>
          </cell>
          <cell r="AA315">
            <v>2322</v>
          </cell>
        </row>
        <row r="316">
          <cell r="B316" t="str">
            <v>2.1.6.  Tributos s/ Faturamento</v>
          </cell>
          <cell r="G316">
            <v>2423.0835471849514</v>
          </cell>
          <cell r="H316">
            <v>2494.5057119741609</v>
          </cell>
          <cell r="I316">
            <v>2568.0330974558647</v>
          </cell>
          <cell r="J316">
            <v>2643.7277565540708</v>
          </cell>
          <cell r="K316">
            <v>2721.6535712482341</v>
          </cell>
          <cell r="L316">
            <v>2801.8763064860118</v>
          </cell>
          <cell r="M316">
            <v>2884.4636656851249</v>
          </cell>
          <cell r="N316">
            <v>2969.4853478711934</v>
          </cell>
          <cell r="O316">
            <v>3057.0131064997363</v>
          </cell>
          <cell r="P316">
            <v>0</v>
          </cell>
          <cell r="Q316">
            <v>0</v>
          </cell>
          <cell r="R316">
            <v>0</v>
          </cell>
          <cell r="S316">
            <v>0</v>
          </cell>
          <cell r="T316">
            <v>0</v>
          </cell>
          <cell r="U316">
            <v>0</v>
          </cell>
          <cell r="V316">
            <v>0</v>
          </cell>
          <cell r="W316">
            <v>0</v>
          </cell>
          <cell r="X316">
            <v>0</v>
          </cell>
          <cell r="Y316">
            <v>0</v>
          </cell>
          <cell r="Z316">
            <v>0</v>
          </cell>
          <cell r="AA316">
            <v>24563.842110959347</v>
          </cell>
        </row>
        <row r="317">
          <cell r="B317" t="str">
            <v>2.1.7.  Seguros</v>
          </cell>
          <cell r="G317">
            <v>304</v>
          </cell>
          <cell r="H317">
            <v>304</v>
          </cell>
          <cell r="I317">
            <v>304</v>
          </cell>
          <cell r="J317">
            <v>304</v>
          </cell>
          <cell r="K317">
            <v>304</v>
          </cell>
          <cell r="L317">
            <v>304</v>
          </cell>
          <cell r="M317">
            <v>304</v>
          </cell>
          <cell r="N317">
            <v>304</v>
          </cell>
          <cell r="O317">
            <v>304</v>
          </cell>
          <cell r="P317">
            <v>0</v>
          </cell>
          <cell r="Q317">
            <v>0</v>
          </cell>
          <cell r="R317">
            <v>0</v>
          </cell>
          <cell r="S317">
            <v>0</v>
          </cell>
          <cell r="T317">
            <v>0</v>
          </cell>
          <cell r="U317">
            <v>0</v>
          </cell>
          <cell r="V317">
            <v>0</v>
          </cell>
          <cell r="W317">
            <v>0</v>
          </cell>
          <cell r="X317">
            <v>0</v>
          </cell>
          <cell r="Y317">
            <v>0</v>
          </cell>
          <cell r="Z317">
            <v>0</v>
          </cell>
          <cell r="AA317">
            <v>2736</v>
          </cell>
        </row>
        <row r="318">
          <cell r="B318" t="str">
            <v xml:space="preserve">2.1.8.  Garantias </v>
          </cell>
          <cell r="G318">
            <v>72.075575936762036</v>
          </cell>
          <cell r="H318">
            <v>72.249647119004436</v>
          </cell>
          <cell r="I318">
            <v>72.428849177017767</v>
          </cell>
          <cell r="J318">
            <v>72.613333347128673</v>
          </cell>
          <cell r="K318">
            <v>72.803255323465422</v>
          </cell>
          <cell r="L318">
            <v>72.998775389354961</v>
          </cell>
          <cell r="M318">
            <v>73.200058552592807</v>
          </cell>
          <cell r="N318">
            <v>73.407274684700354</v>
          </cell>
          <cell r="O318">
            <v>73.620598664286589</v>
          </cell>
          <cell r="P318">
            <v>0</v>
          </cell>
          <cell r="Q318">
            <v>0</v>
          </cell>
          <cell r="R318">
            <v>0</v>
          </cell>
          <cell r="S318">
            <v>0</v>
          </cell>
          <cell r="T318">
            <v>0</v>
          </cell>
          <cell r="U318">
            <v>0</v>
          </cell>
          <cell r="V318">
            <v>0</v>
          </cell>
          <cell r="W318">
            <v>0</v>
          </cell>
          <cell r="X318">
            <v>0</v>
          </cell>
          <cell r="Y318">
            <v>0</v>
          </cell>
          <cell r="Z318">
            <v>0</v>
          </cell>
          <cell r="AA318">
            <v>655.397368194313</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811.20548581896173</v>
          </cell>
          <cell r="H327">
            <v>835.11636250061099</v>
          </cell>
          <cell r="I327">
            <v>859.73202981013401</v>
          </cell>
          <cell r="J327">
            <v>885.07326196822362</v>
          </cell>
          <cell r="K327">
            <v>911.1614455309641</v>
          </cell>
          <cell r="L327">
            <v>938.01859743886723</v>
          </cell>
          <cell r="M327">
            <v>965.66738359791418</v>
          </cell>
          <cell r="N327">
            <v>994.13113800829012</v>
          </cell>
          <cell r="O327">
            <v>1023.4338824569497</v>
          </cell>
          <cell r="P327">
            <v>0</v>
          </cell>
          <cell r="Q327">
            <v>0</v>
          </cell>
          <cell r="R327">
            <v>0</v>
          </cell>
          <cell r="S327">
            <v>0</v>
          </cell>
          <cell r="T327">
            <v>0</v>
          </cell>
          <cell r="U327">
            <v>0</v>
          </cell>
          <cell r="V327">
            <v>0</v>
          </cell>
          <cell r="W327">
            <v>0</v>
          </cell>
          <cell r="X327">
            <v>0</v>
          </cell>
          <cell r="Y327">
            <v>0</v>
          </cell>
          <cell r="Z327">
            <v>0</v>
          </cell>
          <cell r="AA327">
            <v>8223.5395871309156</v>
          </cell>
        </row>
        <row r="328">
          <cell r="B328" t="str">
            <v>2.3.1.  Valor Variável da Concessão</v>
          </cell>
          <cell r="G328">
            <v>811.20548581896173</v>
          </cell>
          <cell r="H328">
            <v>835.11636250061099</v>
          </cell>
          <cell r="I328">
            <v>859.73202981013401</v>
          </cell>
          <cell r="J328">
            <v>885.07326196822362</v>
          </cell>
          <cell r="K328">
            <v>911.1614455309641</v>
          </cell>
          <cell r="L328">
            <v>938.01859743886723</v>
          </cell>
          <cell r="M328">
            <v>965.66738359791418</v>
          </cell>
          <cell r="N328">
            <v>994.13113800829012</v>
          </cell>
          <cell r="O328">
            <v>1023.4338824569497</v>
          </cell>
          <cell r="P328">
            <v>0</v>
          </cell>
          <cell r="Q328">
            <v>0</v>
          </cell>
          <cell r="R328">
            <v>0</v>
          </cell>
          <cell r="S328">
            <v>0</v>
          </cell>
          <cell r="T328">
            <v>0</v>
          </cell>
          <cell r="U328">
            <v>0</v>
          </cell>
          <cell r="V328">
            <v>0</v>
          </cell>
          <cell r="W328">
            <v>0</v>
          </cell>
          <cell r="X328">
            <v>0</v>
          </cell>
          <cell r="Y328">
            <v>0</v>
          </cell>
          <cell r="Z328">
            <v>0</v>
          </cell>
          <cell r="AA328">
            <v>8223.5395871309156</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5573.8360727647796</v>
          </cell>
          <cell r="H330">
            <v>5827.7524846449287</v>
          </cell>
          <cell r="I330">
            <v>6089.1532690028889</v>
          </cell>
          <cell r="J330">
            <v>6358.2590332069358</v>
          </cell>
          <cell r="K330">
            <v>6635.2968871893281</v>
          </cell>
          <cell r="L330">
            <v>6920.5006351141619</v>
          </cell>
          <cell r="M330">
            <v>7214.1109726947452</v>
          </cell>
          <cell r="N330">
            <v>7516.3756903270842</v>
          </cell>
          <cell r="O330">
            <v>7827.5498822108502</v>
          </cell>
          <cell r="P330">
            <v>0</v>
          </cell>
          <cell r="Q330">
            <v>0</v>
          </cell>
          <cell r="R330">
            <v>0</v>
          </cell>
          <cell r="S330">
            <v>0</v>
          </cell>
          <cell r="T330">
            <v>0</v>
          </cell>
          <cell r="U330">
            <v>0</v>
          </cell>
          <cell r="V330">
            <v>0</v>
          </cell>
          <cell r="W330">
            <v>0</v>
          </cell>
          <cell r="X330">
            <v>0</v>
          </cell>
          <cell r="Y330">
            <v>0</v>
          </cell>
          <cell r="Z330">
            <v>0</v>
          </cell>
          <cell r="AA330">
            <v>59962.834927155694</v>
          </cell>
        </row>
        <row r="331">
          <cell r="B331" t="str">
            <v xml:space="preserve">2.4.1.  Contribuição Social  </v>
          </cell>
          <cell r="G331">
            <v>1357.051169155098</v>
          </cell>
          <cell r="H331">
            <v>1418.6066629442253</v>
          </cell>
          <cell r="I331">
            <v>1481.9765500613064</v>
          </cell>
          <cell r="J331">
            <v>1547.2143110804693</v>
          </cell>
          <cell r="K331">
            <v>1614.3750029549888</v>
          </cell>
          <cell r="L331">
            <v>1683.515305482221</v>
          </cell>
          <cell r="M331">
            <v>1754.69356913812</v>
          </cell>
          <cell r="N331">
            <v>1827.9698643217175</v>
          </cell>
          <cell r="O331">
            <v>1903.4060320511153</v>
          </cell>
          <cell r="P331">
            <v>0</v>
          </cell>
          <cell r="Q331">
            <v>0</v>
          </cell>
          <cell r="R331">
            <v>0</v>
          </cell>
          <cell r="S331">
            <v>0</v>
          </cell>
          <cell r="T331">
            <v>0</v>
          </cell>
          <cell r="U331">
            <v>0</v>
          </cell>
          <cell r="V331">
            <v>0</v>
          </cell>
          <cell r="W331">
            <v>0</v>
          </cell>
          <cell r="X331">
            <v>0</v>
          </cell>
          <cell r="Y331">
            <v>0</v>
          </cell>
          <cell r="Z331">
            <v>0</v>
          </cell>
          <cell r="AA331">
            <v>14588.808467189261</v>
          </cell>
        </row>
        <row r="332">
          <cell r="B332" t="str">
            <v xml:space="preserve">2.4.2.  Imposto de Renda  </v>
          </cell>
          <cell r="G332">
            <v>4216.7849036096814</v>
          </cell>
          <cell r="H332">
            <v>4409.1458217007039</v>
          </cell>
          <cell r="I332">
            <v>4607.1767189415823</v>
          </cell>
          <cell r="J332">
            <v>4811.0447221264667</v>
          </cell>
          <cell r="K332">
            <v>5020.9218842343398</v>
          </cell>
          <cell r="L332">
            <v>5236.9853296319407</v>
          </cell>
          <cell r="M332">
            <v>5459.4174035566248</v>
          </cell>
          <cell r="N332">
            <v>5688.4058260053671</v>
          </cell>
          <cell r="O332">
            <v>5924.1438501597349</v>
          </cell>
          <cell r="P332">
            <v>0</v>
          </cell>
          <cell r="Q332">
            <v>0</v>
          </cell>
          <cell r="R332">
            <v>0</v>
          </cell>
          <cell r="S332">
            <v>0</v>
          </cell>
          <cell r="T332">
            <v>0</v>
          </cell>
          <cell r="U332">
            <v>0</v>
          </cell>
          <cell r="V332">
            <v>0</v>
          </cell>
          <cell r="W332">
            <v>0</v>
          </cell>
          <cell r="X332">
            <v>0</v>
          </cell>
          <cell r="Y332">
            <v>0</v>
          </cell>
          <cell r="Z332">
            <v>0</v>
          </cell>
          <cell r="AA332">
            <v>45374.026459966437</v>
          </cell>
        </row>
        <row r="333">
          <cell r="B333" t="str">
            <v>3.  SALDO DO CAIXA     (1 - 2)</v>
          </cell>
          <cell r="G333">
            <v>11389.303541673948</v>
          </cell>
          <cell r="H333">
            <v>11904.830802157889</v>
          </cell>
          <cell r="I333">
            <v>12435.553606763442</v>
          </cell>
          <cell r="J333">
            <v>12981.919855298929</v>
          </cell>
          <cell r="K333">
            <v>13544.390649748027</v>
          </cell>
          <cell r="L333">
            <v>14123.440683413595</v>
          </cell>
          <cell r="M333">
            <v>14719.558641531756</v>
          </cell>
          <cell r="N333">
            <v>15333.247613694388</v>
          </cell>
          <cell r="O333">
            <v>15965.025518428087</v>
          </cell>
          <cell r="P333">
            <v>0</v>
          </cell>
          <cell r="Q333">
            <v>0</v>
          </cell>
          <cell r="R333">
            <v>0</v>
          </cell>
          <cell r="S333">
            <v>0</v>
          </cell>
          <cell r="T333">
            <v>0</v>
          </cell>
          <cell r="U333">
            <v>0</v>
          </cell>
          <cell r="V333">
            <v>0</v>
          </cell>
          <cell r="W333">
            <v>0</v>
          </cell>
          <cell r="X333">
            <v>0</v>
          </cell>
          <cell r="Y333">
            <v>0</v>
          </cell>
          <cell r="Z333">
            <v>0</v>
          </cell>
          <cell r="AA333">
            <v>122397.27091271005</v>
          </cell>
        </row>
        <row r="334">
          <cell r="B334" t="str">
            <v xml:space="preserve">4. T.I.R. (Taxa Interna de Retorno) Anual do Projeto     </v>
          </cell>
          <cell r="G334">
            <v>0.20276329630172943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Cronograma"/>
      <sheetName val="Venda"/>
      <sheetName val="ABC"/>
      <sheetName val="ABC.Classif"/>
      <sheetName val="Memoria"/>
      <sheetName val="RM-ABC"/>
      <sheetName val="RM-Exp"/>
      <sheetName val="CotaçãoEdif"/>
    </sheetNames>
    <sheetDataSet>
      <sheetData sheetId="0" refreshError="1"/>
      <sheetData sheetId="1" refreshError="1"/>
      <sheetData sheetId="2">
        <row r="51">
          <cell r="E51">
            <v>0.48854276506239369</v>
          </cell>
        </row>
        <row r="55">
          <cell r="E55">
            <v>0.2</v>
          </cell>
        </row>
      </sheetData>
      <sheetData sheetId="3" refreshError="1"/>
      <sheetData sheetId="4" refreshError="1"/>
      <sheetData sheetId="5"/>
      <sheetData sheetId="6" refreshError="1"/>
      <sheetData sheetId="7" refreshError="1"/>
      <sheetData sheetId="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ARA ORÇAMENTO"/>
      <sheetName val="tabela DER janeiro98"/>
      <sheetName val="Pavim-preços"/>
      <sheetName val="tabela DER julho97"/>
      <sheetName val="Terraplenagem"/>
      <sheetName val="MODELO_PARA_ORÇAMENTO"/>
      <sheetName val="tabela_DER_janeiro98"/>
      <sheetName val="01-02-03-Julho"/>
    </sheetNames>
    <sheetDataSet>
      <sheetData sheetId="0" refreshError="1"/>
      <sheetData sheetId="1" refreshError="1">
        <row r="1">
          <cell r="A1" t="str">
            <v>CÓDIGO</v>
          </cell>
          <cell r="B1" t="str">
            <v>SERVIÇO</v>
          </cell>
          <cell r="C1" t="str">
            <v>UNIDADE</v>
          </cell>
          <cell r="D1" t="str">
            <v>sisNORTE</v>
          </cell>
        </row>
        <row r="2">
          <cell r="D2" t="str">
            <v>(R$)1/98</v>
          </cell>
        </row>
        <row r="3">
          <cell r="A3">
            <v>45000</v>
          </cell>
          <cell r="B3" t="str">
            <v>Extração e carga de areia</v>
          </cell>
          <cell r="C3">
            <v>0</v>
          </cell>
          <cell r="D3">
            <v>0</v>
          </cell>
        </row>
        <row r="4">
          <cell r="A4">
            <v>45005</v>
          </cell>
          <cell r="B4" t="str">
            <v>Extração e carga de seixo com DRAG-LINE</v>
          </cell>
          <cell r="C4">
            <v>0</v>
          </cell>
          <cell r="D4">
            <v>0</v>
          </cell>
        </row>
        <row r="5">
          <cell r="A5">
            <v>45010</v>
          </cell>
          <cell r="B5" t="str">
            <v>Extração e carga de seixo com trator</v>
          </cell>
          <cell r="C5">
            <v>0</v>
          </cell>
          <cell r="D5">
            <v>0</v>
          </cell>
        </row>
        <row r="6">
          <cell r="A6">
            <v>45015</v>
          </cell>
          <cell r="B6" t="str">
            <v>Extração de rocha para britagem</v>
          </cell>
          <cell r="C6">
            <v>0</v>
          </cell>
          <cell r="D6">
            <v>0</v>
          </cell>
        </row>
        <row r="7">
          <cell r="A7">
            <v>45020</v>
          </cell>
          <cell r="B7" t="str">
            <v>Fogacho para rocha extraída</v>
          </cell>
          <cell r="C7">
            <v>0</v>
          </cell>
          <cell r="D7">
            <v>0</v>
          </cell>
        </row>
        <row r="8">
          <cell r="A8">
            <v>45025</v>
          </cell>
          <cell r="B8" t="str">
            <v>Extração de rocha e fogacho</v>
          </cell>
          <cell r="C8">
            <v>0</v>
          </cell>
          <cell r="D8">
            <v>0</v>
          </cell>
        </row>
        <row r="9">
          <cell r="A9">
            <v>45030</v>
          </cell>
          <cell r="B9" t="str">
            <v>Carga e transporte da rocha da pedreira para o britador</v>
          </cell>
          <cell r="C9">
            <v>0</v>
          </cell>
          <cell r="D9">
            <v>0</v>
          </cell>
        </row>
        <row r="10">
          <cell r="A10">
            <v>45035</v>
          </cell>
          <cell r="B10" t="str">
            <v>Carregamento de seixo</v>
          </cell>
          <cell r="C10">
            <v>0</v>
          </cell>
          <cell r="D10">
            <v>0</v>
          </cell>
        </row>
        <row r="11">
          <cell r="A11">
            <v>45040</v>
          </cell>
          <cell r="B11" t="str">
            <v>Britagem de seixo</v>
          </cell>
          <cell r="C11">
            <v>0</v>
          </cell>
          <cell r="D11">
            <v>0</v>
          </cell>
        </row>
        <row r="12">
          <cell r="A12">
            <v>45045</v>
          </cell>
          <cell r="B12" t="str">
            <v>Extração , carga e transporte de rocha até o britador</v>
          </cell>
          <cell r="C12">
            <v>0</v>
          </cell>
          <cell r="D12">
            <v>0</v>
          </cell>
        </row>
        <row r="13">
          <cell r="A13">
            <v>45050</v>
          </cell>
          <cell r="B13" t="str">
            <v>Britagem primária - produção de pedra pulmão D &lt;=10 cm</v>
          </cell>
          <cell r="C13">
            <v>0</v>
          </cell>
          <cell r="D13">
            <v>0</v>
          </cell>
        </row>
        <row r="14">
          <cell r="A14">
            <v>45055</v>
          </cell>
          <cell r="B14" t="str">
            <v>Bica corrida (produção de brita)</v>
          </cell>
          <cell r="C14">
            <v>0</v>
          </cell>
          <cell r="D14">
            <v>0</v>
          </cell>
        </row>
        <row r="15">
          <cell r="A15">
            <v>45060</v>
          </cell>
          <cell r="B15" t="str">
            <v>Britagem de rocha - produção de brita</v>
          </cell>
          <cell r="C15">
            <v>0</v>
          </cell>
          <cell r="D15">
            <v>0</v>
          </cell>
        </row>
        <row r="16">
          <cell r="A16">
            <v>45070</v>
          </cell>
          <cell r="B16" t="str">
            <v>Escavação e carga de materiais de 1a. categoria</v>
          </cell>
          <cell r="C16">
            <v>0</v>
          </cell>
          <cell r="D16">
            <v>0</v>
          </cell>
        </row>
        <row r="17">
          <cell r="A17">
            <v>45075</v>
          </cell>
          <cell r="B17" t="str">
            <v>Escavação e carga de materiais de 2a. categoria</v>
          </cell>
          <cell r="C17">
            <v>0</v>
          </cell>
          <cell r="D17">
            <v>0</v>
          </cell>
        </row>
        <row r="18">
          <cell r="A18">
            <v>45080</v>
          </cell>
          <cell r="B18" t="str">
            <v>Produção de seixo peneirado</v>
          </cell>
          <cell r="C18">
            <v>0</v>
          </cell>
          <cell r="D18">
            <v>0</v>
          </cell>
        </row>
        <row r="19">
          <cell r="A19">
            <v>45085</v>
          </cell>
          <cell r="B19" t="str">
            <v>Produção de seixo parcialmente britado e peneirado</v>
          </cell>
          <cell r="C19">
            <v>0</v>
          </cell>
          <cell r="D19">
            <v>0</v>
          </cell>
        </row>
        <row r="20">
          <cell r="A20">
            <v>45090</v>
          </cell>
          <cell r="B20" t="str">
            <v>Seixo retido na peneira 2"</v>
          </cell>
          <cell r="C20">
            <v>0</v>
          </cell>
          <cell r="D20">
            <v>0</v>
          </cell>
        </row>
        <row r="21">
          <cell r="A21">
            <v>45095</v>
          </cell>
          <cell r="B21" t="str">
            <v>Carregamento de brita para drenagem e O.A.C.</v>
          </cell>
          <cell r="C21">
            <v>0</v>
          </cell>
          <cell r="D21">
            <v>0</v>
          </cell>
        </row>
        <row r="22">
          <cell r="A22">
            <v>45100</v>
          </cell>
          <cell r="B22" t="str">
            <v>Material jazida 1a categoria</v>
          </cell>
          <cell r="C22">
            <v>0</v>
          </cell>
          <cell r="D22">
            <v>0</v>
          </cell>
        </row>
        <row r="23">
          <cell r="A23">
            <v>45105</v>
          </cell>
          <cell r="B23" t="str">
            <v>Escavação e carga de material de 2a categoria</v>
          </cell>
          <cell r="C23">
            <v>0</v>
          </cell>
          <cell r="D23">
            <v>0</v>
          </cell>
        </row>
        <row r="24">
          <cell r="A24">
            <v>45110</v>
          </cell>
          <cell r="B24" t="str">
            <v>Extração do material de 3a categoria para terraplenagem</v>
          </cell>
          <cell r="C24">
            <v>0</v>
          </cell>
          <cell r="D24">
            <v>0</v>
          </cell>
        </row>
        <row r="25">
          <cell r="A25">
            <v>45115</v>
          </cell>
          <cell r="B25" t="str">
            <v>Carga do material de 3a categoria</v>
          </cell>
          <cell r="C25">
            <v>0</v>
          </cell>
          <cell r="D25">
            <v>0</v>
          </cell>
        </row>
        <row r="26">
          <cell r="A26">
            <v>45120</v>
          </cell>
          <cell r="B26" t="str">
            <v>Espalhamento do material de 3a categoria</v>
          </cell>
          <cell r="C26">
            <v>0</v>
          </cell>
          <cell r="D26">
            <v>0</v>
          </cell>
        </row>
        <row r="27">
          <cell r="A27">
            <v>45125</v>
          </cell>
          <cell r="B27" t="str">
            <v>Escavação carga e espalhamento de material de 3a. categoria</v>
          </cell>
          <cell r="C27">
            <v>0</v>
          </cell>
          <cell r="D27">
            <v>0</v>
          </cell>
        </row>
        <row r="28">
          <cell r="A28">
            <v>45210</v>
          </cell>
          <cell r="B28" t="str">
            <v>Concreto magro</v>
          </cell>
          <cell r="C28">
            <v>0</v>
          </cell>
          <cell r="D28">
            <v>0</v>
          </cell>
        </row>
        <row r="29">
          <cell r="A29">
            <v>45215</v>
          </cell>
          <cell r="B29" t="str">
            <v>Concreto magro com brita comercial</v>
          </cell>
          <cell r="C29">
            <v>0</v>
          </cell>
          <cell r="D29">
            <v>0</v>
          </cell>
        </row>
        <row r="30">
          <cell r="A30">
            <v>45220</v>
          </cell>
          <cell r="B30" t="str">
            <v>Concreto fck 9 MPa</v>
          </cell>
          <cell r="C30">
            <v>0</v>
          </cell>
          <cell r="D30">
            <v>0</v>
          </cell>
        </row>
        <row r="31">
          <cell r="A31">
            <v>45225</v>
          </cell>
          <cell r="B31" t="str">
            <v>Concreto fck 9 MPa com brita comercial</v>
          </cell>
          <cell r="C31">
            <v>0</v>
          </cell>
          <cell r="D31">
            <v>0</v>
          </cell>
        </row>
        <row r="32">
          <cell r="A32">
            <v>45230</v>
          </cell>
          <cell r="B32" t="str">
            <v xml:space="preserve">Concreto fck 11 MPa </v>
          </cell>
          <cell r="C32">
            <v>0</v>
          </cell>
          <cell r="D32">
            <v>0</v>
          </cell>
        </row>
        <row r="33">
          <cell r="A33">
            <v>45235</v>
          </cell>
          <cell r="B33" t="str">
            <v>Concreto fck 11 MPa com brita comercial</v>
          </cell>
          <cell r="C33">
            <v>0</v>
          </cell>
          <cell r="D33">
            <v>0</v>
          </cell>
        </row>
        <row r="34">
          <cell r="A34">
            <v>45240</v>
          </cell>
          <cell r="B34" t="str">
            <v xml:space="preserve">Concreto fck 15 MPa </v>
          </cell>
          <cell r="C34">
            <v>0</v>
          </cell>
          <cell r="D34">
            <v>0</v>
          </cell>
        </row>
        <row r="35">
          <cell r="A35">
            <v>45245</v>
          </cell>
          <cell r="B35" t="str">
            <v>Concreto fck 15 MPa com brita comercial</v>
          </cell>
          <cell r="C35">
            <v>0</v>
          </cell>
          <cell r="D35">
            <v>0</v>
          </cell>
        </row>
        <row r="36">
          <cell r="A36">
            <v>45250</v>
          </cell>
          <cell r="B36" t="str">
            <v>Concreto Poroso</v>
          </cell>
          <cell r="C36">
            <v>0</v>
          </cell>
          <cell r="D36">
            <v>0</v>
          </cell>
        </row>
        <row r="37">
          <cell r="A37">
            <v>45255</v>
          </cell>
          <cell r="B37" t="str">
            <v>Concreto poroso com brita comercial</v>
          </cell>
          <cell r="C37">
            <v>0</v>
          </cell>
          <cell r="D37">
            <v>0</v>
          </cell>
        </row>
        <row r="38">
          <cell r="A38">
            <v>45260</v>
          </cell>
          <cell r="B38" t="str">
            <v>Concreto ciclopico fck 11 MPa</v>
          </cell>
          <cell r="C38">
            <v>0</v>
          </cell>
          <cell r="D38">
            <v>0</v>
          </cell>
        </row>
        <row r="39">
          <cell r="A39">
            <v>45265</v>
          </cell>
          <cell r="B39" t="str">
            <v>Concreto ciclopico fck 11 MPa com brita comercial</v>
          </cell>
          <cell r="C39">
            <v>0</v>
          </cell>
          <cell r="D39">
            <v>0</v>
          </cell>
        </row>
        <row r="40">
          <cell r="A40">
            <v>45270</v>
          </cell>
          <cell r="B40" t="str">
            <v>Concreto ciclopico fck 15 MPa</v>
          </cell>
          <cell r="C40">
            <v>0</v>
          </cell>
          <cell r="D40">
            <v>0</v>
          </cell>
        </row>
        <row r="41">
          <cell r="A41">
            <v>45275</v>
          </cell>
          <cell r="B41" t="str">
            <v>Concreto ciclopico fck 15 MPa com brita comercial</v>
          </cell>
          <cell r="C41">
            <v>0</v>
          </cell>
          <cell r="D41">
            <v>0</v>
          </cell>
        </row>
        <row r="42">
          <cell r="A42">
            <v>45280</v>
          </cell>
          <cell r="B42" t="str">
            <v>Argamassa de cimento e areia 1:4</v>
          </cell>
          <cell r="C42">
            <v>0</v>
          </cell>
          <cell r="D42">
            <v>0</v>
          </cell>
        </row>
        <row r="43">
          <cell r="A43">
            <v>45285</v>
          </cell>
          <cell r="B43" t="str">
            <v>Argamassa de cimento e areia 1:3</v>
          </cell>
          <cell r="C43">
            <v>0</v>
          </cell>
          <cell r="D43">
            <v>0</v>
          </cell>
        </row>
        <row r="44">
          <cell r="A44">
            <v>45290</v>
          </cell>
          <cell r="B44" t="str">
            <v>Formas comuns de madeira com reaproveitamento de duas vezes</v>
          </cell>
          <cell r="C44">
            <v>0</v>
          </cell>
          <cell r="D44">
            <v>0</v>
          </cell>
        </row>
        <row r="45">
          <cell r="A45">
            <v>45295</v>
          </cell>
          <cell r="B45" t="str">
            <v>Escoramento para bueiros celulares</v>
          </cell>
          <cell r="C45">
            <v>0</v>
          </cell>
          <cell r="D45">
            <v>0</v>
          </cell>
        </row>
        <row r="46">
          <cell r="A46">
            <v>45300</v>
          </cell>
          <cell r="B46" t="str">
            <v>Armadura aço CA-25 fornecimento dobragem e colocação</v>
          </cell>
          <cell r="C46" t="str">
            <v>kg</v>
          </cell>
          <cell r="D46">
            <v>2.0299999999999998</v>
          </cell>
        </row>
        <row r="47">
          <cell r="A47">
            <v>45305</v>
          </cell>
          <cell r="B47" t="str">
            <v>Armadura aço CA-50 fornecimento dobragem e colocação</v>
          </cell>
          <cell r="C47" t="str">
            <v>kg</v>
          </cell>
          <cell r="D47">
            <v>2.11</v>
          </cell>
        </row>
        <row r="48">
          <cell r="A48">
            <v>45310</v>
          </cell>
          <cell r="B48" t="str">
            <v>Armadura aço CA-60 fornecimento dobragem e colocação</v>
          </cell>
          <cell r="C48" t="str">
            <v>kg</v>
          </cell>
          <cell r="D48">
            <v>2.38</v>
          </cell>
        </row>
        <row r="49">
          <cell r="A49">
            <v>45315</v>
          </cell>
          <cell r="B49" t="str">
            <v>Lastro de brita</v>
          </cell>
          <cell r="C49">
            <v>0</v>
          </cell>
          <cell r="D49">
            <v>0</v>
          </cell>
        </row>
        <row r="50">
          <cell r="A50">
            <v>45320</v>
          </cell>
          <cell r="B50" t="str">
            <v>Lastro de brita com brita comercial</v>
          </cell>
          <cell r="C50">
            <v>0</v>
          </cell>
          <cell r="D50">
            <v>0</v>
          </cell>
        </row>
        <row r="51">
          <cell r="A51">
            <v>45335</v>
          </cell>
          <cell r="B51" t="str">
            <v>Enrocamento de pedra jogada com pedra do primário</v>
          </cell>
          <cell r="C51">
            <v>0</v>
          </cell>
          <cell r="D51">
            <v>0</v>
          </cell>
        </row>
        <row r="52">
          <cell r="A52">
            <v>45340</v>
          </cell>
          <cell r="B52" t="str">
            <v>Enrocamento pedra arrumada</v>
          </cell>
          <cell r="C52">
            <v>0</v>
          </cell>
          <cell r="D52">
            <v>0</v>
          </cell>
        </row>
        <row r="53">
          <cell r="A53">
            <v>45345</v>
          </cell>
          <cell r="B53" t="str">
            <v>Alvenaria de pedra-de-mão argamassada</v>
          </cell>
          <cell r="C53">
            <v>0</v>
          </cell>
          <cell r="D53">
            <v>0</v>
          </cell>
        </row>
        <row r="54">
          <cell r="A54">
            <v>45350</v>
          </cell>
          <cell r="B54" t="str">
            <v>Alvenaria de tijolos maciços p/ parede de 20cm</v>
          </cell>
          <cell r="C54">
            <v>0</v>
          </cell>
          <cell r="D54">
            <v>0</v>
          </cell>
        </row>
        <row r="55">
          <cell r="A55">
            <v>46000</v>
          </cell>
          <cell r="B55" t="str">
            <v>Torre de madeira para cravação de tubulação (OAE)</v>
          </cell>
          <cell r="C55" t="str">
            <v>m</v>
          </cell>
          <cell r="D55">
            <v>450.9</v>
          </cell>
        </row>
        <row r="56">
          <cell r="A56">
            <v>46010</v>
          </cell>
          <cell r="B56" t="str">
            <v>Argamassa de cimento e areia 1:4 preparo e materiais (OAE)</v>
          </cell>
          <cell r="C56">
            <v>0</v>
          </cell>
          <cell r="D56">
            <v>0</v>
          </cell>
        </row>
        <row r="57">
          <cell r="A57">
            <v>46020</v>
          </cell>
          <cell r="B57" t="str">
            <v>Formas de madeira (OAE)</v>
          </cell>
          <cell r="C57">
            <v>0</v>
          </cell>
          <cell r="D57">
            <v>0</v>
          </cell>
        </row>
        <row r="58">
          <cell r="A58">
            <v>46030</v>
          </cell>
          <cell r="B58" t="str">
            <v>Armadura aço CA-50 fornec. dobr. e colocação (OAE)</v>
          </cell>
          <cell r="C58" t="str">
            <v>kg</v>
          </cell>
          <cell r="D58">
            <v>2.2000000000000002</v>
          </cell>
        </row>
        <row r="59">
          <cell r="A59">
            <v>46040</v>
          </cell>
          <cell r="B59" t="str">
            <v>Concreto fck 15 MPa - preparo lançamento e cura (OAE)</v>
          </cell>
          <cell r="C59">
            <v>0</v>
          </cell>
          <cell r="D59">
            <v>0</v>
          </cell>
        </row>
        <row r="60">
          <cell r="A60">
            <v>46050</v>
          </cell>
          <cell r="B60" t="str">
            <v>Concreto fck 18 MPa - preparo lançamento e cura (OAE)</v>
          </cell>
          <cell r="C60">
            <v>0</v>
          </cell>
          <cell r="D60">
            <v>0</v>
          </cell>
        </row>
        <row r="61">
          <cell r="A61">
            <v>46070</v>
          </cell>
          <cell r="B61" t="str">
            <v>Demolição de estrutura em concreto simples (OAE)</v>
          </cell>
          <cell r="C61">
            <v>0</v>
          </cell>
          <cell r="D61">
            <v>0</v>
          </cell>
        </row>
        <row r="62">
          <cell r="A62">
            <v>46080</v>
          </cell>
          <cell r="B62" t="str">
            <v>Demolição de estrutura em concreto armado (OAE)</v>
          </cell>
          <cell r="C62">
            <v>0</v>
          </cell>
          <cell r="D62">
            <v>0</v>
          </cell>
        </row>
        <row r="63">
          <cell r="A63">
            <v>46090</v>
          </cell>
          <cell r="B63" t="str">
            <v>Aterro para vedação de ensecadeiras (OAE)</v>
          </cell>
          <cell r="C63">
            <v>0</v>
          </cell>
          <cell r="D63">
            <v>0</v>
          </cell>
        </row>
        <row r="64">
          <cell r="A64">
            <v>46100</v>
          </cell>
          <cell r="B64" t="str">
            <v>Ensecadeiras duplas (OAE)</v>
          </cell>
          <cell r="C64">
            <v>0</v>
          </cell>
          <cell r="D64">
            <v>0</v>
          </cell>
        </row>
        <row r="65">
          <cell r="A65">
            <v>50000</v>
          </cell>
          <cell r="B65" t="str">
            <v>Desmatamento e limpeza do terreno - condição1</v>
          </cell>
          <cell r="C65">
            <v>0</v>
          </cell>
          <cell r="D65">
            <v>0</v>
          </cell>
        </row>
        <row r="66">
          <cell r="A66">
            <v>50001</v>
          </cell>
          <cell r="B66" t="str">
            <v>Desmatamento e limpeza do terreno - condição2</v>
          </cell>
          <cell r="C66">
            <v>0</v>
          </cell>
          <cell r="D66">
            <v>0</v>
          </cell>
        </row>
        <row r="67">
          <cell r="A67">
            <v>50002</v>
          </cell>
          <cell r="B67" t="str">
            <v>Desmatamento e limpeza do terreno - condição3</v>
          </cell>
          <cell r="C67">
            <v>0</v>
          </cell>
          <cell r="D67">
            <v>0</v>
          </cell>
        </row>
        <row r="68">
          <cell r="A68">
            <v>50003</v>
          </cell>
          <cell r="B68" t="str">
            <v>Desmatamento e limpeza do terreno - condição4</v>
          </cell>
          <cell r="C68">
            <v>0</v>
          </cell>
          <cell r="D68">
            <v>0</v>
          </cell>
        </row>
        <row r="69">
          <cell r="A69">
            <v>50010</v>
          </cell>
          <cell r="B69" t="str">
            <v>Esc. carga e transp. de mat. clas. 1a cat DMT&lt;= 50 m</v>
          </cell>
          <cell r="C69">
            <v>0</v>
          </cell>
          <cell r="D69">
            <v>0</v>
          </cell>
        </row>
        <row r="70">
          <cell r="A70">
            <v>50020</v>
          </cell>
          <cell r="B70" t="str">
            <v>Esc. carga e transp. de mat. clas 1a cat 50&lt;DMT&lt;=100 m</v>
          </cell>
          <cell r="C70">
            <v>0</v>
          </cell>
          <cell r="D70">
            <v>0</v>
          </cell>
        </row>
        <row r="71">
          <cell r="A71">
            <v>50030</v>
          </cell>
          <cell r="B71" t="str">
            <v>Esc. carga e transp. de mat. clas 1a cat 100&lt;DMT&lt;=150 m</v>
          </cell>
          <cell r="C71">
            <v>0</v>
          </cell>
          <cell r="D71">
            <v>0</v>
          </cell>
        </row>
        <row r="72">
          <cell r="A72">
            <v>50040</v>
          </cell>
          <cell r="B72" t="str">
            <v>Esc. carga e transp. de mat. clas 1a cat 150&lt;DMT&lt;=200 m</v>
          </cell>
          <cell r="C72">
            <v>0</v>
          </cell>
          <cell r="D72">
            <v>0</v>
          </cell>
        </row>
        <row r="73">
          <cell r="A73">
            <v>50050</v>
          </cell>
          <cell r="B73" t="str">
            <v>Esc. carga e transp. de mat. clas 1a cat 200&lt;DMT&lt;=250 m</v>
          </cell>
          <cell r="C73">
            <v>0</v>
          </cell>
          <cell r="D73">
            <v>0</v>
          </cell>
        </row>
        <row r="74">
          <cell r="A74">
            <v>50060</v>
          </cell>
          <cell r="B74" t="str">
            <v>Esc. carga e transp. de mat. clas 1a cat 250&lt;DMT&lt;=300 m</v>
          </cell>
          <cell r="C74">
            <v>0</v>
          </cell>
          <cell r="D74">
            <v>0</v>
          </cell>
        </row>
        <row r="75">
          <cell r="A75">
            <v>50070</v>
          </cell>
          <cell r="B75" t="str">
            <v>Esc. carga e transp. de mat. clas 1a cat 300&lt;DMT&lt;=350 m</v>
          </cell>
          <cell r="C75">
            <v>0</v>
          </cell>
          <cell r="D75">
            <v>0</v>
          </cell>
        </row>
        <row r="76">
          <cell r="A76">
            <v>50080</v>
          </cell>
          <cell r="B76" t="str">
            <v>Esc. carga e transp. de mat. clas 1a cat 350&lt;DMT&lt;=400 m</v>
          </cell>
          <cell r="C76">
            <v>0</v>
          </cell>
          <cell r="D76">
            <v>0</v>
          </cell>
        </row>
        <row r="77">
          <cell r="A77">
            <v>50090</v>
          </cell>
          <cell r="B77" t="str">
            <v>Esc. carga e transp. de mat. clas 1a cat 400&lt;DMT&lt;=500 m</v>
          </cell>
          <cell r="C77">
            <v>0</v>
          </cell>
          <cell r="D77">
            <v>0</v>
          </cell>
        </row>
        <row r="78">
          <cell r="A78">
            <v>50100</v>
          </cell>
          <cell r="B78" t="str">
            <v>Esc. carga e transp. de mat. clas 1a cat 500&lt;DMT&lt;=600 m</v>
          </cell>
          <cell r="C78">
            <v>0</v>
          </cell>
          <cell r="D78">
            <v>0</v>
          </cell>
        </row>
        <row r="79">
          <cell r="A79">
            <v>50110</v>
          </cell>
          <cell r="B79" t="str">
            <v>Esc. carga e transp. de mat. clas 1a cat 600&lt;DMT&lt;=700 m</v>
          </cell>
          <cell r="C79">
            <v>0</v>
          </cell>
          <cell r="D79">
            <v>0</v>
          </cell>
        </row>
        <row r="80">
          <cell r="A80">
            <v>50120</v>
          </cell>
          <cell r="B80" t="str">
            <v>Esc. carga e transp. de mat. clas 1a cat 700&lt;DMT&lt;=800 m</v>
          </cell>
          <cell r="C80">
            <v>0</v>
          </cell>
          <cell r="D80">
            <v>0</v>
          </cell>
        </row>
        <row r="81">
          <cell r="A81">
            <v>50130</v>
          </cell>
          <cell r="B81" t="str">
            <v>Esc. carga e transp. de mat. clas 1a cat 800&lt;DMT&lt;=900 m</v>
          </cell>
          <cell r="C81">
            <v>0</v>
          </cell>
          <cell r="D81">
            <v>0</v>
          </cell>
        </row>
        <row r="82">
          <cell r="A82">
            <v>50140</v>
          </cell>
          <cell r="B82" t="str">
            <v>Esc. carga e transp. de mat. clas 1a cat 900&lt;DMT&lt;=1000 m</v>
          </cell>
          <cell r="C82">
            <v>0</v>
          </cell>
          <cell r="D82">
            <v>0</v>
          </cell>
        </row>
        <row r="83">
          <cell r="A83">
            <v>50150</v>
          </cell>
          <cell r="B83" t="str">
            <v>Esc. carga e transp. de mat. clas 1a cat 1000&lt;DMT&lt;=1200 m</v>
          </cell>
          <cell r="C83">
            <v>0</v>
          </cell>
          <cell r="D83">
            <v>0</v>
          </cell>
        </row>
        <row r="84">
          <cell r="A84">
            <v>50160</v>
          </cell>
          <cell r="B84" t="str">
            <v>Esc. carga e transp. de mat. clas 1a cat 1200&lt;DMT&lt;=1400 m</v>
          </cell>
          <cell r="C84">
            <v>0</v>
          </cell>
          <cell r="D84">
            <v>0</v>
          </cell>
        </row>
        <row r="85">
          <cell r="A85">
            <v>50170</v>
          </cell>
          <cell r="B85" t="str">
            <v>Esc. carga e transp. de mat. clas 1a cat 1400&lt;DMT&lt;=1600 m</v>
          </cell>
          <cell r="C85">
            <v>0</v>
          </cell>
          <cell r="D85">
            <v>0</v>
          </cell>
        </row>
        <row r="86">
          <cell r="A86">
            <v>50180</v>
          </cell>
          <cell r="B86" t="str">
            <v>Esc. carga e transp. de mat. clas 1a cat 1600&lt;DMT&lt;=1800 m</v>
          </cell>
          <cell r="C86">
            <v>0</v>
          </cell>
          <cell r="D86">
            <v>0</v>
          </cell>
        </row>
        <row r="87">
          <cell r="A87">
            <v>50190</v>
          </cell>
          <cell r="B87" t="str">
            <v>Esc. carga e transp. de mat. clas 1a cat 1800&lt;DMT&lt;2000 m</v>
          </cell>
          <cell r="C87">
            <v>0</v>
          </cell>
          <cell r="D87">
            <v>0</v>
          </cell>
        </row>
        <row r="88">
          <cell r="A88">
            <v>50200</v>
          </cell>
          <cell r="B88" t="str">
            <v>Esc. carga e transp. de mat. clas 1a cat 2000&lt;DMT&lt;2500 m</v>
          </cell>
          <cell r="C88">
            <v>0</v>
          </cell>
          <cell r="D88">
            <v>0</v>
          </cell>
        </row>
        <row r="89">
          <cell r="A89">
            <v>50210</v>
          </cell>
          <cell r="B89" t="str">
            <v>Esc. carga e transp. de mat. clas 1a cat 2500&lt;DMT&lt;3000 m</v>
          </cell>
          <cell r="C89">
            <v>0</v>
          </cell>
          <cell r="D89">
            <v>0</v>
          </cell>
        </row>
        <row r="90">
          <cell r="A90">
            <v>50220</v>
          </cell>
          <cell r="B90" t="str">
            <v>Esc. carga e transp. de mat. clas 1a cat 3000&lt;DMT&lt;3500 m</v>
          </cell>
          <cell r="C90">
            <v>0</v>
          </cell>
          <cell r="D90">
            <v>0</v>
          </cell>
        </row>
        <row r="91">
          <cell r="A91">
            <v>50230</v>
          </cell>
          <cell r="B91" t="str">
            <v>Esc. carga e transp. de mat. clas 1a cat 3500&lt;DMT&lt;4000 m</v>
          </cell>
          <cell r="C91">
            <v>0</v>
          </cell>
          <cell r="D91">
            <v>0</v>
          </cell>
        </row>
        <row r="92">
          <cell r="A92">
            <v>50240</v>
          </cell>
          <cell r="B92" t="str">
            <v>Esc. carga e transp. de mat. clas 1a cat 4000&lt;DMT&lt;4500 m</v>
          </cell>
          <cell r="C92">
            <v>0</v>
          </cell>
          <cell r="D92">
            <v>0</v>
          </cell>
        </row>
        <row r="93">
          <cell r="A93">
            <v>50250</v>
          </cell>
          <cell r="B93" t="str">
            <v>Esc. carga e transp. de mat. clas 1a cat 4500&lt;DMT&lt;5000 m</v>
          </cell>
          <cell r="C93">
            <v>0</v>
          </cell>
          <cell r="D93">
            <v>0</v>
          </cell>
        </row>
        <row r="94">
          <cell r="A94">
            <v>50260</v>
          </cell>
          <cell r="B94" t="str">
            <v>Esc. carga e transp. de mat. clas 1a cat 5000&lt;DMT&lt;6000 m</v>
          </cell>
          <cell r="C94">
            <v>0</v>
          </cell>
          <cell r="D94">
            <v>0</v>
          </cell>
        </row>
        <row r="95">
          <cell r="A95">
            <v>50270</v>
          </cell>
          <cell r="B95" t="str">
            <v>Esc. carga e transp. de mat. clas 1a cat 6000&lt;DMT&lt;7000 m</v>
          </cell>
          <cell r="C95">
            <v>0</v>
          </cell>
          <cell r="D95">
            <v>0</v>
          </cell>
        </row>
        <row r="96">
          <cell r="A96">
            <v>50280</v>
          </cell>
          <cell r="B96" t="str">
            <v>Esc. carga e transp. de mat. clas 1a cat 7000&lt;DMT&lt;8000 m</v>
          </cell>
          <cell r="C96">
            <v>0</v>
          </cell>
          <cell r="D96">
            <v>0</v>
          </cell>
        </row>
        <row r="97">
          <cell r="A97">
            <v>50290</v>
          </cell>
          <cell r="B97" t="str">
            <v>Esc. carga e transp. de mat. clas 1a cat 8000&lt;DMT&lt;9000 m</v>
          </cell>
          <cell r="C97">
            <v>0</v>
          </cell>
          <cell r="D97">
            <v>0</v>
          </cell>
        </row>
        <row r="98">
          <cell r="A98">
            <v>50300</v>
          </cell>
          <cell r="B98" t="str">
            <v>Esc. carga e transp. de mat. clas 1a cat 9000&lt;DMT&lt;1000 m</v>
          </cell>
          <cell r="C98">
            <v>0</v>
          </cell>
          <cell r="D98">
            <v>0</v>
          </cell>
        </row>
        <row r="99">
          <cell r="A99">
            <v>51000</v>
          </cell>
          <cell r="B99" t="str">
            <v>Esc. carga e transp. de mat. clas. 2a cat DMT&lt;= 50 m</v>
          </cell>
          <cell r="C99">
            <v>0</v>
          </cell>
          <cell r="D99">
            <v>0</v>
          </cell>
        </row>
        <row r="100">
          <cell r="A100">
            <v>51010</v>
          </cell>
          <cell r="B100" t="str">
            <v>Esc. carga e transp. de mat. clas 2a cat 50&lt;DMT&lt;=100 m</v>
          </cell>
          <cell r="C100">
            <v>0</v>
          </cell>
          <cell r="D100">
            <v>0</v>
          </cell>
        </row>
        <row r="101">
          <cell r="A101">
            <v>51020</v>
          </cell>
          <cell r="B101" t="str">
            <v>Esc. carga e transp. de mat. clas 2a cat 100&lt;DMT&lt;=150 m</v>
          </cell>
          <cell r="C101">
            <v>0</v>
          </cell>
          <cell r="D101">
            <v>0</v>
          </cell>
        </row>
        <row r="102">
          <cell r="A102">
            <v>51030</v>
          </cell>
          <cell r="B102" t="str">
            <v>Esc. carga e transp. de mat. clas 2a cat 150&lt;DMT&lt;=200 m</v>
          </cell>
          <cell r="C102">
            <v>0</v>
          </cell>
          <cell r="D102">
            <v>0</v>
          </cell>
        </row>
        <row r="103">
          <cell r="A103">
            <v>51040</v>
          </cell>
          <cell r="B103" t="str">
            <v>Esc. carga e transp. de mat. clas 2a cat 200&lt;DMT&lt;=250 m</v>
          </cell>
          <cell r="C103">
            <v>0</v>
          </cell>
          <cell r="D103">
            <v>0</v>
          </cell>
        </row>
        <row r="104">
          <cell r="A104">
            <v>51050</v>
          </cell>
          <cell r="B104" t="str">
            <v>Esc. carga e transp. de mat. clas 2a cat 250&lt;DMT&lt;=300 m</v>
          </cell>
          <cell r="C104">
            <v>0</v>
          </cell>
          <cell r="D104">
            <v>0</v>
          </cell>
        </row>
        <row r="105">
          <cell r="A105">
            <v>51060</v>
          </cell>
          <cell r="B105" t="str">
            <v>Esc. carga e transp. de mat. clas 2a cat 300&lt;DMT&lt;=350 m</v>
          </cell>
          <cell r="C105">
            <v>0</v>
          </cell>
          <cell r="D105">
            <v>0</v>
          </cell>
        </row>
        <row r="106">
          <cell r="A106">
            <v>51070</v>
          </cell>
          <cell r="B106" t="str">
            <v>Esc. carga e transp. de mat. clas 2a cat 350&lt;DMT&lt;=400 m</v>
          </cell>
          <cell r="C106">
            <v>0</v>
          </cell>
          <cell r="D106">
            <v>0</v>
          </cell>
        </row>
        <row r="107">
          <cell r="A107">
            <v>51080</v>
          </cell>
          <cell r="B107" t="str">
            <v>Esc. carga e transp. de mat. clas 2a cat 400&lt;DMT&lt;=500 m</v>
          </cell>
          <cell r="C107">
            <v>0</v>
          </cell>
          <cell r="D107">
            <v>0</v>
          </cell>
        </row>
        <row r="108">
          <cell r="A108">
            <v>51090</v>
          </cell>
          <cell r="B108" t="str">
            <v>Esc. carga e transp. de mat. clas 2a cat 500&lt;DMT&lt;=600 m</v>
          </cell>
          <cell r="C108">
            <v>0</v>
          </cell>
          <cell r="D108">
            <v>0</v>
          </cell>
        </row>
        <row r="109">
          <cell r="A109">
            <v>51100</v>
          </cell>
          <cell r="B109" t="str">
            <v>Esc. carga e transp. de mat. clas 2a cat 600&lt;DMT&lt;=700 m</v>
          </cell>
          <cell r="C109">
            <v>0</v>
          </cell>
          <cell r="D109">
            <v>0</v>
          </cell>
        </row>
        <row r="110">
          <cell r="A110">
            <v>51110</v>
          </cell>
          <cell r="B110" t="str">
            <v>Esc. carga e transp. de mat. clas 2a cat 700&lt;DMT&lt;=800 m</v>
          </cell>
          <cell r="C110">
            <v>0</v>
          </cell>
          <cell r="D110">
            <v>0</v>
          </cell>
        </row>
        <row r="111">
          <cell r="A111">
            <v>51120</v>
          </cell>
          <cell r="B111" t="str">
            <v>Esc. carga e transp. de mat. clas 2a cat 800&lt;DMT&lt;=900 m</v>
          </cell>
          <cell r="C111">
            <v>0</v>
          </cell>
          <cell r="D111">
            <v>0</v>
          </cell>
        </row>
        <row r="112">
          <cell r="A112">
            <v>51130</v>
          </cell>
          <cell r="B112" t="str">
            <v>Esc. carga e transp. de mat. clas 2a cat 900&lt;DMT&lt;=1000 m</v>
          </cell>
          <cell r="C112">
            <v>0</v>
          </cell>
          <cell r="D112">
            <v>0</v>
          </cell>
        </row>
        <row r="113">
          <cell r="A113">
            <v>51140</v>
          </cell>
          <cell r="B113" t="str">
            <v>Esc. carga e transp. de mat. clas 2a cat 1000&lt;DMT&lt;=1200 m</v>
          </cell>
          <cell r="C113">
            <v>0</v>
          </cell>
          <cell r="D113">
            <v>0</v>
          </cell>
        </row>
        <row r="114">
          <cell r="A114">
            <v>51150</v>
          </cell>
          <cell r="B114" t="str">
            <v>Esc. carga e transp. de mat. clas 2a cat 1200&lt;DMT&lt;=1400 m</v>
          </cell>
          <cell r="C114">
            <v>0</v>
          </cell>
          <cell r="D114">
            <v>0</v>
          </cell>
        </row>
        <row r="115">
          <cell r="A115">
            <v>51160</v>
          </cell>
          <cell r="B115" t="str">
            <v>Esc. carga e transp. de mat. clas 2a cat 1400&lt;DMT&lt;=1600 m</v>
          </cell>
          <cell r="C115">
            <v>0</v>
          </cell>
          <cell r="D115">
            <v>0</v>
          </cell>
        </row>
        <row r="116">
          <cell r="A116">
            <v>51170</v>
          </cell>
          <cell r="B116" t="str">
            <v>Esc. carga e transp. de mat. clas 2a cat 1600&lt;DMT&lt;=1800 m</v>
          </cell>
          <cell r="C116">
            <v>0</v>
          </cell>
          <cell r="D116">
            <v>0</v>
          </cell>
        </row>
        <row r="117">
          <cell r="A117">
            <v>51180</v>
          </cell>
          <cell r="B117" t="str">
            <v>Esc. carga e transp. de mat. clas 2a cat 1800&lt;DMT&lt;2000 m</v>
          </cell>
          <cell r="C117">
            <v>0</v>
          </cell>
          <cell r="D117">
            <v>0</v>
          </cell>
        </row>
        <row r="118">
          <cell r="A118">
            <v>51190</v>
          </cell>
          <cell r="B118" t="str">
            <v>Esc. carga e transp. de mat. clas 2a cat 2000&lt;DMT&lt;2500 m</v>
          </cell>
          <cell r="C118">
            <v>0</v>
          </cell>
          <cell r="D118">
            <v>0</v>
          </cell>
        </row>
        <row r="119">
          <cell r="A119">
            <v>51200</v>
          </cell>
          <cell r="B119" t="str">
            <v>Esc. carga e transp. de mat. clas 2a cat 2500&lt;DMT&lt;3000 m</v>
          </cell>
          <cell r="C119">
            <v>0</v>
          </cell>
          <cell r="D119">
            <v>0</v>
          </cell>
        </row>
        <row r="120">
          <cell r="A120">
            <v>51210</v>
          </cell>
          <cell r="B120" t="str">
            <v>Esc. carga e transp. de mat. clas 2a cat 3000&lt;DMT&lt;3500 m</v>
          </cell>
          <cell r="C120">
            <v>0</v>
          </cell>
          <cell r="D120">
            <v>0</v>
          </cell>
        </row>
        <row r="121">
          <cell r="A121">
            <v>51220</v>
          </cell>
          <cell r="B121" t="str">
            <v>Esc. carga e transp. de mat. clas 2a cat 3500&lt;DMT&lt;4000 m</v>
          </cell>
          <cell r="C121">
            <v>0</v>
          </cell>
          <cell r="D121">
            <v>0</v>
          </cell>
        </row>
        <row r="122">
          <cell r="A122">
            <v>51230</v>
          </cell>
          <cell r="B122" t="str">
            <v>Esc. carga e transp. de mat. clas 2a cat 4000&lt;DMT&lt;4500 m</v>
          </cell>
          <cell r="C122">
            <v>0</v>
          </cell>
          <cell r="D122">
            <v>0</v>
          </cell>
        </row>
        <row r="123">
          <cell r="A123">
            <v>51240</v>
          </cell>
          <cell r="B123" t="str">
            <v>Esc. carga e transp. de mat. clas 2a cat 4500&lt;DMT&lt;5000 m</v>
          </cell>
          <cell r="C123">
            <v>0</v>
          </cell>
          <cell r="D123">
            <v>0</v>
          </cell>
        </row>
        <row r="124">
          <cell r="A124">
            <v>51250</v>
          </cell>
          <cell r="B124" t="str">
            <v>Esc. carga e transp. de mat. clas 2a cat 5000&lt;DMT&lt;6000 m</v>
          </cell>
          <cell r="C124">
            <v>0</v>
          </cell>
          <cell r="D124">
            <v>0</v>
          </cell>
        </row>
        <row r="125">
          <cell r="A125">
            <v>51260</v>
          </cell>
          <cell r="B125" t="str">
            <v>Esc. carga e transp. de mat. clas 2a cat 6000&lt;DMT&lt;7000 m</v>
          </cell>
          <cell r="C125">
            <v>0</v>
          </cell>
          <cell r="D125">
            <v>0</v>
          </cell>
        </row>
        <row r="126">
          <cell r="A126">
            <v>51270</v>
          </cell>
          <cell r="B126" t="str">
            <v>Esc. carga e transp. de mat. clas 2a cat 7000&lt;DMT&lt;8000 m</v>
          </cell>
          <cell r="C126">
            <v>0</v>
          </cell>
          <cell r="D126">
            <v>0</v>
          </cell>
        </row>
        <row r="127">
          <cell r="A127">
            <v>51280</v>
          </cell>
          <cell r="B127" t="str">
            <v>Esc. carga e transp. de mat. clas 2a cat 8000&lt;DMT&lt;9000 m</v>
          </cell>
          <cell r="C127">
            <v>0</v>
          </cell>
          <cell r="D127">
            <v>0</v>
          </cell>
        </row>
        <row r="128">
          <cell r="A128">
            <v>51290</v>
          </cell>
          <cell r="B128" t="str">
            <v>Esc. carga e transp. de mat. clas 2a cat 9000&lt;DMT&lt;1000 m</v>
          </cell>
          <cell r="C128">
            <v>0</v>
          </cell>
          <cell r="D128">
            <v>0</v>
          </cell>
        </row>
        <row r="129">
          <cell r="A129">
            <v>51500</v>
          </cell>
          <cell r="B129" t="str">
            <v>Esc. carga e transp. e espalh. mat. 3a cat 000&lt;DMT&lt;=050 m</v>
          </cell>
          <cell r="C129">
            <v>0</v>
          </cell>
          <cell r="D129">
            <v>0</v>
          </cell>
        </row>
        <row r="130">
          <cell r="A130">
            <v>51510</v>
          </cell>
          <cell r="B130" t="str">
            <v>Esc. carga e transp. e espalh. mat. 3a cat 050&lt;DMT&lt;=100 m</v>
          </cell>
          <cell r="C130">
            <v>0</v>
          </cell>
          <cell r="D130">
            <v>0</v>
          </cell>
        </row>
        <row r="131">
          <cell r="A131">
            <v>51520</v>
          </cell>
          <cell r="B131" t="str">
            <v>Esc. carga e transp. e espalh. mat. 3a cat 100&lt;DMT&lt;=150 m</v>
          </cell>
          <cell r="C131">
            <v>0</v>
          </cell>
          <cell r="D131">
            <v>0</v>
          </cell>
        </row>
        <row r="132">
          <cell r="A132">
            <v>51530</v>
          </cell>
          <cell r="B132" t="str">
            <v>Esc. carga e transp. e espalh. mat. 3a cat 150&lt;DMT&lt;=200 m</v>
          </cell>
          <cell r="C132">
            <v>0</v>
          </cell>
          <cell r="D132">
            <v>0</v>
          </cell>
        </row>
        <row r="133">
          <cell r="A133">
            <v>51540</v>
          </cell>
          <cell r="B133" t="str">
            <v>Esc. carga e transp. e espalh. mat. 3a cat 200&lt;DMT&lt;=250 m</v>
          </cell>
          <cell r="C133">
            <v>0</v>
          </cell>
          <cell r="D133">
            <v>0</v>
          </cell>
        </row>
        <row r="134">
          <cell r="A134">
            <v>51550</v>
          </cell>
          <cell r="B134" t="str">
            <v>Esc. carga e transp. e espalh. mat. 3a cat 250&lt;DMT&lt;=300 m</v>
          </cell>
          <cell r="C134">
            <v>0</v>
          </cell>
          <cell r="D134">
            <v>0</v>
          </cell>
        </row>
        <row r="135">
          <cell r="A135">
            <v>51560</v>
          </cell>
          <cell r="B135" t="str">
            <v>Esc. carga e transp. e espalh. mat. 3a cat 300&lt;DMT&lt;=350 m</v>
          </cell>
          <cell r="C135">
            <v>0</v>
          </cell>
          <cell r="D135">
            <v>0</v>
          </cell>
        </row>
        <row r="136">
          <cell r="A136">
            <v>51570</v>
          </cell>
          <cell r="B136" t="str">
            <v>Esc. carga e transp. e espalh. mat. 3a cat 350&lt;DMT&lt;=400 m</v>
          </cell>
          <cell r="C136">
            <v>0</v>
          </cell>
          <cell r="D136">
            <v>0</v>
          </cell>
        </row>
        <row r="137">
          <cell r="A137">
            <v>51580</v>
          </cell>
          <cell r="B137" t="str">
            <v>Esc. carga e transp. e espalh. mat. 3a cat 400&lt;DMT&lt;=500 m</v>
          </cell>
          <cell r="C137">
            <v>0</v>
          </cell>
          <cell r="D137">
            <v>0</v>
          </cell>
        </row>
        <row r="138">
          <cell r="A138">
            <v>51590</v>
          </cell>
          <cell r="B138" t="str">
            <v>Esc. carga e transp. e espalh. mat. 3a cat 500&lt;DMT&lt;=600 m</v>
          </cell>
          <cell r="C138">
            <v>0</v>
          </cell>
          <cell r="D138">
            <v>0</v>
          </cell>
        </row>
        <row r="139">
          <cell r="A139">
            <v>51600</v>
          </cell>
          <cell r="B139" t="str">
            <v>Esc. carga e transp. e espalh. mat. 3a cat 600&lt;DMT&lt;=700 m</v>
          </cell>
          <cell r="C139">
            <v>0</v>
          </cell>
          <cell r="D139">
            <v>0</v>
          </cell>
        </row>
        <row r="140">
          <cell r="A140">
            <v>51610</v>
          </cell>
          <cell r="B140" t="str">
            <v>Esc. carga e transp. e espalh. mat. 3a cat 700&lt;DMT&lt;=800 m</v>
          </cell>
          <cell r="C140">
            <v>0</v>
          </cell>
          <cell r="D140">
            <v>0</v>
          </cell>
        </row>
        <row r="141">
          <cell r="A141">
            <v>51620</v>
          </cell>
          <cell r="B141" t="str">
            <v>Esc. carga e transp. e espalh. mat. 3a cat 800&lt;DMT&lt;=900 m</v>
          </cell>
          <cell r="C141">
            <v>0</v>
          </cell>
          <cell r="D141">
            <v>0</v>
          </cell>
        </row>
        <row r="142">
          <cell r="A142">
            <v>51630</v>
          </cell>
          <cell r="B142" t="str">
            <v>Esc. carga e transp. e espalh. mat. 3a cat 900&lt;DMT&lt;=1000 m</v>
          </cell>
          <cell r="C142">
            <v>0</v>
          </cell>
          <cell r="D142">
            <v>0</v>
          </cell>
        </row>
        <row r="143">
          <cell r="A143">
            <v>51640</v>
          </cell>
          <cell r="B143" t="str">
            <v>Esc. carga e transp. e espalh. mat. 3a cat 1000&lt;DMT&lt;=1200 m</v>
          </cell>
          <cell r="C143">
            <v>0</v>
          </cell>
          <cell r="D143">
            <v>0</v>
          </cell>
        </row>
        <row r="144">
          <cell r="A144">
            <v>51650</v>
          </cell>
          <cell r="B144" t="str">
            <v>Esc. carga e transp. e espalh. mat. 3a cat 1200&lt;DMT&lt;=1400 m</v>
          </cell>
          <cell r="C144">
            <v>0</v>
          </cell>
          <cell r="D144">
            <v>0</v>
          </cell>
        </row>
        <row r="145">
          <cell r="A145">
            <v>51660</v>
          </cell>
          <cell r="B145" t="str">
            <v>Esc. carga e transp. e espalh. mat. 3a cat 1400&lt;DMT&lt;=1600 m</v>
          </cell>
          <cell r="C145">
            <v>0</v>
          </cell>
          <cell r="D145">
            <v>0</v>
          </cell>
        </row>
        <row r="146">
          <cell r="A146">
            <v>51670</v>
          </cell>
          <cell r="B146" t="str">
            <v>Esc. carga e transp. e espalh. mat. 3a cat 1600&lt;DMT&lt;=1800 m</v>
          </cell>
          <cell r="C146">
            <v>0</v>
          </cell>
          <cell r="D146">
            <v>0</v>
          </cell>
        </row>
        <row r="147">
          <cell r="A147">
            <v>51690</v>
          </cell>
          <cell r="B147" t="str">
            <v>Esc. carga e transp. e espalh. mat. 3a cat 1800&lt;DMT&lt;=2000 m</v>
          </cell>
          <cell r="C147">
            <v>0</v>
          </cell>
          <cell r="D147">
            <v>0</v>
          </cell>
        </row>
        <row r="148">
          <cell r="A148">
            <v>51700</v>
          </cell>
          <cell r="B148" t="str">
            <v>Esc. carga e transp. e espalh. mat. 3a cat 2000&lt;DMT&lt;=2500 m</v>
          </cell>
          <cell r="C148">
            <v>0</v>
          </cell>
          <cell r="D148">
            <v>0</v>
          </cell>
        </row>
        <row r="149">
          <cell r="A149">
            <v>51710</v>
          </cell>
          <cell r="B149" t="str">
            <v>Esc. carga e transp. e espalh. mat. 3a cat 2500&lt;DMT&lt;=3000 m</v>
          </cell>
          <cell r="C149">
            <v>0</v>
          </cell>
          <cell r="D149">
            <v>0</v>
          </cell>
        </row>
        <row r="150">
          <cell r="A150">
            <v>51720</v>
          </cell>
          <cell r="B150" t="str">
            <v>Esc. carga e transp. e espalh. mat. 3a cat 3000&lt;DMT&lt;=3500 m</v>
          </cell>
          <cell r="C150">
            <v>0</v>
          </cell>
          <cell r="D150">
            <v>0</v>
          </cell>
        </row>
        <row r="151">
          <cell r="A151">
            <v>51730</v>
          </cell>
          <cell r="B151" t="str">
            <v>Esc. carga e transp. e espalh. mat. 3a cat 3500&lt;DMT&lt;=4000 m</v>
          </cell>
          <cell r="C151">
            <v>0</v>
          </cell>
          <cell r="D151">
            <v>0</v>
          </cell>
        </row>
        <row r="152">
          <cell r="A152">
            <v>51740</v>
          </cell>
          <cell r="B152" t="str">
            <v>Esc. carga e transp. e espalh. mat. 3a cat 4000&lt;DMT&lt;=4500 m</v>
          </cell>
          <cell r="C152">
            <v>0</v>
          </cell>
          <cell r="D152">
            <v>0</v>
          </cell>
        </row>
        <row r="153">
          <cell r="A153">
            <v>51750</v>
          </cell>
          <cell r="B153" t="str">
            <v>Esc. carga e transp. e espalh. mat. 3a cat 4500&lt;DMT&lt;=5000 m</v>
          </cell>
          <cell r="C153">
            <v>0</v>
          </cell>
          <cell r="D153">
            <v>0</v>
          </cell>
        </row>
        <row r="154">
          <cell r="A154">
            <v>51760</v>
          </cell>
          <cell r="B154" t="str">
            <v>Esc. carga e transp. e espalh. mat. 3a cat 5000&lt;DMT&lt;=6000 m</v>
          </cell>
          <cell r="C154">
            <v>0</v>
          </cell>
          <cell r="D154">
            <v>0</v>
          </cell>
        </row>
        <row r="155">
          <cell r="A155">
            <v>51850</v>
          </cell>
          <cell r="B155" t="str">
            <v>Fendilhamento de rebaixo de corte em rocha</v>
          </cell>
          <cell r="C155">
            <v>0</v>
          </cell>
          <cell r="D155">
            <v>0</v>
          </cell>
        </row>
        <row r="156">
          <cell r="A156">
            <v>51900</v>
          </cell>
          <cell r="B156" t="str">
            <v>Extração carga e descarga de seixo com DRAG-LINE</v>
          </cell>
          <cell r="C156">
            <v>0</v>
          </cell>
          <cell r="D156">
            <v>0</v>
          </cell>
        </row>
        <row r="157">
          <cell r="A157">
            <v>51950</v>
          </cell>
          <cell r="B157" t="str">
            <v>Extração carga e descarga de seixo com trator</v>
          </cell>
          <cell r="C157">
            <v>0</v>
          </cell>
          <cell r="D157">
            <v>0</v>
          </cell>
        </row>
        <row r="158">
          <cell r="A158">
            <v>52000</v>
          </cell>
          <cell r="B158" t="str">
            <v>Compactação de aterros a 95% do Proctor Normal</v>
          </cell>
          <cell r="C158">
            <v>0</v>
          </cell>
          <cell r="D158">
            <v>0</v>
          </cell>
        </row>
        <row r="159">
          <cell r="A159">
            <v>52010</v>
          </cell>
          <cell r="B159" t="str">
            <v>Compactação de aterro a 100% do Proctor Normal</v>
          </cell>
          <cell r="C159">
            <v>0</v>
          </cell>
          <cell r="D159">
            <v>0</v>
          </cell>
        </row>
        <row r="160">
          <cell r="A160">
            <v>52015</v>
          </cell>
          <cell r="B160" t="str">
            <v>Compactação de aterro em rocha</v>
          </cell>
          <cell r="C160">
            <v>0</v>
          </cell>
          <cell r="D160">
            <v>0</v>
          </cell>
        </row>
        <row r="161">
          <cell r="A161">
            <v>52020</v>
          </cell>
          <cell r="B161" t="str">
            <v>Esc. carga transp. e espalh. de mat. de jazida clas. 1a. cat.</v>
          </cell>
          <cell r="C161">
            <v>0</v>
          </cell>
          <cell r="D161">
            <v>0</v>
          </cell>
        </row>
        <row r="162">
          <cell r="A162">
            <v>52030</v>
          </cell>
          <cell r="B162" t="str">
            <v>Esc. carga transp. e espalh. de mat. de jazida clas. 2a. cat.</v>
          </cell>
          <cell r="C162">
            <v>0</v>
          </cell>
          <cell r="D162">
            <v>0</v>
          </cell>
        </row>
        <row r="163">
          <cell r="A163">
            <v>52040</v>
          </cell>
          <cell r="B163" t="str">
            <v>Revestimento primário - execução</v>
          </cell>
          <cell r="C163">
            <v>0</v>
          </cell>
          <cell r="D163">
            <v>0</v>
          </cell>
        </row>
        <row r="164">
          <cell r="A164">
            <v>52045</v>
          </cell>
          <cell r="B164" t="str">
            <v>Remoção de solos moles sem transporte</v>
          </cell>
          <cell r="C164">
            <v>0</v>
          </cell>
          <cell r="D164">
            <v>0</v>
          </cell>
        </row>
        <row r="165">
          <cell r="A165">
            <v>52050</v>
          </cell>
          <cell r="B165" t="str">
            <v>Remoção de solos moles com transporte 0&lt; DMT&lt;= 50 m</v>
          </cell>
          <cell r="C165">
            <v>0</v>
          </cell>
          <cell r="D165">
            <v>0</v>
          </cell>
        </row>
        <row r="166">
          <cell r="A166">
            <v>52060</v>
          </cell>
          <cell r="B166" t="str">
            <v>Remoção de solos moles c/transporte  50&lt; DMT&lt;=100 m</v>
          </cell>
          <cell r="C166">
            <v>0</v>
          </cell>
          <cell r="D166">
            <v>0</v>
          </cell>
        </row>
        <row r="167">
          <cell r="A167">
            <v>52070</v>
          </cell>
          <cell r="B167" t="str">
            <v>Remoção de solos moles c/transporte  100&lt; DMT&lt;=200 m</v>
          </cell>
          <cell r="C167">
            <v>0</v>
          </cell>
          <cell r="D167">
            <v>0</v>
          </cell>
        </row>
        <row r="168">
          <cell r="A168">
            <v>52080</v>
          </cell>
          <cell r="B168" t="str">
            <v>Remoção de solos moles c/transporte  200&lt; DMT&lt;=300 m</v>
          </cell>
          <cell r="C168">
            <v>0</v>
          </cell>
          <cell r="D168">
            <v>0</v>
          </cell>
        </row>
        <row r="169">
          <cell r="A169">
            <v>52084</v>
          </cell>
          <cell r="B169" t="str">
            <v>Remoção de solos moles c/transporte  300&lt; DMT&lt;=400 m</v>
          </cell>
          <cell r="C169">
            <v>0</v>
          </cell>
          <cell r="D169">
            <v>0</v>
          </cell>
        </row>
        <row r="170">
          <cell r="A170">
            <v>52087</v>
          </cell>
          <cell r="B170" t="str">
            <v>Remoção de solos moles c/transporte  400&lt; DMT&lt;=600 m</v>
          </cell>
          <cell r="C170">
            <v>0</v>
          </cell>
          <cell r="D170">
            <v>0</v>
          </cell>
        </row>
        <row r="171">
          <cell r="A171">
            <v>52090</v>
          </cell>
          <cell r="B171" t="str">
            <v>Remoção de solos moles c/transporte  600&lt; DMT&lt;=800 m</v>
          </cell>
          <cell r="C171">
            <v>0</v>
          </cell>
          <cell r="D171">
            <v>0</v>
          </cell>
        </row>
        <row r="172">
          <cell r="A172">
            <v>52095</v>
          </cell>
          <cell r="B172" t="str">
            <v>Remoção de solos moles c/transporte  800&lt; DMT&lt;=1000 m</v>
          </cell>
          <cell r="C172">
            <v>0</v>
          </cell>
          <cell r="D172">
            <v>0</v>
          </cell>
        </row>
        <row r="173">
          <cell r="A173">
            <v>52100</v>
          </cell>
          <cell r="B173" t="str">
            <v>Remoção de solos moles c/transporte  1000&lt; DMT&lt;=1200 m</v>
          </cell>
          <cell r="C173">
            <v>0</v>
          </cell>
          <cell r="D173">
            <v>0</v>
          </cell>
        </row>
        <row r="174">
          <cell r="A174">
            <v>52119</v>
          </cell>
          <cell r="B174" t="str">
            <v>Colchão de areia extraída</v>
          </cell>
          <cell r="C174">
            <v>0</v>
          </cell>
          <cell r="D174">
            <v>0</v>
          </cell>
        </row>
        <row r="175">
          <cell r="A175">
            <v>52120</v>
          </cell>
          <cell r="B175" t="str">
            <v>Colchão de areia comercial</v>
          </cell>
          <cell r="C175">
            <v>0</v>
          </cell>
          <cell r="D175">
            <v>0</v>
          </cell>
        </row>
        <row r="176">
          <cell r="A176">
            <v>52150</v>
          </cell>
          <cell r="B176" t="str">
            <v>Carga de material</v>
          </cell>
          <cell r="C176">
            <v>0</v>
          </cell>
          <cell r="D176">
            <v>0</v>
          </cell>
        </row>
        <row r="177">
          <cell r="A177">
            <v>52160</v>
          </cell>
          <cell r="B177" t="str">
            <v>Camada drenante c/ pedra pulmão - fechamento c/ brita</v>
          </cell>
          <cell r="C177">
            <v>0</v>
          </cell>
          <cell r="D177">
            <v>0</v>
          </cell>
        </row>
        <row r="178">
          <cell r="A178">
            <v>52200</v>
          </cell>
          <cell r="B178" t="str">
            <v>Fornec. e espalh. de brita para regulariz. de corte em rocha</v>
          </cell>
          <cell r="C178">
            <v>0</v>
          </cell>
          <cell r="D178">
            <v>0</v>
          </cell>
        </row>
        <row r="179">
          <cell r="A179">
            <v>53000</v>
          </cell>
          <cell r="B179" t="str">
            <v>Regularização do sub leito a 100% do Proctor Normal</v>
          </cell>
          <cell r="C179">
            <v>0</v>
          </cell>
          <cell r="D179">
            <v>0</v>
          </cell>
        </row>
        <row r="180">
          <cell r="A180">
            <v>53010</v>
          </cell>
          <cell r="B180" t="str">
            <v>Regularização do sub leito a 100% PI</v>
          </cell>
          <cell r="C180">
            <v>0</v>
          </cell>
          <cell r="D180">
            <v>0</v>
          </cell>
        </row>
        <row r="181">
          <cell r="A181">
            <v>53020</v>
          </cell>
          <cell r="B181" t="str">
            <v>Decapagem de jazida classificada em 1a. cat.</v>
          </cell>
          <cell r="C181">
            <v>0</v>
          </cell>
          <cell r="D181">
            <v>0</v>
          </cell>
        </row>
        <row r="182">
          <cell r="A182">
            <v>53030</v>
          </cell>
          <cell r="B182" t="str">
            <v>Decapagem de jazida classificada em 2a. cat.</v>
          </cell>
          <cell r="C182">
            <v>0</v>
          </cell>
          <cell r="D182">
            <v>0</v>
          </cell>
        </row>
        <row r="183">
          <cell r="A183">
            <v>53035</v>
          </cell>
          <cell r="B183" t="str">
            <v>Decapagem de jazida classificada em 3a. cat.</v>
          </cell>
          <cell r="C183">
            <v>0</v>
          </cell>
          <cell r="D183">
            <v>0</v>
          </cell>
        </row>
        <row r="184">
          <cell r="A184">
            <v>53040</v>
          </cell>
          <cell r="B184" t="str">
            <v>Escavação e carga de mat. de jazida classif. em 1a. categoria</v>
          </cell>
          <cell r="C184">
            <v>0</v>
          </cell>
          <cell r="D184">
            <v>0</v>
          </cell>
        </row>
        <row r="185">
          <cell r="A185">
            <v>53050</v>
          </cell>
          <cell r="B185" t="str">
            <v>Escavação e carga de mat. de jazida classif. em 2a. categoria</v>
          </cell>
          <cell r="C185">
            <v>0</v>
          </cell>
          <cell r="D185">
            <v>0</v>
          </cell>
        </row>
        <row r="186">
          <cell r="A186">
            <v>53060</v>
          </cell>
          <cell r="B186" t="str">
            <v>Extração carga e peneiramento de seixo rejeitado</v>
          </cell>
          <cell r="C186">
            <v>0</v>
          </cell>
          <cell r="D186">
            <v>0</v>
          </cell>
        </row>
        <row r="187">
          <cell r="A187">
            <v>53090</v>
          </cell>
          <cell r="B187" t="str">
            <v>Camada de reforço c/ solo estabilizado s/ mistura</v>
          </cell>
          <cell r="C187">
            <v>0</v>
          </cell>
          <cell r="D187">
            <v>0</v>
          </cell>
        </row>
        <row r="188">
          <cell r="A188">
            <v>53100</v>
          </cell>
          <cell r="B188" t="str">
            <v>Camada de seixo bruto</v>
          </cell>
          <cell r="C188">
            <v>0</v>
          </cell>
          <cell r="D188">
            <v>0</v>
          </cell>
        </row>
        <row r="189">
          <cell r="A189">
            <v>53105</v>
          </cell>
          <cell r="B189" t="str">
            <v>Camada de melafiro preenchido com brita</v>
          </cell>
          <cell r="C189">
            <v>0</v>
          </cell>
          <cell r="D189">
            <v>0</v>
          </cell>
        </row>
        <row r="190">
          <cell r="A190">
            <v>53110</v>
          </cell>
          <cell r="B190" t="str">
            <v>Camada de seixo classificado</v>
          </cell>
          <cell r="C190">
            <v>0</v>
          </cell>
          <cell r="D190">
            <v>0</v>
          </cell>
        </row>
        <row r="191">
          <cell r="A191">
            <v>53120</v>
          </cell>
          <cell r="B191" t="str">
            <v>Camada de seixo classificado britado no primário</v>
          </cell>
          <cell r="C191">
            <v>0</v>
          </cell>
          <cell r="D191">
            <v>0</v>
          </cell>
        </row>
        <row r="192">
          <cell r="A192">
            <v>53130</v>
          </cell>
          <cell r="B192" t="str">
            <v>Camada de macadame seco</v>
          </cell>
          <cell r="C192">
            <v>0</v>
          </cell>
          <cell r="D192">
            <v>0</v>
          </cell>
        </row>
        <row r="193">
          <cell r="A193">
            <v>53170</v>
          </cell>
          <cell r="B193" t="str">
            <v>Brita para acessos</v>
          </cell>
          <cell r="C193">
            <v>0</v>
          </cell>
          <cell r="D193">
            <v>0</v>
          </cell>
        </row>
        <row r="194">
          <cell r="A194">
            <v>53180</v>
          </cell>
          <cell r="B194" t="str">
            <v>Camada de brita corrida</v>
          </cell>
          <cell r="C194">
            <v>0</v>
          </cell>
          <cell r="D194">
            <v>0</v>
          </cell>
        </row>
        <row r="195">
          <cell r="A195">
            <v>53190</v>
          </cell>
          <cell r="B195" t="str">
            <v>Camada de brita graduada</v>
          </cell>
          <cell r="C195">
            <v>0</v>
          </cell>
          <cell r="D195">
            <v>0</v>
          </cell>
        </row>
        <row r="196">
          <cell r="A196">
            <v>53195</v>
          </cell>
          <cell r="B196" t="str">
            <v>Brita graduada - na usina</v>
          </cell>
          <cell r="C196" t="str">
            <v>ton</v>
          </cell>
          <cell r="D196">
            <v>9.16</v>
          </cell>
        </row>
        <row r="197">
          <cell r="A197">
            <v>53200</v>
          </cell>
          <cell r="B197" t="str">
            <v>Camada de solo brita - 30/70</v>
          </cell>
          <cell r="C197">
            <v>0</v>
          </cell>
          <cell r="D197">
            <v>0</v>
          </cell>
        </row>
        <row r="198">
          <cell r="A198">
            <v>53210</v>
          </cell>
          <cell r="B198" t="str">
            <v>Camada de seixo parcialmente britado - 70% britado</v>
          </cell>
          <cell r="C198">
            <v>0</v>
          </cell>
          <cell r="D198">
            <v>0</v>
          </cell>
        </row>
        <row r="199">
          <cell r="A199">
            <v>53220</v>
          </cell>
          <cell r="B199" t="str">
            <v>Camada de seixo parcialmente britado - 65% britado</v>
          </cell>
          <cell r="C199">
            <v>0</v>
          </cell>
          <cell r="D199">
            <v>0</v>
          </cell>
        </row>
        <row r="200">
          <cell r="A200">
            <v>53230</v>
          </cell>
          <cell r="B200" t="str">
            <v>Camada de seixo parcialmente britado - 60% britado</v>
          </cell>
          <cell r="C200">
            <v>0</v>
          </cell>
          <cell r="D200">
            <v>0</v>
          </cell>
        </row>
        <row r="201">
          <cell r="A201">
            <v>53240</v>
          </cell>
          <cell r="B201" t="str">
            <v>Camada de seixo parcialmente britado - 50% britado</v>
          </cell>
          <cell r="C201">
            <v>0</v>
          </cell>
          <cell r="D201">
            <v>0</v>
          </cell>
        </row>
        <row r="202">
          <cell r="A202">
            <v>53250</v>
          </cell>
          <cell r="B202" t="str">
            <v>Camada de seixo parcialmente britado - 40% britado</v>
          </cell>
          <cell r="C202">
            <v>0</v>
          </cell>
          <cell r="D202">
            <v>0</v>
          </cell>
        </row>
        <row r="203">
          <cell r="A203">
            <v>53260</v>
          </cell>
          <cell r="B203" t="str">
            <v>Camada de seixo parcialmente britado - 30% britado</v>
          </cell>
          <cell r="C203">
            <v>0</v>
          </cell>
          <cell r="D203">
            <v>0</v>
          </cell>
        </row>
        <row r="204">
          <cell r="A204">
            <v>53270</v>
          </cell>
          <cell r="B204" t="str">
            <v>Camada de seixo parcialmente britado - 20% britado</v>
          </cell>
          <cell r="C204">
            <v>0</v>
          </cell>
          <cell r="D204">
            <v>0</v>
          </cell>
        </row>
        <row r="205">
          <cell r="A205">
            <v>53280</v>
          </cell>
          <cell r="B205" t="str">
            <v xml:space="preserve">Camada de seixo britado </v>
          </cell>
          <cell r="C205">
            <v>0</v>
          </cell>
          <cell r="D205">
            <v>0</v>
          </cell>
        </row>
        <row r="206">
          <cell r="A206">
            <v>53300</v>
          </cell>
          <cell r="B206" t="str">
            <v>Imprimação</v>
          </cell>
          <cell r="C206">
            <v>0</v>
          </cell>
          <cell r="D206">
            <v>0</v>
          </cell>
        </row>
        <row r="207">
          <cell r="A207">
            <v>53310</v>
          </cell>
          <cell r="B207" t="str">
            <v>Pintura de Ligação</v>
          </cell>
          <cell r="C207">
            <v>0</v>
          </cell>
          <cell r="D207">
            <v>0</v>
          </cell>
        </row>
        <row r="208">
          <cell r="A208">
            <v>53320</v>
          </cell>
          <cell r="B208" t="str">
            <v>Tratamento superficial simples</v>
          </cell>
          <cell r="C208">
            <v>0</v>
          </cell>
          <cell r="D208">
            <v>0</v>
          </cell>
        </row>
        <row r="209">
          <cell r="A209">
            <v>53321</v>
          </cell>
          <cell r="B209" t="str">
            <v>Tratamento superficial simples com seixo</v>
          </cell>
          <cell r="C209">
            <v>0</v>
          </cell>
          <cell r="D209">
            <v>0</v>
          </cell>
        </row>
        <row r="210">
          <cell r="A210">
            <v>53330</v>
          </cell>
          <cell r="B210" t="str">
            <v>Tratamento superficial duplo</v>
          </cell>
          <cell r="C210">
            <v>0</v>
          </cell>
          <cell r="D210">
            <v>0</v>
          </cell>
        </row>
        <row r="211">
          <cell r="A211">
            <v>53331</v>
          </cell>
          <cell r="B211" t="str">
            <v>Tratamento superficial duplo com seixo</v>
          </cell>
          <cell r="C211">
            <v>0</v>
          </cell>
          <cell r="D211">
            <v>0</v>
          </cell>
        </row>
        <row r="212">
          <cell r="A212">
            <v>53350</v>
          </cell>
          <cell r="B212" t="str">
            <v>Tratamento superficial triplo</v>
          </cell>
          <cell r="C212">
            <v>0</v>
          </cell>
          <cell r="D212">
            <v>0</v>
          </cell>
        </row>
        <row r="213">
          <cell r="A213">
            <v>53351</v>
          </cell>
          <cell r="B213" t="str">
            <v>Tratamento superficial triplo com seixo</v>
          </cell>
          <cell r="C213">
            <v>0</v>
          </cell>
          <cell r="D213">
            <v>0</v>
          </cell>
        </row>
        <row r="214">
          <cell r="A214">
            <v>53360</v>
          </cell>
          <cell r="B214" t="str">
            <v>Camada de pre-misturado a frio</v>
          </cell>
          <cell r="C214" t="str">
            <v>ton</v>
          </cell>
          <cell r="D214">
            <v>18.36</v>
          </cell>
        </row>
        <row r="215">
          <cell r="A215">
            <v>53361</v>
          </cell>
          <cell r="B215" t="str">
            <v>Camada de pre-misturado a frio com seixo</v>
          </cell>
          <cell r="C215" t="str">
            <v>ton</v>
          </cell>
          <cell r="D215">
            <v>15.24</v>
          </cell>
        </row>
        <row r="216">
          <cell r="A216">
            <v>53365</v>
          </cell>
          <cell r="B216" t="str">
            <v>Pré-misturado a frio - na usina</v>
          </cell>
          <cell r="C216" t="str">
            <v>ton</v>
          </cell>
          <cell r="D216">
            <v>8.34</v>
          </cell>
        </row>
        <row r="217">
          <cell r="A217">
            <v>53370</v>
          </cell>
          <cell r="B217" t="str">
            <v>Camada de pré-misturado a quente</v>
          </cell>
          <cell r="C217" t="str">
            <v>ton</v>
          </cell>
          <cell r="D217">
            <v>29.86</v>
          </cell>
        </row>
        <row r="218">
          <cell r="A218">
            <v>53371</v>
          </cell>
          <cell r="B218" t="str">
            <v>Camada de pré-misturado a quente com seixo</v>
          </cell>
          <cell r="C218" t="str">
            <v>ton</v>
          </cell>
          <cell r="D218">
            <v>26.29</v>
          </cell>
        </row>
        <row r="219">
          <cell r="A219">
            <v>53375</v>
          </cell>
          <cell r="B219" t="str">
            <v>Pré-misturado a quente - na usina</v>
          </cell>
          <cell r="C219" t="str">
            <v>ton</v>
          </cell>
          <cell r="D219">
            <v>18.46</v>
          </cell>
        </row>
        <row r="220">
          <cell r="A220">
            <v>53380</v>
          </cell>
          <cell r="B220" t="str">
            <v>Camada de concreto asfáltico usinado a quente</v>
          </cell>
          <cell r="C220" t="str">
            <v>ton</v>
          </cell>
          <cell r="D220">
            <v>30.89</v>
          </cell>
        </row>
        <row r="221">
          <cell r="A221">
            <v>53381</v>
          </cell>
          <cell r="B221" t="str">
            <v>Camada de concreto asfáltico usinado a quente com seixo</v>
          </cell>
          <cell r="C221" t="str">
            <v>ton</v>
          </cell>
          <cell r="D221">
            <v>28.04</v>
          </cell>
        </row>
        <row r="222">
          <cell r="A222">
            <v>53382</v>
          </cell>
          <cell r="B222" t="str">
            <v>Concreto asfáltico usinado a quente  - na usina</v>
          </cell>
          <cell r="C222" t="str">
            <v>ton</v>
          </cell>
          <cell r="D222">
            <v>19.21</v>
          </cell>
        </row>
        <row r="223">
          <cell r="A223">
            <v>53383</v>
          </cell>
          <cell r="B223" t="str">
            <v>Camada de concreto asfáltico usinado a quente sem areia</v>
          </cell>
          <cell r="C223" t="str">
            <v>ton</v>
          </cell>
          <cell r="D223">
            <v>23.74</v>
          </cell>
        </row>
        <row r="224">
          <cell r="A224">
            <v>53390</v>
          </cell>
          <cell r="B224" t="str">
            <v>Capa selante</v>
          </cell>
          <cell r="C224">
            <v>0</v>
          </cell>
          <cell r="D224">
            <v>0</v>
          </cell>
        </row>
        <row r="225">
          <cell r="A225">
            <v>53420</v>
          </cell>
          <cell r="B225" t="str">
            <v>Lama asfáltica</v>
          </cell>
          <cell r="C225">
            <v>0</v>
          </cell>
          <cell r="D225">
            <v>0</v>
          </cell>
        </row>
        <row r="226">
          <cell r="A226">
            <v>53430</v>
          </cell>
          <cell r="B226" t="str">
            <v>Calçamento com paralelepipedos</v>
          </cell>
          <cell r="C226">
            <v>0</v>
          </cell>
          <cell r="D226">
            <v>0</v>
          </cell>
        </row>
        <row r="227">
          <cell r="A227">
            <v>53440</v>
          </cell>
          <cell r="B227" t="str">
            <v>Meio-fio de pedra</v>
          </cell>
          <cell r="C227" t="str">
            <v>m</v>
          </cell>
          <cell r="D227">
            <v>7.5</v>
          </cell>
        </row>
        <row r="228">
          <cell r="A228">
            <v>53450</v>
          </cell>
          <cell r="B228" t="str">
            <v>Calçamento com lajotas sextavadas de 10 cm</v>
          </cell>
          <cell r="C228">
            <v>0</v>
          </cell>
          <cell r="D228">
            <v>0</v>
          </cell>
        </row>
        <row r="229">
          <cell r="A229">
            <v>53460</v>
          </cell>
          <cell r="B229" t="str">
            <v>Calçamento com briquetes de 8 cm</v>
          </cell>
          <cell r="C229">
            <v>0</v>
          </cell>
          <cell r="D229">
            <v>0</v>
          </cell>
        </row>
        <row r="230">
          <cell r="A230">
            <v>53470</v>
          </cell>
          <cell r="B230" t="str">
            <v>Pavimento rígido de concreto</v>
          </cell>
          <cell r="C230">
            <v>0</v>
          </cell>
          <cell r="D230">
            <v>0</v>
          </cell>
        </row>
        <row r="231">
          <cell r="A231">
            <v>53480</v>
          </cell>
          <cell r="B231" t="str">
            <v>Concreto pobre rolado</v>
          </cell>
          <cell r="C231">
            <v>0</v>
          </cell>
          <cell r="D231">
            <v>0</v>
          </cell>
        </row>
        <row r="232">
          <cell r="A232">
            <v>53481</v>
          </cell>
          <cell r="B232" t="str">
            <v>Camada drenante com brita para banqueta</v>
          </cell>
          <cell r="C232">
            <v>0</v>
          </cell>
          <cell r="D232">
            <v>0</v>
          </cell>
        </row>
        <row r="233">
          <cell r="A233">
            <v>53482</v>
          </cell>
          <cell r="B233" t="str">
            <v>Banqueta de segurança com solo - execução</v>
          </cell>
          <cell r="C233">
            <v>0</v>
          </cell>
          <cell r="D233">
            <v>0</v>
          </cell>
        </row>
        <row r="234">
          <cell r="A234">
            <v>53490</v>
          </cell>
          <cell r="B234" t="str">
            <v>Fornecimento de C.A.P. 20</v>
          </cell>
          <cell r="C234" t="str">
            <v>ton</v>
          </cell>
          <cell r="D234">
            <v>287.75</v>
          </cell>
        </row>
        <row r="235">
          <cell r="A235">
            <v>53500</v>
          </cell>
          <cell r="B235" t="str">
            <v>Fornecimento de C.A.P. 55</v>
          </cell>
          <cell r="C235" t="str">
            <v>ton</v>
          </cell>
          <cell r="D235">
            <v>259.63</v>
          </cell>
        </row>
        <row r="236">
          <cell r="A236">
            <v>53510</v>
          </cell>
          <cell r="B236" t="str">
            <v xml:space="preserve">Fornecimento de asfalto diluido CM-30 </v>
          </cell>
          <cell r="C236" t="str">
            <v>ton</v>
          </cell>
          <cell r="D236">
            <v>380.07000000000005</v>
          </cell>
        </row>
        <row r="237">
          <cell r="A237">
            <v>53520</v>
          </cell>
          <cell r="B237" t="str">
            <v>Fornecimento de asfalto diluido CR/70/250/800</v>
          </cell>
          <cell r="C237" t="str">
            <v>ton</v>
          </cell>
          <cell r="D237">
            <v>380.07000000000005</v>
          </cell>
        </row>
        <row r="238">
          <cell r="A238">
            <v>53530</v>
          </cell>
          <cell r="B238" t="str">
            <v>Fornecimento  de emulsão asfáltica RM-1C</v>
          </cell>
          <cell r="C238" t="str">
            <v>ton</v>
          </cell>
          <cell r="D238">
            <v>369.02000000000004</v>
          </cell>
        </row>
        <row r="239">
          <cell r="A239">
            <v>53540</v>
          </cell>
          <cell r="B239" t="str">
            <v>Fornecimento  de emulsão asfáltica RM-2C</v>
          </cell>
          <cell r="C239" t="str">
            <v>ton</v>
          </cell>
          <cell r="D239">
            <v>376.73</v>
          </cell>
        </row>
        <row r="240">
          <cell r="A240">
            <v>53550</v>
          </cell>
          <cell r="B240" t="str">
            <v>Fornecimento  de emulsão asfáltica RR-1C</v>
          </cell>
          <cell r="C240" t="str">
            <v>ton</v>
          </cell>
          <cell r="D240">
            <v>298.06</v>
          </cell>
        </row>
        <row r="241">
          <cell r="A241">
            <v>53560</v>
          </cell>
          <cell r="B241" t="str">
            <v>Fornecimento  de emulsão asfáltica RR-2C</v>
          </cell>
          <cell r="C241" t="str">
            <v>ton</v>
          </cell>
          <cell r="D241">
            <v>317.21000000000004</v>
          </cell>
        </row>
        <row r="242">
          <cell r="A242">
            <v>53570</v>
          </cell>
          <cell r="B242" t="str">
            <v>Fornecimento  de emulsão asfáltica RL-1C</v>
          </cell>
          <cell r="C242" t="str">
            <v>ton</v>
          </cell>
          <cell r="D242">
            <v>388.35</v>
          </cell>
        </row>
        <row r="243">
          <cell r="A243">
            <v>53580</v>
          </cell>
          <cell r="B243" t="str">
            <v>Fornecimento e transporte de cimento para pavimentação</v>
          </cell>
          <cell r="C243" t="str">
            <v>ton</v>
          </cell>
          <cell r="D243">
            <v>179.11</v>
          </cell>
        </row>
        <row r="244">
          <cell r="A244">
            <v>53610</v>
          </cell>
          <cell r="B244" t="str">
            <v>Solo melhorado com cimento (3%) - mistura na pista</v>
          </cell>
          <cell r="C244">
            <v>0</v>
          </cell>
          <cell r="D244">
            <v>0</v>
          </cell>
        </row>
        <row r="245">
          <cell r="A245">
            <v>53620</v>
          </cell>
          <cell r="B245" t="str">
            <v>Solo melhorado com cimento (4%) - mistura na pista</v>
          </cell>
          <cell r="C245">
            <v>0</v>
          </cell>
          <cell r="D245">
            <v>0</v>
          </cell>
        </row>
        <row r="246">
          <cell r="A246">
            <v>53630</v>
          </cell>
          <cell r="B246" t="str">
            <v>Solo melhorado com cimento (5%) - mistura na pista</v>
          </cell>
          <cell r="C246">
            <v>0</v>
          </cell>
          <cell r="D246">
            <v>0</v>
          </cell>
        </row>
        <row r="247">
          <cell r="A247">
            <v>53636</v>
          </cell>
          <cell r="B247" t="str">
            <v>Solo melhorado com cimento (8%) - mistura na pista</v>
          </cell>
          <cell r="C247">
            <v>0</v>
          </cell>
          <cell r="D247">
            <v>0</v>
          </cell>
        </row>
        <row r="248">
          <cell r="A248">
            <v>53640</v>
          </cell>
          <cell r="B248" t="str">
            <v>Solo-cal (2%) -cimento (3%) - mistura na pista</v>
          </cell>
          <cell r="C248">
            <v>0</v>
          </cell>
          <cell r="D248">
            <v>0</v>
          </cell>
        </row>
        <row r="249">
          <cell r="A249">
            <v>53650</v>
          </cell>
          <cell r="B249" t="str">
            <v>Solo-cal (2%) -cimento (4%) - mistura na pista</v>
          </cell>
          <cell r="C249">
            <v>0</v>
          </cell>
          <cell r="D249">
            <v>0</v>
          </cell>
        </row>
        <row r="250">
          <cell r="A250">
            <v>53660</v>
          </cell>
          <cell r="B250" t="str">
            <v>Solo-cal (2%) -cimento (5%) - mistura na pista</v>
          </cell>
          <cell r="C250">
            <v>0</v>
          </cell>
          <cell r="D250">
            <v>0</v>
          </cell>
        </row>
        <row r="251">
          <cell r="A251">
            <v>53670</v>
          </cell>
          <cell r="B251" t="str">
            <v>Solo-cal (3%) -cimento (3%) - mistura na pista</v>
          </cell>
          <cell r="C251">
            <v>0</v>
          </cell>
          <cell r="D251">
            <v>0</v>
          </cell>
        </row>
        <row r="252">
          <cell r="A252">
            <v>53680</v>
          </cell>
          <cell r="B252" t="str">
            <v>Solo-cal (3%) -cimento (4%) - mistura na pista</v>
          </cell>
          <cell r="C252">
            <v>0</v>
          </cell>
          <cell r="D252">
            <v>0</v>
          </cell>
        </row>
        <row r="253">
          <cell r="A253">
            <v>53690</v>
          </cell>
          <cell r="B253" t="str">
            <v>Solo-cal (3%) -cimento (5%) - mistura na pista</v>
          </cell>
          <cell r="C253">
            <v>0</v>
          </cell>
          <cell r="D253">
            <v>0</v>
          </cell>
        </row>
        <row r="254">
          <cell r="A254">
            <v>53700</v>
          </cell>
          <cell r="B254" t="str">
            <v>Solo-cal (4%) -cimento (4%) - mistura na pista</v>
          </cell>
          <cell r="C254">
            <v>0</v>
          </cell>
          <cell r="D254">
            <v>0</v>
          </cell>
        </row>
        <row r="255">
          <cell r="A255">
            <v>53710</v>
          </cell>
          <cell r="B255" t="str">
            <v>Solo-cal (4%) -cimento (5%) - mistura na pista</v>
          </cell>
          <cell r="C255">
            <v>0</v>
          </cell>
          <cell r="D255">
            <v>0</v>
          </cell>
        </row>
        <row r="256">
          <cell r="A256">
            <v>53720</v>
          </cell>
          <cell r="B256" t="str">
            <v>Solo-cal (5%) -cimento (5%) - mistura na pista</v>
          </cell>
          <cell r="C256">
            <v>0</v>
          </cell>
          <cell r="D256">
            <v>0</v>
          </cell>
        </row>
        <row r="257">
          <cell r="A257">
            <v>53730</v>
          </cell>
          <cell r="B257" t="str">
            <v>Cascalho (local) - cal (3%) - cimento (3%)</v>
          </cell>
          <cell r="C257">
            <v>0</v>
          </cell>
          <cell r="D257">
            <v>0</v>
          </cell>
        </row>
        <row r="258">
          <cell r="A258">
            <v>53740</v>
          </cell>
          <cell r="B258" t="str">
            <v>Cascalho (local) - cal (3%) - cimento (4%)</v>
          </cell>
          <cell r="C258">
            <v>0</v>
          </cell>
          <cell r="D258">
            <v>0</v>
          </cell>
        </row>
        <row r="259">
          <cell r="A259">
            <v>53750</v>
          </cell>
          <cell r="B259" t="str">
            <v>Cascalho (local) - cal (4%) - cimento (4%)</v>
          </cell>
          <cell r="C259">
            <v>0</v>
          </cell>
          <cell r="D259">
            <v>0</v>
          </cell>
        </row>
        <row r="260">
          <cell r="A260">
            <v>53760</v>
          </cell>
          <cell r="B260" t="str">
            <v>Cascalho (local) - cal (4%) - cimento (5%)</v>
          </cell>
          <cell r="C260">
            <v>0</v>
          </cell>
          <cell r="D260">
            <v>0</v>
          </cell>
        </row>
        <row r="261">
          <cell r="A261">
            <v>53770</v>
          </cell>
          <cell r="B261" t="str">
            <v>Cascalho (local) - cal (5%) - cimento (5%)</v>
          </cell>
          <cell r="C261">
            <v>0</v>
          </cell>
          <cell r="D261">
            <v>0</v>
          </cell>
        </row>
        <row r="262">
          <cell r="A262">
            <v>53780</v>
          </cell>
          <cell r="B262" t="str">
            <v xml:space="preserve">Cascalho (local) - cal (4%) </v>
          </cell>
          <cell r="C262">
            <v>0</v>
          </cell>
          <cell r="D262">
            <v>0</v>
          </cell>
        </row>
        <row r="263">
          <cell r="A263">
            <v>53790</v>
          </cell>
          <cell r="B263" t="str">
            <v xml:space="preserve">Cascalho (local) - cal (5%) </v>
          </cell>
          <cell r="C263">
            <v>0</v>
          </cell>
          <cell r="D263">
            <v>0</v>
          </cell>
        </row>
        <row r="264">
          <cell r="A264">
            <v>53800</v>
          </cell>
          <cell r="B264" t="str">
            <v xml:space="preserve">Cascalho (local) - cal (6%) </v>
          </cell>
          <cell r="C264">
            <v>0</v>
          </cell>
          <cell r="D264">
            <v>0</v>
          </cell>
        </row>
        <row r="265">
          <cell r="A265">
            <v>53810</v>
          </cell>
          <cell r="B265" t="str">
            <v>Solo-brita (20-80) mistura  na pista (solo argiloso)</v>
          </cell>
          <cell r="C265">
            <v>0</v>
          </cell>
          <cell r="D265">
            <v>0</v>
          </cell>
        </row>
        <row r="266">
          <cell r="A266">
            <v>53820</v>
          </cell>
          <cell r="B266" t="str">
            <v>Solo-brita (25-75) mistura  na pista (solo argiloso)</v>
          </cell>
          <cell r="C266">
            <v>0</v>
          </cell>
          <cell r="D266">
            <v>0</v>
          </cell>
        </row>
        <row r="267">
          <cell r="A267">
            <v>53830</v>
          </cell>
          <cell r="B267" t="str">
            <v>Solo-brita (30-70) mistura  na pista (solo argiloso)</v>
          </cell>
          <cell r="C267">
            <v>0</v>
          </cell>
          <cell r="D267">
            <v>0</v>
          </cell>
        </row>
        <row r="268">
          <cell r="A268">
            <v>53840</v>
          </cell>
          <cell r="B268" t="str">
            <v>Solo-brita (35-65) mistura  na pista (solo argiloso)</v>
          </cell>
          <cell r="C268">
            <v>0</v>
          </cell>
          <cell r="D268">
            <v>0</v>
          </cell>
        </row>
        <row r="269">
          <cell r="A269">
            <v>53850</v>
          </cell>
          <cell r="B269" t="str">
            <v>Solo-brita (50-50) mistura  na pista (solo argiloso)</v>
          </cell>
          <cell r="C269">
            <v>0</v>
          </cell>
          <cell r="D269">
            <v>0</v>
          </cell>
        </row>
        <row r="270">
          <cell r="A270">
            <v>53860</v>
          </cell>
          <cell r="B270" t="str">
            <v>TST I-4 com emulsão</v>
          </cell>
          <cell r="C270" t="str">
            <v>m²</v>
          </cell>
          <cell r="D270">
            <v>1.01</v>
          </cell>
        </row>
        <row r="271">
          <cell r="A271">
            <v>55000</v>
          </cell>
          <cell r="B271" t="str">
            <v>Escav.valas p/drenagem profunda em material de 1a. categoria</v>
          </cell>
          <cell r="C271">
            <v>0</v>
          </cell>
          <cell r="D271">
            <v>0</v>
          </cell>
        </row>
        <row r="272">
          <cell r="A272">
            <v>55050</v>
          </cell>
          <cell r="B272" t="str">
            <v>Escav.valas p/drenagem profunda em material de 2a. categoria</v>
          </cell>
          <cell r="C272">
            <v>0</v>
          </cell>
          <cell r="D272">
            <v>0</v>
          </cell>
        </row>
        <row r="273">
          <cell r="A273">
            <v>55100</v>
          </cell>
          <cell r="B273" t="str">
            <v>Escav.valas p/drenagem profunda em material de 3a. categoria</v>
          </cell>
          <cell r="C273">
            <v>0</v>
          </cell>
          <cell r="D273">
            <v>0</v>
          </cell>
        </row>
        <row r="274">
          <cell r="A274">
            <v>55150</v>
          </cell>
          <cell r="B274" t="str">
            <v>Escavação de valetas de proteção</v>
          </cell>
          <cell r="C274">
            <v>0</v>
          </cell>
          <cell r="D274">
            <v>0</v>
          </cell>
        </row>
        <row r="275">
          <cell r="A275">
            <v>55200</v>
          </cell>
          <cell r="B275" t="str">
            <v>Produção carga e transporte de brita para drenos</v>
          </cell>
          <cell r="C275">
            <v>0</v>
          </cell>
          <cell r="D275">
            <v>0</v>
          </cell>
        </row>
        <row r="276">
          <cell r="A276">
            <v>55250</v>
          </cell>
          <cell r="B276" t="str">
            <v>Sarjeta em meia calha com D=30 cm</v>
          </cell>
          <cell r="C276" t="str">
            <v>m</v>
          </cell>
          <cell r="D276">
            <v>8.17</v>
          </cell>
        </row>
        <row r="277">
          <cell r="A277">
            <v>55300</v>
          </cell>
          <cell r="B277" t="str">
            <v>Sarjeta em meia calha com D=40 cm</v>
          </cell>
          <cell r="C277" t="str">
            <v>m</v>
          </cell>
          <cell r="D277">
            <v>11</v>
          </cell>
        </row>
        <row r="278">
          <cell r="A278">
            <v>55350</v>
          </cell>
          <cell r="B278" t="str">
            <v>Sarjeta em meia calha com D=60 cm</v>
          </cell>
          <cell r="C278" t="str">
            <v>m</v>
          </cell>
          <cell r="D278">
            <v>20.260000000000002</v>
          </cell>
        </row>
        <row r="279">
          <cell r="A279">
            <v>55450</v>
          </cell>
          <cell r="B279" t="str">
            <v>Sarjeta triangular de concreto - tipo I</v>
          </cell>
          <cell r="C279" t="str">
            <v>m</v>
          </cell>
          <cell r="D279">
            <v>11.56</v>
          </cell>
        </row>
        <row r="280">
          <cell r="A280">
            <v>55500</v>
          </cell>
          <cell r="B280" t="str">
            <v>Sarjeta triangular de concreto - tipo II</v>
          </cell>
          <cell r="C280" t="str">
            <v>m</v>
          </cell>
          <cell r="D280">
            <v>14.270000000000001</v>
          </cell>
        </row>
        <row r="281">
          <cell r="A281">
            <v>55550</v>
          </cell>
          <cell r="B281" t="str">
            <v>Sarjeta triangular de concreto - tipo III</v>
          </cell>
          <cell r="C281" t="str">
            <v>m</v>
          </cell>
          <cell r="D281">
            <v>17.04</v>
          </cell>
        </row>
        <row r="282">
          <cell r="A282">
            <v>55650</v>
          </cell>
          <cell r="B282" t="str">
            <v>Sarjeta trapezoidal de concreto - tipo I</v>
          </cell>
          <cell r="C282" t="str">
            <v>m</v>
          </cell>
          <cell r="D282">
            <v>16.740000000000002</v>
          </cell>
        </row>
        <row r="283">
          <cell r="A283">
            <v>55700</v>
          </cell>
          <cell r="B283" t="str">
            <v>Sarjeta trapezoidal de concreto - tipo II</v>
          </cell>
          <cell r="C283" t="str">
            <v>m</v>
          </cell>
          <cell r="D283">
            <v>32.21</v>
          </cell>
        </row>
        <row r="284">
          <cell r="A284">
            <v>55850</v>
          </cell>
          <cell r="B284" t="str">
            <v>Sarjeta retangular de concreto armado - tipo I</v>
          </cell>
          <cell r="C284" t="str">
            <v>m</v>
          </cell>
          <cell r="D284">
            <v>83.36</v>
          </cell>
        </row>
        <row r="285">
          <cell r="A285">
            <v>55900</v>
          </cell>
          <cell r="B285" t="str">
            <v>Sarjeta retangular de concreto armado - tipo II</v>
          </cell>
          <cell r="C285" t="str">
            <v>m</v>
          </cell>
          <cell r="D285">
            <v>95.6</v>
          </cell>
        </row>
        <row r="286">
          <cell r="A286">
            <v>55950</v>
          </cell>
          <cell r="B286" t="str">
            <v>Sarjeta retangular de concreto armado - tipo III</v>
          </cell>
          <cell r="C286" t="str">
            <v>m</v>
          </cell>
          <cell r="D286">
            <v>114.44000000000001</v>
          </cell>
        </row>
        <row r="287">
          <cell r="A287">
            <v>56000</v>
          </cell>
          <cell r="B287" t="str">
            <v>Sarjeta retangular de concreto armado - tipo IV</v>
          </cell>
          <cell r="C287" t="str">
            <v>m</v>
          </cell>
          <cell r="D287">
            <v>143.44</v>
          </cell>
        </row>
        <row r="288">
          <cell r="A288">
            <v>56050</v>
          </cell>
          <cell r="B288" t="str">
            <v>Sarjeta de terraceamento</v>
          </cell>
          <cell r="C288" t="str">
            <v>m</v>
          </cell>
          <cell r="D288">
            <v>15.04</v>
          </cell>
        </row>
        <row r="289">
          <cell r="A289">
            <v>56150</v>
          </cell>
          <cell r="B289" t="str">
            <v>Banqueta de condução - tipo I</v>
          </cell>
          <cell r="C289" t="str">
            <v>m</v>
          </cell>
          <cell r="D289">
            <v>15.5</v>
          </cell>
        </row>
        <row r="290">
          <cell r="A290">
            <v>56200</v>
          </cell>
          <cell r="B290" t="str">
            <v>Banqueta de condução - tipo II</v>
          </cell>
          <cell r="C290" t="str">
            <v>m</v>
          </cell>
          <cell r="D290">
            <v>12.75</v>
          </cell>
        </row>
        <row r="291">
          <cell r="A291">
            <v>56250</v>
          </cell>
          <cell r="B291" t="str">
            <v>Rápidos</v>
          </cell>
          <cell r="C291" t="str">
            <v>m</v>
          </cell>
          <cell r="D291">
            <v>14.4</v>
          </cell>
        </row>
        <row r="292">
          <cell r="A292">
            <v>56300</v>
          </cell>
          <cell r="B292" t="str">
            <v>Meio-fio de concreto simples</v>
          </cell>
          <cell r="C292" t="str">
            <v>m</v>
          </cell>
          <cell r="D292">
            <v>16.7</v>
          </cell>
        </row>
        <row r="293">
          <cell r="A293">
            <v>56350</v>
          </cell>
          <cell r="B293" t="str">
            <v>Meio-fio de concreto armado</v>
          </cell>
          <cell r="C293" t="str">
            <v>m</v>
          </cell>
          <cell r="D293">
            <v>30.419999999999998</v>
          </cell>
        </row>
        <row r="294">
          <cell r="A294">
            <v>56400</v>
          </cell>
          <cell r="B294" t="str">
            <v>Meio-fio de concreto 12 x 15 cm - moldado por extrusão</v>
          </cell>
          <cell r="C294" t="str">
            <v>m</v>
          </cell>
          <cell r="D294">
            <v>3.4</v>
          </cell>
        </row>
        <row r="295">
          <cell r="A295">
            <v>56450</v>
          </cell>
          <cell r="B295" t="str">
            <v>Travessia sobre sarjeta em acesso secundário</v>
          </cell>
          <cell r="C295" t="str">
            <v>m</v>
          </cell>
          <cell r="D295">
            <v>44.46</v>
          </cell>
        </row>
        <row r="296">
          <cell r="A296">
            <v>56500</v>
          </cell>
          <cell r="B296" t="str">
            <v>Travessia sobre valetão em acesso secundário</v>
          </cell>
          <cell r="C296" t="str">
            <v>m</v>
          </cell>
          <cell r="D296">
            <v>49.800000000000004</v>
          </cell>
        </row>
        <row r="297">
          <cell r="A297">
            <v>56550</v>
          </cell>
          <cell r="B297" t="str">
            <v>Caixa coletora com boca de lobo tipo C1 com H=2,0 m</v>
          </cell>
          <cell r="C297" t="str">
            <v>un</v>
          </cell>
          <cell r="D297">
            <v>614.54999999999995</v>
          </cell>
        </row>
        <row r="298">
          <cell r="A298">
            <v>56600</v>
          </cell>
          <cell r="B298" t="str">
            <v>Caixa coletora com boca de lobo tipo C2 com H=2,0 m</v>
          </cell>
          <cell r="C298" t="str">
            <v>un</v>
          </cell>
          <cell r="D298">
            <v>804.09</v>
          </cell>
        </row>
        <row r="299">
          <cell r="A299">
            <v>56650</v>
          </cell>
          <cell r="B299" t="str">
            <v>Caixa coletora com boca de lobo tipo C1 com H=3,0 m</v>
          </cell>
          <cell r="C299" t="str">
            <v>un</v>
          </cell>
          <cell r="D299">
            <v>952.55000000000007</v>
          </cell>
        </row>
        <row r="300">
          <cell r="A300">
            <v>56700</v>
          </cell>
          <cell r="B300" t="str">
            <v>Caixa coletora com boca de lobo tipo C2 com H=3,5 m</v>
          </cell>
          <cell r="C300" t="str">
            <v>un</v>
          </cell>
          <cell r="D300">
            <v>1100.99</v>
          </cell>
        </row>
        <row r="301">
          <cell r="A301">
            <v>57050</v>
          </cell>
          <cell r="B301" t="str">
            <v>Caixa coletora sobre galeria</v>
          </cell>
          <cell r="C301" t="str">
            <v>un</v>
          </cell>
          <cell r="D301">
            <v>316.95</v>
          </cell>
        </row>
        <row r="302">
          <cell r="A302">
            <v>57100</v>
          </cell>
          <cell r="B302" t="str">
            <v>Caixa coletora com boca de lobo - tipo I</v>
          </cell>
          <cell r="C302" t="str">
            <v>un</v>
          </cell>
          <cell r="D302">
            <v>1049.42</v>
          </cell>
        </row>
        <row r="303">
          <cell r="A303">
            <v>57150</v>
          </cell>
          <cell r="B303" t="str">
            <v>Caixa coletora com boca de lobo - tipo II</v>
          </cell>
          <cell r="C303" t="str">
            <v>un</v>
          </cell>
          <cell r="D303">
            <v>881.63</v>
          </cell>
        </row>
        <row r="304">
          <cell r="A304">
            <v>57200</v>
          </cell>
          <cell r="B304" t="str">
            <v>Caixa coletora com boca de lobo para BSTC D=40 cm e H=1,5 m</v>
          </cell>
          <cell r="C304" t="str">
            <v>un</v>
          </cell>
          <cell r="D304">
            <v>487.98</v>
          </cell>
        </row>
        <row r="305">
          <cell r="A305">
            <v>57250</v>
          </cell>
          <cell r="B305" t="str">
            <v>Caixa coletora com boca de lobo para BSTC D=40 cm e H=2,0 m</v>
          </cell>
          <cell r="C305" t="str">
            <v>un</v>
          </cell>
          <cell r="D305">
            <v>601.89</v>
          </cell>
        </row>
        <row r="306">
          <cell r="A306">
            <v>57300</v>
          </cell>
          <cell r="B306" t="str">
            <v>Caixa coletora com boca de lobo para BSTC D=50 cm e H=1,5 m</v>
          </cell>
          <cell r="C306" t="str">
            <v>un</v>
          </cell>
          <cell r="D306">
            <v>515.80000000000007</v>
          </cell>
        </row>
        <row r="307">
          <cell r="A307">
            <v>57350</v>
          </cell>
          <cell r="B307" t="str">
            <v>Caixa coletora com boca de lobo para BSTC D=50 cm e H=2,0 m</v>
          </cell>
          <cell r="C307" t="str">
            <v>un</v>
          </cell>
          <cell r="D307">
            <v>636.0100000000001</v>
          </cell>
        </row>
        <row r="308">
          <cell r="A308">
            <v>57400</v>
          </cell>
          <cell r="B308" t="str">
            <v>Caixa coletora com boca de lobo para BSTC D=60 cm e H=1,5 m</v>
          </cell>
          <cell r="C308" t="str">
            <v>un</v>
          </cell>
          <cell r="D308">
            <v>545.13</v>
          </cell>
        </row>
        <row r="309">
          <cell r="A309">
            <v>57450</v>
          </cell>
          <cell r="B309" t="str">
            <v>Caixa coletora com boca de lobo para BSTC D=60 cm e H=2,0 m</v>
          </cell>
          <cell r="C309" t="str">
            <v>un</v>
          </cell>
          <cell r="D309">
            <v>673.43000000000006</v>
          </cell>
        </row>
        <row r="310">
          <cell r="A310">
            <v>57500</v>
          </cell>
          <cell r="B310" t="str">
            <v>Caixa coletora com boca de lobo para BSTC D=60 cm e H=2,5 m</v>
          </cell>
          <cell r="C310" t="str">
            <v>un</v>
          </cell>
          <cell r="D310">
            <v>801.77</v>
          </cell>
        </row>
        <row r="311">
          <cell r="A311">
            <v>57550</v>
          </cell>
          <cell r="B311" t="str">
            <v>Caixa coletora com boca de lobo para BSTC D=100 cm e H=2,0 m</v>
          </cell>
          <cell r="C311" t="str">
            <v>un</v>
          </cell>
          <cell r="D311">
            <v>780.62</v>
          </cell>
        </row>
        <row r="312">
          <cell r="A312">
            <v>57600</v>
          </cell>
          <cell r="B312" t="str">
            <v>Caixa coletora com boca de lobo para BSTC D=120 cm e H=2,0 m</v>
          </cell>
          <cell r="C312" t="str">
            <v>un</v>
          </cell>
          <cell r="D312">
            <v>828.1</v>
          </cell>
        </row>
        <row r="313">
          <cell r="A313">
            <v>57650</v>
          </cell>
          <cell r="B313" t="str">
            <v>Descida d'água para valetas de corte - tipo DDV</v>
          </cell>
          <cell r="C313" t="str">
            <v>m</v>
          </cell>
          <cell r="D313">
            <v>81.430000000000007</v>
          </cell>
        </row>
        <row r="314">
          <cell r="A314">
            <v>57700</v>
          </cell>
          <cell r="B314" t="str">
            <v>Entrada d'água para descida tipo DDV</v>
          </cell>
          <cell r="C314" t="str">
            <v>un</v>
          </cell>
          <cell r="D314">
            <v>73.5</v>
          </cell>
        </row>
        <row r="315">
          <cell r="A315">
            <v>57750</v>
          </cell>
          <cell r="B315" t="str">
            <v>Caixa de amortecimento para descida d'água tipo DDV</v>
          </cell>
          <cell r="C315" t="str">
            <v>un</v>
          </cell>
          <cell r="D315">
            <v>77.58</v>
          </cell>
        </row>
        <row r="316">
          <cell r="A316">
            <v>57800</v>
          </cell>
          <cell r="B316" t="str">
            <v>Descida d'água em cortes - tipo DD-1</v>
          </cell>
          <cell r="C316" t="str">
            <v>m</v>
          </cell>
          <cell r="D316">
            <v>125.19999999999999</v>
          </cell>
        </row>
        <row r="317">
          <cell r="A317">
            <v>57850</v>
          </cell>
          <cell r="B317" t="str">
            <v>Descida d'água em cortes - tipo DD-2</v>
          </cell>
          <cell r="C317" t="str">
            <v>m</v>
          </cell>
          <cell r="D317">
            <v>135.91</v>
          </cell>
        </row>
        <row r="318">
          <cell r="A318">
            <v>57900</v>
          </cell>
          <cell r="B318" t="str">
            <v>Descida d'água em cortes - tipo DD-3</v>
          </cell>
          <cell r="C318" t="str">
            <v>m</v>
          </cell>
          <cell r="D318">
            <v>146.51</v>
          </cell>
        </row>
        <row r="319">
          <cell r="A319">
            <v>57950</v>
          </cell>
          <cell r="B319" t="str">
            <v>Descida d'água em cortes - tipo DD-4</v>
          </cell>
          <cell r="C319" t="str">
            <v>m</v>
          </cell>
          <cell r="D319">
            <v>199.45</v>
          </cell>
        </row>
        <row r="320">
          <cell r="A320">
            <v>58000</v>
          </cell>
          <cell r="B320" t="str">
            <v>Descida d'água em cortes - tipo DD-5</v>
          </cell>
          <cell r="C320" t="str">
            <v>m</v>
          </cell>
          <cell r="D320">
            <v>224.54</v>
          </cell>
        </row>
        <row r="321">
          <cell r="A321">
            <v>58050</v>
          </cell>
          <cell r="B321" t="str">
            <v>Descida d'água em cortes - tipo DD-6</v>
          </cell>
          <cell r="C321" t="str">
            <v>m</v>
          </cell>
          <cell r="D321">
            <v>248.6</v>
          </cell>
        </row>
        <row r="322">
          <cell r="A322">
            <v>58100</v>
          </cell>
          <cell r="B322" t="str">
            <v>Descida d'água em aterros - tipo DD-1</v>
          </cell>
          <cell r="C322" t="str">
            <v>m</v>
          </cell>
          <cell r="D322">
            <v>156.13</v>
          </cell>
        </row>
        <row r="323">
          <cell r="A323">
            <v>58150</v>
          </cell>
          <cell r="B323" t="str">
            <v>Descida d'água em aterros - tipo DD-2</v>
          </cell>
          <cell r="C323" t="str">
            <v>m</v>
          </cell>
          <cell r="D323">
            <v>173.10000000000002</v>
          </cell>
        </row>
        <row r="324">
          <cell r="A324">
            <v>58200</v>
          </cell>
          <cell r="B324" t="str">
            <v>Descida d'água em aterros - tipo DD-3</v>
          </cell>
          <cell r="C324" t="str">
            <v>m</v>
          </cell>
          <cell r="D324">
            <v>189.79</v>
          </cell>
        </row>
        <row r="325">
          <cell r="A325">
            <v>58250</v>
          </cell>
          <cell r="B325" t="str">
            <v>Descida d'água em aterros - tipo DD-4</v>
          </cell>
          <cell r="C325" t="str">
            <v>m</v>
          </cell>
          <cell r="D325">
            <v>257.08999999999997</v>
          </cell>
        </row>
        <row r="326">
          <cell r="A326">
            <v>58300</v>
          </cell>
          <cell r="B326" t="str">
            <v>Descida d'água em aterros - tipo DD-5</v>
          </cell>
          <cell r="C326" t="str">
            <v>m</v>
          </cell>
          <cell r="D326">
            <v>314.51</v>
          </cell>
        </row>
        <row r="327">
          <cell r="A327">
            <v>58350</v>
          </cell>
          <cell r="B327" t="str">
            <v>Descida d'água em aterros - tipo DD-6</v>
          </cell>
          <cell r="C327" t="str">
            <v>m</v>
          </cell>
          <cell r="D327">
            <v>328.98</v>
          </cell>
        </row>
        <row r="328">
          <cell r="A328">
            <v>58400</v>
          </cell>
          <cell r="B328" t="str">
            <v>Descida d'água em aterros para BTTC D= 120 cm</v>
          </cell>
          <cell r="C328" t="str">
            <v>m</v>
          </cell>
          <cell r="D328">
            <v>579.87</v>
          </cell>
        </row>
        <row r="329">
          <cell r="A329">
            <v>58450</v>
          </cell>
          <cell r="B329" t="str">
            <v>Boca para descida d'água em cortes - tipo DD-1</v>
          </cell>
          <cell r="C329" t="str">
            <v>un</v>
          </cell>
          <cell r="D329">
            <v>126.08000000000001</v>
          </cell>
        </row>
        <row r="330">
          <cell r="A330">
            <v>58500</v>
          </cell>
          <cell r="B330" t="str">
            <v>Boca para descida d'água em cortes - tipo DD-2</v>
          </cell>
          <cell r="C330" t="str">
            <v>un</v>
          </cell>
          <cell r="D330">
            <v>138.61000000000001</v>
          </cell>
        </row>
        <row r="331">
          <cell r="A331">
            <v>58550</v>
          </cell>
          <cell r="B331" t="str">
            <v>Boca para descida d'água em cortes - tipo DD-3</v>
          </cell>
          <cell r="C331" t="str">
            <v>un</v>
          </cell>
          <cell r="D331">
            <v>151.62</v>
          </cell>
        </row>
        <row r="332">
          <cell r="A332">
            <v>58600</v>
          </cell>
          <cell r="B332" t="str">
            <v>Boca para descida d'água em cortes - tipo DD-4</v>
          </cell>
          <cell r="C332" t="str">
            <v>un</v>
          </cell>
          <cell r="D332">
            <v>216.17000000000002</v>
          </cell>
        </row>
        <row r="333">
          <cell r="A333">
            <v>58650</v>
          </cell>
          <cell r="B333" t="str">
            <v>Boca para descida d'água em cortes - tipo DD-5</v>
          </cell>
          <cell r="C333" t="str">
            <v>un</v>
          </cell>
          <cell r="D333">
            <v>247.35000000000002</v>
          </cell>
        </row>
        <row r="334">
          <cell r="A334">
            <v>58700</v>
          </cell>
          <cell r="B334" t="str">
            <v>Boca para descida d'água em cortes - tipo DD-6</v>
          </cell>
          <cell r="C334" t="str">
            <v>un</v>
          </cell>
          <cell r="D334">
            <v>276.43</v>
          </cell>
        </row>
        <row r="335">
          <cell r="A335">
            <v>58750</v>
          </cell>
          <cell r="B335" t="str">
            <v>Boca para descida d'água em aterros - tipo DD-1</v>
          </cell>
          <cell r="C335" t="str">
            <v>un</v>
          </cell>
          <cell r="D335">
            <v>298.39999999999998</v>
          </cell>
        </row>
        <row r="336">
          <cell r="A336">
            <v>58800</v>
          </cell>
          <cell r="B336" t="str">
            <v>Boca para descida d'água em aterros - tipo DD-2</v>
          </cell>
          <cell r="C336" t="str">
            <v>un</v>
          </cell>
          <cell r="D336">
            <v>417.74</v>
          </cell>
        </row>
        <row r="337">
          <cell r="A337">
            <v>58850</v>
          </cell>
          <cell r="B337" t="str">
            <v>Boca para descida d'água em aterros - tipo DD-3</v>
          </cell>
          <cell r="C337" t="str">
            <v>un</v>
          </cell>
          <cell r="D337">
            <v>515.94000000000005</v>
          </cell>
        </row>
        <row r="338">
          <cell r="A338">
            <v>58900</v>
          </cell>
          <cell r="B338" t="str">
            <v>Boca para descida d'água em aterros - tipo DD-4</v>
          </cell>
          <cell r="C338" t="str">
            <v>un</v>
          </cell>
          <cell r="D338">
            <v>430.45</v>
          </cell>
        </row>
        <row r="339">
          <cell r="A339">
            <v>58950</v>
          </cell>
          <cell r="B339" t="str">
            <v>Boca para descida d'água em aterros - tipo DD-5</v>
          </cell>
          <cell r="C339" t="str">
            <v>un</v>
          </cell>
          <cell r="D339">
            <v>614.89</v>
          </cell>
        </row>
        <row r="340">
          <cell r="A340">
            <v>59000</v>
          </cell>
          <cell r="B340" t="str">
            <v>Boca para descida d'água em aterros - tipo DD-6</v>
          </cell>
          <cell r="C340" t="str">
            <v>un</v>
          </cell>
          <cell r="D340">
            <v>823.26</v>
          </cell>
        </row>
        <row r="341">
          <cell r="A341">
            <v>59050</v>
          </cell>
          <cell r="B341" t="str">
            <v>Boca para descida d'água em aterros para BTTC D=120 cm</v>
          </cell>
          <cell r="C341" t="str">
            <v>un</v>
          </cell>
          <cell r="D341">
            <v>1039.94</v>
          </cell>
        </row>
        <row r="342">
          <cell r="A342">
            <v>59100</v>
          </cell>
          <cell r="B342" t="str">
            <v>Caixa para descida d'água em aterros - tipo DD-1</v>
          </cell>
          <cell r="C342" t="str">
            <v>un</v>
          </cell>
          <cell r="D342">
            <v>152.68</v>
          </cell>
        </row>
        <row r="343">
          <cell r="A343">
            <v>59150</v>
          </cell>
          <cell r="B343" t="str">
            <v>Caixa para descida d'água em aterros - tipo DD-2</v>
          </cell>
          <cell r="C343" t="str">
            <v>un</v>
          </cell>
          <cell r="D343">
            <v>163.63</v>
          </cell>
        </row>
        <row r="344">
          <cell r="A344">
            <v>59200</v>
          </cell>
          <cell r="B344" t="str">
            <v>Caixa para descida d'água em aterros - tipo DD-3</v>
          </cell>
          <cell r="C344" t="str">
            <v>un</v>
          </cell>
          <cell r="D344">
            <v>174.17000000000002</v>
          </cell>
        </row>
        <row r="345">
          <cell r="A345">
            <v>59250</v>
          </cell>
          <cell r="B345" t="str">
            <v>Caixa para descida d'água em aterros - tipo DD-4</v>
          </cell>
          <cell r="C345" t="str">
            <v>un</v>
          </cell>
          <cell r="D345">
            <v>217.56</v>
          </cell>
        </row>
        <row r="346">
          <cell r="A346">
            <v>59300</v>
          </cell>
          <cell r="B346" t="str">
            <v>Caixa para descida d'água em aterros - tipo DD-5</v>
          </cell>
          <cell r="C346" t="str">
            <v>un</v>
          </cell>
          <cell r="D346">
            <v>252.54000000000002</v>
          </cell>
        </row>
        <row r="347">
          <cell r="A347">
            <v>59350</v>
          </cell>
          <cell r="B347" t="str">
            <v>Caixa para descida d'água em aterros - tipo DD-6</v>
          </cell>
          <cell r="C347" t="str">
            <v>un</v>
          </cell>
          <cell r="D347">
            <v>263.90999999999997</v>
          </cell>
        </row>
        <row r="348">
          <cell r="A348">
            <v>59400</v>
          </cell>
          <cell r="B348" t="str">
            <v>Caixa para descida d'água em aterros para BTTC de D=120 cm</v>
          </cell>
          <cell r="C348" t="str">
            <v>un</v>
          </cell>
          <cell r="D348">
            <v>440.04</v>
          </cell>
        </row>
        <row r="349">
          <cell r="A349">
            <v>59450</v>
          </cell>
          <cell r="B349" t="str">
            <v>Caixa coletora com boca de lobo - Tipo C-1 com H=2,0 m</v>
          </cell>
          <cell r="C349" t="str">
            <v>un</v>
          </cell>
          <cell r="D349">
            <v>614.54999999999995</v>
          </cell>
        </row>
        <row r="350">
          <cell r="A350">
            <v>59500</v>
          </cell>
          <cell r="B350" t="str">
            <v>Caixa coletora com boca de lobo - Tipo C-2 com H=2,0 m</v>
          </cell>
          <cell r="C350" t="str">
            <v>un</v>
          </cell>
          <cell r="D350">
            <v>655.62</v>
          </cell>
        </row>
        <row r="351">
          <cell r="A351">
            <v>59550</v>
          </cell>
          <cell r="B351" t="str">
            <v>Caixa de inspeção de esgoto com D=60 cm</v>
          </cell>
          <cell r="C351" t="str">
            <v>un</v>
          </cell>
          <cell r="D351">
            <v>60.69</v>
          </cell>
        </row>
        <row r="352">
          <cell r="A352">
            <v>59650</v>
          </cell>
          <cell r="B352" t="str">
            <v>Dreno tipo I - execução</v>
          </cell>
          <cell r="C352" t="str">
            <v>m</v>
          </cell>
          <cell r="D352">
            <v>24.919999999999998</v>
          </cell>
        </row>
        <row r="353">
          <cell r="A353">
            <v>59700</v>
          </cell>
          <cell r="B353" t="str">
            <v>Dreno tipo II - execução</v>
          </cell>
          <cell r="C353" t="str">
            <v>m</v>
          </cell>
          <cell r="D353">
            <v>32.69</v>
          </cell>
        </row>
        <row r="354">
          <cell r="A354">
            <v>59750</v>
          </cell>
          <cell r="B354" t="str">
            <v>Dreno tipo III - execução</v>
          </cell>
          <cell r="C354" t="str">
            <v>m</v>
          </cell>
          <cell r="D354">
            <v>42.17</v>
          </cell>
        </row>
        <row r="355">
          <cell r="A355">
            <v>59800</v>
          </cell>
          <cell r="B355" t="str">
            <v>Dreno tipo IV - execução</v>
          </cell>
          <cell r="C355" t="str">
            <v>m</v>
          </cell>
          <cell r="D355">
            <v>19.93</v>
          </cell>
        </row>
        <row r="356">
          <cell r="A356">
            <v>59850</v>
          </cell>
          <cell r="B356" t="str">
            <v>Dreno tipo V - execução</v>
          </cell>
          <cell r="C356" t="str">
            <v>m</v>
          </cell>
          <cell r="D356">
            <v>22.7</v>
          </cell>
        </row>
        <row r="357">
          <cell r="A357">
            <v>59900</v>
          </cell>
          <cell r="B357" t="str">
            <v>Dreno tipo VI - execução</v>
          </cell>
          <cell r="C357" t="str">
            <v>m</v>
          </cell>
          <cell r="D357">
            <v>2.1800000000000002</v>
          </cell>
        </row>
        <row r="358">
          <cell r="A358">
            <v>60000</v>
          </cell>
          <cell r="B358" t="str">
            <v>Dreno tipo VII - execução</v>
          </cell>
          <cell r="C358" t="str">
            <v>m</v>
          </cell>
          <cell r="D358">
            <v>1.33</v>
          </cell>
        </row>
        <row r="359">
          <cell r="A359">
            <v>60050</v>
          </cell>
          <cell r="B359" t="str">
            <v>Dreno tipo VIII - execução</v>
          </cell>
          <cell r="C359" t="str">
            <v>m</v>
          </cell>
          <cell r="D359">
            <v>2.57</v>
          </cell>
        </row>
        <row r="360">
          <cell r="A360">
            <v>60100</v>
          </cell>
          <cell r="B360" t="str">
            <v>Dreno tipo IX - execução</v>
          </cell>
          <cell r="C360" t="str">
            <v>m</v>
          </cell>
          <cell r="D360">
            <v>4.66</v>
          </cell>
        </row>
        <row r="361">
          <cell r="A361">
            <v>60150</v>
          </cell>
          <cell r="B361" t="str">
            <v>Dreno tipo X - execução</v>
          </cell>
          <cell r="C361" t="str">
            <v>m</v>
          </cell>
          <cell r="D361">
            <v>38.800000000000004</v>
          </cell>
        </row>
        <row r="362">
          <cell r="A362">
            <v>60200</v>
          </cell>
          <cell r="B362" t="str">
            <v>Dreno tipo XI - execução</v>
          </cell>
          <cell r="C362" t="str">
            <v>m</v>
          </cell>
          <cell r="D362">
            <v>73.55</v>
          </cell>
        </row>
        <row r="363">
          <cell r="A363">
            <v>60250</v>
          </cell>
          <cell r="B363" t="str">
            <v>Dreno tipo XII - execução</v>
          </cell>
          <cell r="C363" t="str">
            <v>m</v>
          </cell>
          <cell r="D363">
            <v>60.3</v>
          </cell>
        </row>
        <row r="364">
          <cell r="A364">
            <v>60300</v>
          </cell>
          <cell r="B364" t="str">
            <v>Dreno tipo XIII - execução</v>
          </cell>
          <cell r="C364" t="str">
            <v>m</v>
          </cell>
          <cell r="D364">
            <v>56.16</v>
          </cell>
        </row>
        <row r="365">
          <cell r="A365">
            <v>60350</v>
          </cell>
          <cell r="B365" t="str">
            <v>Dreno tipo XIV - execução</v>
          </cell>
          <cell r="C365" t="str">
            <v>m</v>
          </cell>
          <cell r="D365">
            <v>42.91</v>
          </cell>
        </row>
        <row r="366">
          <cell r="A366">
            <v>60400</v>
          </cell>
          <cell r="B366" t="str">
            <v>Dreno tipo XV - execução</v>
          </cell>
          <cell r="C366" t="str">
            <v>m</v>
          </cell>
          <cell r="D366">
            <v>70.509999999999991</v>
          </cell>
        </row>
        <row r="367">
          <cell r="A367">
            <v>60450</v>
          </cell>
          <cell r="B367" t="str">
            <v>Dreno tipo XVI - execução</v>
          </cell>
          <cell r="C367" t="str">
            <v>m</v>
          </cell>
          <cell r="D367">
            <v>53.14</v>
          </cell>
        </row>
        <row r="368">
          <cell r="A368">
            <v>60500</v>
          </cell>
          <cell r="B368" t="str">
            <v>Dreno tipo XVII - execução</v>
          </cell>
          <cell r="C368" t="str">
            <v>m</v>
          </cell>
          <cell r="D368">
            <v>58.62</v>
          </cell>
        </row>
        <row r="369">
          <cell r="A369">
            <v>60550</v>
          </cell>
          <cell r="B369" t="str">
            <v>Dreno tipo XVIII - execução</v>
          </cell>
          <cell r="C369" t="str">
            <v>m</v>
          </cell>
          <cell r="D369">
            <v>41.24</v>
          </cell>
        </row>
        <row r="370">
          <cell r="A370">
            <v>60600</v>
          </cell>
          <cell r="B370" t="str">
            <v>Dreno tipo XIX - execução</v>
          </cell>
          <cell r="C370" t="str">
            <v>m</v>
          </cell>
          <cell r="D370">
            <v>53.19</v>
          </cell>
        </row>
        <row r="371">
          <cell r="A371">
            <v>60650</v>
          </cell>
          <cell r="B371" t="str">
            <v>Dreno tipo XX - execução</v>
          </cell>
          <cell r="C371" t="str">
            <v>m</v>
          </cell>
          <cell r="D371">
            <v>35.79</v>
          </cell>
        </row>
        <row r="372">
          <cell r="A372">
            <v>60750</v>
          </cell>
          <cell r="B372" t="str">
            <v>Dreno 0,5x2,0 m - com brita e bidim</v>
          </cell>
          <cell r="C372" t="str">
            <v>m</v>
          </cell>
          <cell r="D372">
            <v>42.239999999999995</v>
          </cell>
        </row>
        <row r="373">
          <cell r="A373">
            <v>60800</v>
          </cell>
          <cell r="B373" t="str">
            <v>Dreno 0,5x2,5 m - com areia grossa</v>
          </cell>
          <cell r="C373" t="str">
            <v>m</v>
          </cell>
          <cell r="D373">
            <v>16.28</v>
          </cell>
        </row>
        <row r="374">
          <cell r="A374">
            <v>60850</v>
          </cell>
          <cell r="B374" t="str">
            <v>Dreno 0,5x0,8 m - com brita - execução</v>
          </cell>
          <cell r="C374" t="str">
            <v>m</v>
          </cell>
          <cell r="D374">
            <v>9.08</v>
          </cell>
        </row>
        <row r="375">
          <cell r="A375">
            <v>61000</v>
          </cell>
          <cell r="B375" t="str">
            <v>Dreno 0,5x0,6 m - com areia</v>
          </cell>
          <cell r="C375" t="str">
            <v>m</v>
          </cell>
          <cell r="D375">
            <v>3.89</v>
          </cell>
        </row>
        <row r="376">
          <cell r="A376">
            <v>61200</v>
          </cell>
          <cell r="B376" t="str">
            <v>Dreno tipo XXI</v>
          </cell>
          <cell r="C376" t="str">
            <v>m</v>
          </cell>
          <cell r="D376">
            <v>17.169999999999998</v>
          </cell>
        </row>
        <row r="377">
          <cell r="A377">
            <v>61250</v>
          </cell>
          <cell r="B377" t="str">
            <v>Dreno tipo XXII</v>
          </cell>
          <cell r="C377" t="str">
            <v>m</v>
          </cell>
          <cell r="D377">
            <v>17.810000000000002</v>
          </cell>
        </row>
        <row r="378">
          <cell r="A378">
            <v>61300</v>
          </cell>
          <cell r="B378" t="str">
            <v>Dreno tipo XXIII</v>
          </cell>
          <cell r="C378" t="str">
            <v>m</v>
          </cell>
          <cell r="D378">
            <v>1.33</v>
          </cell>
        </row>
        <row r="379">
          <cell r="A379">
            <v>61350</v>
          </cell>
          <cell r="B379" t="str">
            <v>Saída para drenos profundos - tipo U</v>
          </cell>
          <cell r="C379" t="str">
            <v>un</v>
          </cell>
          <cell r="D379">
            <v>52.32</v>
          </cell>
        </row>
        <row r="380">
          <cell r="A380">
            <v>61400</v>
          </cell>
          <cell r="B380" t="str">
            <v>Saída para drenos profundos - tipo L</v>
          </cell>
          <cell r="C380" t="str">
            <v>un</v>
          </cell>
          <cell r="D380">
            <v>24.040000000000003</v>
          </cell>
        </row>
        <row r="381">
          <cell r="A381">
            <v>61450</v>
          </cell>
          <cell r="B381" t="str">
            <v>Fornecimento e assentamento de tubo para saida de dreno</v>
          </cell>
          <cell r="C381" t="str">
            <v>un</v>
          </cell>
          <cell r="D381">
            <v>8.49</v>
          </cell>
        </row>
        <row r="382">
          <cell r="A382">
            <v>61500</v>
          </cell>
          <cell r="B382" t="str">
            <v>execução do revestimento de valas de gabião - H=30 cm</v>
          </cell>
          <cell r="C382">
            <v>0</v>
          </cell>
          <cell r="D382">
            <v>0</v>
          </cell>
        </row>
        <row r="383">
          <cell r="A383">
            <v>65000</v>
          </cell>
          <cell r="B383" t="str">
            <v>Esc. mec. de valas p/obras de arte correntes - 1a. categoria</v>
          </cell>
          <cell r="C383">
            <v>0</v>
          </cell>
          <cell r="D383">
            <v>0</v>
          </cell>
        </row>
        <row r="384">
          <cell r="A384">
            <v>65050</v>
          </cell>
          <cell r="B384" t="str">
            <v>Esc. mec. de valas p/obras de arte correntes - 2a. categoria</v>
          </cell>
          <cell r="C384">
            <v>0</v>
          </cell>
          <cell r="D384">
            <v>0</v>
          </cell>
        </row>
        <row r="385">
          <cell r="A385">
            <v>65100</v>
          </cell>
          <cell r="B385" t="str">
            <v>Esc. mec. de valas p/obras de arte correntes - 3a. categoria</v>
          </cell>
          <cell r="C385">
            <v>0</v>
          </cell>
          <cell r="D385">
            <v>0</v>
          </cell>
        </row>
        <row r="386">
          <cell r="A386">
            <v>65150</v>
          </cell>
          <cell r="B386" t="str">
            <v>Escavação manual de solos</v>
          </cell>
          <cell r="C386">
            <v>0</v>
          </cell>
          <cell r="D386">
            <v>0</v>
          </cell>
        </row>
        <row r="387">
          <cell r="A387">
            <v>65200</v>
          </cell>
          <cell r="B387" t="str">
            <v>Reaterro e apiloamento em camadas de 20 cm</v>
          </cell>
          <cell r="C387">
            <v>0</v>
          </cell>
          <cell r="D387">
            <v>0</v>
          </cell>
        </row>
        <row r="388">
          <cell r="A388">
            <v>65850</v>
          </cell>
          <cell r="B388" t="str">
            <v>Execução de galerias D=40 cm</v>
          </cell>
          <cell r="C388" t="str">
            <v>m</v>
          </cell>
          <cell r="D388">
            <v>17.5</v>
          </cell>
        </row>
        <row r="389">
          <cell r="A389">
            <v>65900</v>
          </cell>
          <cell r="B389" t="str">
            <v>Execução de galerias D=60 cm</v>
          </cell>
          <cell r="C389" t="str">
            <v>m</v>
          </cell>
          <cell r="D389">
            <v>31.14</v>
          </cell>
        </row>
        <row r="390">
          <cell r="A390">
            <v>65940</v>
          </cell>
          <cell r="B390" t="str">
            <v>Corpo de BSTC D=20 cm com lastro de brita</v>
          </cell>
          <cell r="C390" t="str">
            <v>m</v>
          </cell>
          <cell r="D390">
            <v>14.58</v>
          </cell>
        </row>
        <row r="391">
          <cell r="A391">
            <v>65950</v>
          </cell>
          <cell r="B391" t="str">
            <v>Corpo de BSTC D=30 cm com lastro de brita</v>
          </cell>
          <cell r="C391" t="str">
            <v>m</v>
          </cell>
          <cell r="D391">
            <v>15.87</v>
          </cell>
        </row>
        <row r="392">
          <cell r="A392">
            <v>66000</v>
          </cell>
          <cell r="B392" t="str">
            <v>Corpo de BSTC D=40 cm com lastro de brita</v>
          </cell>
          <cell r="C392" t="str">
            <v>m</v>
          </cell>
          <cell r="D392">
            <v>21.18</v>
          </cell>
        </row>
        <row r="393">
          <cell r="A393">
            <v>66050</v>
          </cell>
          <cell r="B393" t="str">
            <v>Corpo de BSTC D=50 cm com lastro de brita</v>
          </cell>
          <cell r="C393" t="str">
            <v>m</v>
          </cell>
          <cell r="D393">
            <v>34.17</v>
          </cell>
        </row>
        <row r="394">
          <cell r="A394">
            <v>66100</v>
          </cell>
          <cell r="B394" t="str">
            <v>Corpo de BSTC D=60 cm com lastro de brita</v>
          </cell>
          <cell r="C394" t="str">
            <v>m</v>
          </cell>
          <cell r="D394">
            <v>42.79</v>
          </cell>
        </row>
        <row r="395">
          <cell r="A395">
            <v>66150</v>
          </cell>
          <cell r="B395" t="str">
            <v>Corpo de BSTC D=60 cm com lastro de brita - tubo CA 1</v>
          </cell>
          <cell r="C395" t="str">
            <v>m</v>
          </cell>
          <cell r="D395">
            <v>72.17</v>
          </cell>
        </row>
        <row r="396">
          <cell r="A396">
            <v>66200</v>
          </cell>
          <cell r="B396" t="str">
            <v>Corpo de BSTC D=60 cm com berço de concreto - tubo CA 2</v>
          </cell>
          <cell r="C396" t="str">
            <v>m</v>
          </cell>
          <cell r="D396">
            <v>124.16</v>
          </cell>
        </row>
        <row r="397">
          <cell r="A397">
            <v>66250</v>
          </cell>
          <cell r="B397" t="str">
            <v>Corpo de BSTC D=80 cm com berço de concreto - tubo CA 2</v>
          </cell>
          <cell r="C397" t="str">
            <v>m</v>
          </cell>
          <cell r="D397">
            <v>170.82</v>
          </cell>
        </row>
        <row r="398">
          <cell r="A398">
            <v>66300</v>
          </cell>
          <cell r="B398" t="str">
            <v>Corpo de BSTC D=100 cm com berço de concreto - tubo CA 2</v>
          </cell>
          <cell r="C398" t="str">
            <v>m</v>
          </cell>
          <cell r="D398">
            <v>233.88</v>
          </cell>
        </row>
        <row r="399">
          <cell r="A399">
            <v>66350</v>
          </cell>
          <cell r="B399" t="str">
            <v>Corpo de BSTC D=120 cm com berço de concreto - tubo CA 2</v>
          </cell>
          <cell r="C399" t="str">
            <v>m</v>
          </cell>
          <cell r="D399">
            <v>315.08</v>
          </cell>
        </row>
        <row r="400">
          <cell r="A400">
            <v>66400</v>
          </cell>
          <cell r="B400" t="str">
            <v>Corpo de BDTC D=80 cm com berço de concreto - tubo CA 2</v>
          </cell>
          <cell r="C400" t="str">
            <v>m</v>
          </cell>
          <cell r="D400">
            <v>314.56</v>
          </cell>
        </row>
        <row r="401">
          <cell r="A401">
            <v>66450</v>
          </cell>
          <cell r="B401" t="str">
            <v>Corpo de BDTC D=100 cm com berço de concreto - tubo CA 2</v>
          </cell>
          <cell r="C401" t="str">
            <v>m</v>
          </cell>
          <cell r="D401">
            <v>435.5</v>
          </cell>
        </row>
        <row r="402">
          <cell r="A402">
            <v>66500</v>
          </cell>
          <cell r="B402" t="str">
            <v>Corpo de BDTC D=120 cm com berço de concreto - tubo CA 2</v>
          </cell>
          <cell r="C402" t="str">
            <v>m</v>
          </cell>
          <cell r="D402">
            <v>588.61</v>
          </cell>
        </row>
        <row r="403">
          <cell r="A403">
            <v>66550</v>
          </cell>
          <cell r="B403" t="str">
            <v>Corpo de BTTC D=80 cm com berço de concreto - tubo CA 2</v>
          </cell>
          <cell r="C403" t="str">
            <v>m</v>
          </cell>
          <cell r="D403">
            <v>459.09000000000003</v>
          </cell>
        </row>
        <row r="404">
          <cell r="A404">
            <v>66600</v>
          </cell>
          <cell r="B404" t="str">
            <v>Corpo de BTTC D=100 cm com berço de concreto - tubo CA 2</v>
          </cell>
          <cell r="C404" t="str">
            <v>m</v>
          </cell>
          <cell r="D404">
            <v>637.95000000000005</v>
          </cell>
        </row>
        <row r="405">
          <cell r="A405">
            <v>66650</v>
          </cell>
          <cell r="B405" t="str">
            <v>Corpo de BTTC D=120 cm com berço de concreto - tubo CA 2</v>
          </cell>
          <cell r="C405" t="str">
            <v>m</v>
          </cell>
          <cell r="D405">
            <v>864.55000000000007</v>
          </cell>
        </row>
        <row r="406">
          <cell r="A406">
            <v>66700</v>
          </cell>
          <cell r="B406" t="str">
            <v>Corpo de BSTC D=80 cm com berço de concreto - tubo CA 3</v>
          </cell>
          <cell r="C406" t="str">
            <v>m</v>
          </cell>
          <cell r="D406">
            <v>167.76</v>
          </cell>
        </row>
        <row r="407">
          <cell r="A407">
            <v>66750</v>
          </cell>
          <cell r="B407" t="str">
            <v>Corpo de BSTC D=100 cm com berço de concreto - tubo CA 3</v>
          </cell>
          <cell r="C407" t="str">
            <v>m</v>
          </cell>
          <cell r="D407">
            <v>243.07</v>
          </cell>
        </row>
        <row r="408">
          <cell r="A408">
            <v>66800</v>
          </cell>
          <cell r="B408" t="str">
            <v>Corpo de BSTC D=120 cm com berço de concreto - tubo CA 3</v>
          </cell>
          <cell r="C408" t="str">
            <v>m</v>
          </cell>
          <cell r="D408">
            <v>315.08</v>
          </cell>
        </row>
        <row r="409">
          <cell r="A409">
            <v>66850</v>
          </cell>
          <cell r="B409" t="str">
            <v>Corpo de BDTC D=80 cm com berço de concreto - tubo CA 3</v>
          </cell>
          <cell r="C409" t="str">
            <v>m</v>
          </cell>
          <cell r="D409">
            <v>308.44</v>
          </cell>
        </row>
        <row r="410">
          <cell r="A410">
            <v>66900</v>
          </cell>
          <cell r="B410" t="str">
            <v>Corpo de BDTC D=100 cm com berço de concreto - tubo CA 3</v>
          </cell>
          <cell r="C410" t="str">
            <v>m</v>
          </cell>
          <cell r="D410">
            <v>453.87</v>
          </cell>
        </row>
        <row r="411">
          <cell r="A411">
            <v>66950</v>
          </cell>
          <cell r="B411" t="str">
            <v>Corpo de BDTC D=120 cm com berço de concreto - tubo CA 3</v>
          </cell>
          <cell r="C411" t="str">
            <v>m</v>
          </cell>
          <cell r="D411">
            <v>588.61</v>
          </cell>
        </row>
        <row r="412">
          <cell r="A412">
            <v>67000</v>
          </cell>
          <cell r="B412" t="str">
            <v>Corpo de BTTC D=80 cm com berço de concreto - tubo CA 3</v>
          </cell>
          <cell r="C412" t="str">
            <v>m</v>
          </cell>
          <cell r="D412">
            <v>449.9</v>
          </cell>
        </row>
        <row r="413">
          <cell r="A413">
            <v>67050</v>
          </cell>
          <cell r="B413" t="str">
            <v>Corpo de BTTC D=100 cm com berço de concreto - tubo CA 3</v>
          </cell>
          <cell r="C413" t="str">
            <v>m</v>
          </cell>
          <cell r="D413">
            <v>665.24</v>
          </cell>
        </row>
        <row r="414">
          <cell r="A414">
            <v>67100</v>
          </cell>
          <cell r="B414" t="str">
            <v>Corpo de BTTC D=120 cm com berço de concreto - tubo CA 3</v>
          </cell>
          <cell r="C414" t="str">
            <v>m</v>
          </cell>
          <cell r="D414">
            <v>864.55000000000007</v>
          </cell>
        </row>
        <row r="415">
          <cell r="A415">
            <v>67150</v>
          </cell>
          <cell r="B415" t="str">
            <v>Corpo de BSTC D=60 cm com enrocamento e laje de concreto</v>
          </cell>
          <cell r="C415" t="str">
            <v>m</v>
          </cell>
          <cell r="D415">
            <v>110.75</v>
          </cell>
        </row>
        <row r="416">
          <cell r="A416">
            <v>67200</v>
          </cell>
          <cell r="B416" t="str">
            <v>Corpo de BSTC D=80 cm com enrocamento e laje de concreto</v>
          </cell>
          <cell r="C416" t="str">
            <v>m</v>
          </cell>
          <cell r="D416">
            <v>145.69999999999999</v>
          </cell>
        </row>
        <row r="417">
          <cell r="A417">
            <v>67250</v>
          </cell>
          <cell r="B417" t="str">
            <v>Corpo de BSTC D=100 cm com enrocamento e laje de concreto</v>
          </cell>
          <cell r="C417" t="str">
            <v>m</v>
          </cell>
          <cell r="D417">
            <v>198.86</v>
          </cell>
        </row>
        <row r="418">
          <cell r="A418">
            <v>67300</v>
          </cell>
          <cell r="B418" t="str">
            <v>Corpo de BSTC D=120 cm com enrocamento e laje de concreto</v>
          </cell>
          <cell r="C418" t="str">
            <v>m</v>
          </cell>
          <cell r="D418">
            <v>268.74</v>
          </cell>
        </row>
        <row r="419">
          <cell r="A419">
            <v>67350</v>
          </cell>
          <cell r="B419" t="str">
            <v>Corpo de BSTC D=150 cm com enrocamento e laje de concreto</v>
          </cell>
          <cell r="C419" t="str">
            <v>m</v>
          </cell>
          <cell r="D419">
            <v>372.12</v>
          </cell>
        </row>
        <row r="420">
          <cell r="A420">
            <v>67400</v>
          </cell>
          <cell r="B420" t="str">
            <v>Corpo de BSTC D=200 cm com enrocamento e laje de concreto</v>
          </cell>
          <cell r="C420" t="str">
            <v>m</v>
          </cell>
          <cell r="D420">
            <v>637.98</v>
          </cell>
        </row>
        <row r="421">
          <cell r="A421">
            <v>67450</v>
          </cell>
          <cell r="B421" t="str">
            <v>Corpo de BDTC D=80 cm com enrocamento e laje de concreto</v>
          </cell>
          <cell r="C421" t="str">
            <v>m</v>
          </cell>
          <cell r="D421">
            <v>274.34000000000003</v>
          </cell>
        </row>
        <row r="422">
          <cell r="A422">
            <v>67500</v>
          </cell>
          <cell r="B422" t="str">
            <v>Corpo de BDTC D=100 cm com enrocamento e laje de concreto</v>
          </cell>
          <cell r="C422" t="str">
            <v>m</v>
          </cell>
          <cell r="D422">
            <v>377.54</v>
          </cell>
        </row>
        <row r="423">
          <cell r="A423">
            <v>67550</v>
          </cell>
          <cell r="B423" t="str">
            <v>Corpo de BDTC D=120 cm com enrocamento e laje de concreto</v>
          </cell>
          <cell r="C423" t="str">
            <v>m</v>
          </cell>
          <cell r="D423">
            <v>510.48</v>
          </cell>
        </row>
        <row r="424">
          <cell r="A424">
            <v>67600</v>
          </cell>
          <cell r="B424" t="str">
            <v>Corpo de BDTC D=150 cm com enrocamento e laje de concreto</v>
          </cell>
          <cell r="C424" t="str">
            <v>m</v>
          </cell>
          <cell r="D424">
            <v>720.94999999999993</v>
          </cell>
        </row>
        <row r="425">
          <cell r="A425">
            <v>67650</v>
          </cell>
          <cell r="B425" t="str">
            <v>Corpo de BDTC D=200 cm com enrocamento e laje de concreto</v>
          </cell>
          <cell r="C425" t="str">
            <v>m</v>
          </cell>
          <cell r="D425">
            <v>1244.1399999999999</v>
          </cell>
        </row>
        <row r="426">
          <cell r="A426">
            <v>67700</v>
          </cell>
          <cell r="B426" t="str">
            <v>Corpo de BTTC D=80 cm com enrocamento e laje de concreto</v>
          </cell>
          <cell r="C426" t="str">
            <v>m</v>
          </cell>
          <cell r="D426">
            <v>403.28</v>
          </cell>
        </row>
        <row r="427">
          <cell r="A427">
            <v>67750</v>
          </cell>
          <cell r="B427" t="str">
            <v>Corpo de BTTC D=100 cm com enrocamento e laje de concreto</v>
          </cell>
          <cell r="C427" t="str">
            <v>m</v>
          </cell>
          <cell r="D427">
            <v>556.84</v>
          </cell>
        </row>
        <row r="428">
          <cell r="A428">
            <v>67800</v>
          </cell>
          <cell r="B428" t="str">
            <v>Corpo de BTTC D=120 cm com enrocamento e laje de concreto</v>
          </cell>
          <cell r="C428" t="str">
            <v>m</v>
          </cell>
          <cell r="D428">
            <v>754.93</v>
          </cell>
        </row>
        <row r="429">
          <cell r="A429">
            <v>67850</v>
          </cell>
          <cell r="B429" t="str">
            <v>Corpo de BTTC D=150 cm com enrocamento e laje de concreto</v>
          </cell>
          <cell r="C429" t="str">
            <v>m</v>
          </cell>
          <cell r="D429">
            <v>1069.82</v>
          </cell>
        </row>
        <row r="430">
          <cell r="A430">
            <v>67900</v>
          </cell>
          <cell r="B430" t="str">
            <v>Corpo de BTTC D=200 cm com enrocamento e laje de concreto</v>
          </cell>
          <cell r="C430" t="str">
            <v>m</v>
          </cell>
          <cell r="D430">
            <v>1850.26</v>
          </cell>
        </row>
        <row r="431">
          <cell r="A431">
            <v>67950</v>
          </cell>
          <cell r="B431" t="str">
            <v>Corpo de BSTC D=80 cm c/ enroc. e laje de concreto - tubo CA 3</v>
          </cell>
          <cell r="C431" t="str">
            <v>m</v>
          </cell>
          <cell r="D431">
            <v>142.63</v>
          </cell>
        </row>
        <row r="432">
          <cell r="A432">
            <v>68000</v>
          </cell>
          <cell r="B432" t="str">
            <v>Corpo de BSTC D=100 cm c/ enroc. e laje de concreto - tubo CA 3</v>
          </cell>
          <cell r="C432" t="str">
            <v>m</v>
          </cell>
          <cell r="D432">
            <v>208.04</v>
          </cell>
        </row>
        <row r="433">
          <cell r="A433">
            <v>68050</v>
          </cell>
          <cell r="B433" t="str">
            <v>Corpo de BSTC D=120 cm c/ enroc. e laje de concreto - tubo CA 3</v>
          </cell>
          <cell r="C433" t="str">
            <v>m</v>
          </cell>
          <cell r="D433">
            <v>268.74</v>
          </cell>
        </row>
        <row r="434">
          <cell r="A434">
            <v>68100</v>
          </cell>
          <cell r="B434" t="str">
            <v>Corpo de BDTC D=80 cm c/ enroc. e laje de concreto - tubo CA 3</v>
          </cell>
          <cell r="C434" t="str">
            <v>m</v>
          </cell>
          <cell r="D434">
            <v>268.21000000000004</v>
          </cell>
        </row>
        <row r="435">
          <cell r="A435">
            <v>68150</v>
          </cell>
          <cell r="B435" t="str">
            <v>Corpo de BDTC D=100 cm c/ enroc. e laje de concreto - tubo CA 3</v>
          </cell>
          <cell r="C435" t="str">
            <v>m</v>
          </cell>
          <cell r="D435">
            <v>395.91</v>
          </cell>
        </row>
        <row r="436">
          <cell r="A436">
            <v>68200</v>
          </cell>
          <cell r="B436" t="str">
            <v>Corpo de BDTC D=120 cm c/ enroc. e laje de concreto - tubo CA 3</v>
          </cell>
          <cell r="C436" t="str">
            <v>m</v>
          </cell>
          <cell r="D436">
            <v>510.48</v>
          </cell>
        </row>
        <row r="437">
          <cell r="A437">
            <v>68250</v>
          </cell>
          <cell r="B437" t="str">
            <v>Corpo de BTTC D=80 cm c/ enroc. e laje de concreto - tubo CA 3</v>
          </cell>
          <cell r="C437" t="str">
            <v>m</v>
          </cell>
          <cell r="D437">
            <v>394.09999999999997</v>
          </cell>
        </row>
        <row r="438">
          <cell r="A438">
            <v>68300</v>
          </cell>
          <cell r="B438" t="str">
            <v>Corpo de BTTC D=100 cm c/ enroc. e laje de concreto - tubo CA 3</v>
          </cell>
          <cell r="C438" t="str">
            <v>m</v>
          </cell>
          <cell r="D438">
            <v>584.4</v>
          </cell>
        </row>
        <row r="439">
          <cell r="A439">
            <v>68350</v>
          </cell>
          <cell r="B439" t="str">
            <v>Corpo de BTTC D=120 cm c/ enroc. e laje de concreto - tubo CA 3</v>
          </cell>
          <cell r="C439" t="str">
            <v>m</v>
          </cell>
          <cell r="D439">
            <v>754.93</v>
          </cell>
        </row>
        <row r="440">
          <cell r="A440">
            <v>68400</v>
          </cell>
          <cell r="B440" t="str">
            <v>Corpo de BSCC de 1,3 x 2,0 m       1,0 &lt; H &lt;= 3,0 m</v>
          </cell>
          <cell r="C440" t="str">
            <v>m</v>
          </cell>
          <cell r="D440">
            <v>680.17000000000007</v>
          </cell>
        </row>
        <row r="441">
          <cell r="A441">
            <v>68450</v>
          </cell>
          <cell r="B441" t="str">
            <v>Corpo de BSCC de 1,3 x 2,0 m       3,0 &lt; H &lt;= 6,0 m</v>
          </cell>
          <cell r="C441" t="str">
            <v>m</v>
          </cell>
          <cell r="D441">
            <v>680.88</v>
          </cell>
        </row>
        <row r="442">
          <cell r="A442">
            <v>68500</v>
          </cell>
          <cell r="B442" t="str">
            <v>Corpo de BSCC de 1,6 x 2,4 m       1,0 &lt; H &lt;= 3,0 m</v>
          </cell>
          <cell r="C442" t="str">
            <v>m</v>
          </cell>
          <cell r="D442">
            <v>802.67000000000007</v>
          </cell>
        </row>
        <row r="443">
          <cell r="A443">
            <v>68550</v>
          </cell>
          <cell r="B443" t="str">
            <v>Corpo de BSCC de 1,5 x 1,5 m       1,0 &lt; H &lt;= 2,5 m</v>
          </cell>
          <cell r="C443" t="str">
            <v>m</v>
          </cell>
          <cell r="D443">
            <v>581.76</v>
          </cell>
        </row>
        <row r="444">
          <cell r="A444">
            <v>68600</v>
          </cell>
          <cell r="B444" t="str">
            <v>Corpo de BSCC de 1,9 x 2,9 m       1,0 &lt; H &lt;= 3,0 m</v>
          </cell>
          <cell r="C444" t="str">
            <v>m</v>
          </cell>
          <cell r="D444">
            <v>933.54</v>
          </cell>
        </row>
        <row r="445">
          <cell r="A445">
            <v>68650</v>
          </cell>
          <cell r="B445" t="str">
            <v>Corpo de BSCC de 2,0 x 1,5 m       1,0 &lt; H &lt;= 2,5 m</v>
          </cell>
          <cell r="C445" t="str">
            <v>m</v>
          </cell>
          <cell r="D445">
            <v>722.98</v>
          </cell>
        </row>
        <row r="446">
          <cell r="A446">
            <v>68700</v>
          </cell>
          <cell r="B446" t="str">
            <v>Corpo de BSCC de 2,0 x 2,0 m       1,0 &lt; H &lt;= 2,5 m</v>
          </cell>
          <cell r="C446" t="str">
            <v>m</v>
          </cell>
          <cell r="D446">
            <v>817.25</v>
          </cell>
        </row>
        <row r="447">
          <cell r="A447">
            <v>68750</v>
          </cell>
          <cell r="B447" t="str">
            <v>Corpo de BSCC de 2,1 x 3,2 m       1,0 &lt; H &lt;= 3,0 m</v>
          </cell>
          <cell r="C447" t="str">
            <v>m</v>
          </cell>
          <cell r="D447">
            <v>1113.97</v>
          </cell>
        </row>
        <row r="448">
          <cell r="A448">
            <v>68800</v>
          </cell>
          <cell r="B448" t="str">
            <v>Corpo de BSCC de 2,3 x 3,5 m       1,0 &lt; H &lt;= 3,0 m</v>
          </cell>
          <cell r="C448" t="str">
            <v>m</v>
          </cell>
          <cell r="D448">
            <v>1420.67</v>
          </cell>
        </row>
        <row r="449">
          <cell r="A449">
            <v>68850</v>
          </cell>
          <cell r="B449" t="str">
            <v>Corpo de BSCC de 2,5 x 2,0 m       1,0 &lt; H &lt;= 2,5 m</v>
          </cell>
          <cell r="C449" t="str">
            <v>m</v>
          </cell>
          <cell r="D449">
            <v>1016.5899999999999</v>
          </cell>
        </row>
        <row r="450">
          <cell r="A450">
            <v>68900</v>
          </cell>
          <cell r="B450" t="str">
            <v>Corpo de BSCC de 2,5 x 2,5 m       1,0 &lt; H &lt;= 2,5 m</v>
          </cell>
          <cell r="C450" t="str">
            <v>m</v>
          </cell>
          <cell r="D450">
            <v>1195.5800000000002</v>
          </cell>
        </row>
        <row r="451">
          <cell r="A451">
            <v>68950</v>
          </cell>
          <cell r="B451" t="str">
            <v>Corpo de BSCC de 3,0 x 1,0 m       1,0 &lt; H &lt;= 2,5 m</v>
          </cell>
          <cell r="C451" t="str">
            <v>m</v>
          </cell>
          <cell r="D451">
            <v>1089.75</v>
          </cell>
        </row>
        <row r="452">
          <cell r="A452">
            <v>69000</v>
          </cell>
          <cell r="B452" t="str">
            <v>Corpo de BSCC de 3,0 x 2,0 m       1,0 &lt; H &lt;= 2,5 m</v>
          </cell>
          <cell r="C452" t="str">
            <v>m</v>
          </cell>
          <cell r="D452">
            <v>1218.1600000000001</v>
          </cell>
        </row>
        <row r="453">
          <cell r="A453">
            <v>69050</v>
          </cell>
          <cell r="B453" t="str">
            <v>Corpo de BSCC de 3,0 x 2,5 m       1,0 &lt; H &lt;= 2,5 m</v>
          </cell>
          <cell r="C453" t="str">
            <v>m</v>
          </cell>
          <cell r="D453">
            <v>1343.8200000000002</v>
          </cell>
        </row>
        <row r="454">
          <cell r="A454">
            <v>69100</v>
          </cell>
          <cell r="B454" t="str">
            <v>Corpo de BSCC de 3,0 x 3,0 m       1,0 &lt; H &lt;= 2,5 m</v>
          </cell>
          <cell r="C454" t="str">
            <v>m</v>
          </cell>
          <cell r="D454">
            <v>1549.88</v>
          </cell>
        </row>
        <row r="455">
          <cell r="A455">
            <v>69150</v>
          </cell>
          <cell r="B455" t="str">
            <v>Corpo de BSCC de 1,5 x 1,5 m       2,5 &lt; H &lt;= 5,0 m</v>
          </cell>
          <cell r="C455" t="str">
            <v>m</v>
          </cell>
          <cell r="D455">
            <v>631.94000000000005</v>
          </cell>
        </row>
        <row r="456">
          <cell r="A456">
            <v>69200</v>
          </cell>
          <cell r="B456" t="str">
            <v>Corpo de BSCC de 1,3 x 2,0 m       3,0 &lt; H &lt;= 6,0 m</v>
          </cell>
          <cell r="C456" t="str">
            <v>m</v>
          </cell>
          <cell r="D456">
            <v>680.17000000000007</v>
          </cell>
        </row>
        <row r="457">
          <cell r="A457">
            <v>69250</v>
          </cell>
          <cell r="B457" t="str">
            <v>Corpo de BSCC de 2,0 x 1,5 m       2,5 &lt; H &lt;= 5,0 m</v>
          </cell>
          <cell r="C457" t="str">
            <v>m</v>
          </cell>
          <cell r="D457">
            <v>823.55</v>
          </cell>
        </row>
        <row r="458">
          <cell r="A458">
            <v>69300</v>
          </cell>
          <cell r="B458" t="str">
            <v>Corpo de BSCC de 1,6 x 2,4 m      3,0 &lt; H &lt;= 6,0 m</v>
          </cell>
          <cell r="C458" t="str">
            <v>m</v>
          </cell>
          <cell r="D458">
            <v>816.85</v>
          </cell>
        </row>
        <row r="459">
          <cell r="A459">
            <v>69350</v>
          </cell>
          <cell r="B459" t="str">
            <v>Corpo de BSCC de 2,0 x 2,0 m       2,5 &lt; H &lt;= 5,0 m</v>
          </cell>
          <cell r="C459" t="str">
            <v>m</v>
          </cell>
          <cell r="D459">
            <v>951.18000000000006</v>
          </cell>
        </row>
        <row r="460">
          <cell r="A460">
            <v>69400</v>
          </cell>
          <cell r="B460" t="str">
            <v>Corpo de BSCC de 2,5 x 2,0 m       2,5 &lt; H &lt;= 5,0 m</v>
          </cell>
          <cell r="C460" t="str">
            <v>m</v>
          </cell>
          <cell r="D460">
            <v>1167.27</v>
          </cell>
        </row>
        <row r="461">
          <cell r="A461">
            <v>69450</v>
          </cell>
          <cell r="B461" t="str">
            <v>Corpo de BSCC de 2,5 x 2,5 m       2,5 &lt; H &lt;= 5,0 m</v>
          </cell>
          <cell r="C461" t="str">
            <v>m</v>
          </cell>
          <cell r="D461">
            <v>1333.85</v>
          </cell>
        </row>
        <row r="462">
          <cell r="A462">
            <v>69500</v>
          </cell>
          <cell r="B462" t="str">
            <v>Corpo de BSCC de 3,0 x 2,5 m       2,5 &lt; H &lt;= 5,0 m</v>
          </cell>
          <cell r="C462" t="str">
            <v>m</v>
          </cell>
          <cell r="D462">
            <v>1541.07</v>
          </cell>
        </row>
        <row r="463">
          <cell r="A463">
            <v>69550</v>
          </cell>
          <cell r="B463" t="str">
            <v>Corpo de BSCC de 3,0 x 3,0 m       2,5 &lt; H &lt;= 5,0 m</v>
          </cell>
          <cell r="C463" t="str">
            <v>m</v>
          </cell>
          <cell r="D463">
            <v>1839.46</v>
          </cell>
        </row>
        <row r="464">
          <cell r="A464">
            <v>69600</v>
          </cell>
          <cell r="B464" t="str">
            <v>Corpo de BSCC de 1,5 x 1,5 m       5,0 &lt; H &lt;= 7,5 m</v>
          </cell>
          <cell r="C464" t="str">
            <v>m</v>
          </cell>
          <cell r="D464">
            <v>709.26</v>
          </cell>
        </row>
        <row r="465">
          <cell r="A465">
            <v>69650</v>
          </cell>
          <cell r="B465" t="str">
            <v>Corpo de BSCC de 1,3 x 2,0 m       6,0 &lt; H &lt;= 9,0 m</v>
          </cell>
          <cell r="C465" t="str">
            <v>m</v>
          </cell>
          <cell r="D465">
            <v>684.59</v>
          </cell>
        </row>
        <row r="466">
          <cell r="A466">
            <v>69700</v>
          </cell>
          <cell r="B466" t="str">
            <v>Corpo de BSCC de 1,6 x 2,4 m       6,0 &lt; H &lt;= 9,0 m</v>
          </cell>
          <cell r="C466" t="str">
            <v>m</v>
          </cell>
          <cell r="D466">
            <v>885.68999999999994</v>
          </cell>
        </row>
        <row r="467">
          <cell r="A467">
            <v>69750</v>
          </cell>
          <cell r="B467" t="str">
            <v>Corpo de BSCC de 2,0 x 2,0 m       5,0 &lt; H &lt;= 7,5 m</v>
          </cell>
          <cell r="C467" t="str">
            <v>m</v>
          </cell>
          <cell r="D467">
            <v>1073.19</v>
          </cell>
        </row>
        <row r="468">
          <cell r="A468">
            <v>69800</v>
          </cell>
          <cell r="B468" t="str">
            <v>Corpo de BSCC de 2,5 x 2,0 m       5,0 &lt; H &lt;= 7,5 m</v>
          </cell>
          <cell r="C468" t="str">
            <v>m</v>
          </cell>
          <cell r="D468">
            <v>1305.6100000000001</v>
          </cell>
        </row>
        <row r="469">
          <cell r="A469">
            <v>69850</v>
          </cell>
          <cell r="B469" t="str">
            <v>Corpo de BSCC de 2,5 x 2,5 m       5,0 &lt; H &lt;= 7,5 m</v>
          </cell>
          <cell r="C469" t="str">
            <v>m</v>
          </cell>
          <cell r="D469">
            <v>1490.62</v>
          </cell>
        </row>
        <row r="470">
          <cell r="A470">
            <v>69900</v>
          </cell>
          <cell r="B470" t="str">
            <v>Corpo de BSCC de 3,0 x 2,0 m       2,5 &lt; H &lt;= 5,0 m</v>
          </cell>
          <cell r="C470" t="str">
            <v>m</v>
          </cell>
          <cell r="D470">
            <v>1402.61</v>
          </cell>
        </row>
        <row r="471">
          <cell r="A471">
            <v>69950</v>
          </cell>
          <cell r="B471" t="str">
            <v>Corpo de BSCC de 3,0 x 3,0 m       5,0 &lt; H &lt;= 7,5 m</v>
          </cell>
          <cell r="C471" t="str">
            <v>m</v>
          </cell>
          <cell r="D471">
            <v>1947.1</v>
          </cell>
        </row>
        <row r="472">
          <cell r="A472">
            <v>70000</v>
          </cell>
          <cell r="B472" t="str">
            <v>Corpo de BSCC de 2,0 x 1,5 m       7,5 &lt; H &lt;= 10,0 m</v>
          </cell>
          <cell r="C472" t="str">
            <v>m</v>
          </cell>
          <cell r="D472">
            <v>1033.23</v>
          </cell>
        </row>
        <row r="473">
          <cell r="A473">
            <v>70050</v>
          </cell>
          <cell r="B473" t="str">
            <v>Corpo de BSCC de 2,0 x 2,0 m       7,5 &lt; H &lt;= 10,0 m</v>
          </cell>
          <cell r="C473" t="str">
            <v>m</v>
          </cell>
          <cell r="D473">
            <v>1168.06</v>
          </cell>
        </row>
        <row r="474">
          <cell r="A474">
            <v>70100</v>
          </cell>
          <cell r="B474" t="str">
            <v>Corpo de BSCC de 2,5 x 2,0 m       7,5 &lt; H &lt;= 10,0 m</v>
          </cell>
          <cell r="C474" t="str">
            <v>m</v>
          </cell>
          <cell r="D474">
            <v>1449.31</v>
          </cell>
        </row>
        <row r="475">
          <cell r="A475">
            <v>70150</v>
          </cell>
          <cell r="B475" t="str">
            <v>Corpo de BSCC de 2,5 x 2,5 m       7,5 &lt; H &lt;= 10,0 m</v>
          </cell>
          <cell r="C475" t="str">
            <v>m</v>
          </cell>
          <cell r="D475">
            <v>1663.78</v>
          </cell>
        </row>
        <row r="476">
          <cell r="A476">
            <v>70200</v>
          </cell>
          <cell r="B476" t="str">
            <v>Corpo de BSCC de 3,0 x 3,0 m       7,5 &lt; H &lt;= 10,0 m</v>
          </cell>
          <cell r="C476" t="str">
            <v>m</v>
          </cell>
          <cell r="D476">
            <v>2208.0299999999997</v>
          </cell>
        </row>
        <row r="477">
          <cell r="A477">
            <v>70250</v>
          </cell>
          <cell r="B477" t="str">
            <v>Corpo de BSCC de 1,5 x 1,5 m      10,0 &lt; H &lt;= 12,5 m</v>
          </cell>
          <cell r="C477" t="str">
            <v>m</v>
          </cell>
          <cell r="D477">
            <v>822.26</v>
          </cell>
        </row>
        <row r="478">
          <cell r="A478">
            <v>70300</v>
          </cell>
          <cell r="B478" t="str">
            <v>Corpo de BSCC de 2,0 x 2,0 m      10,0 &lt; H &lt;= 12,5 m</v>
          </cell>
          <cell r="C478" t="str">
            <v>m</v>
          </cell>
          <cell r="D478">
            <v>1243.19</v>
          </cell>
        </row>
        <row r="479">
          <cell r="A479">
            <v>70350</v>
          </cell>
          <cell r="B479" t="str">
            <v>Corpo de BSCC de 2,5 x 2,0 m      10,0 &lt; H &lt;= 12,5 m</v>
          </cell>
          <cell r="C479" t="str">
            <v>m</v>
          </cell>
          <cell r="D479">
            <v>1609.82</v>
          </cell>
        </row>
        <row r="480">
          <cell r="A480">
            <v>70400</v>
          </cell>
          <cell r="B480" t="str">
            <v>Corpo de BSCC de 2,5 x 2,5 m      10,0 &lt; H &lt;= 12,5 m</v>
          </cell>
          <cell r="C480" t="str">
            <v>m</v>
          </cell>
          <cell r="D480">
            <v>1782.23</v>
          </cell>
        </row>
        <row r="481">
          <cell r="A481">
            <v>70450</v>
          </cell>
          <cell r="B481" t="str">
            <v>Corpo de BSCC de 3,0 x 3,0 m      10,0 &lt; H &lt;= 12,5 m</v>
          </cell>
          <cell r="C481" t="str">
            <v>m</v>
          </cell>
          <cell r="D481">
            <v>2417.2600000000002</v>
          </cell>
        </row>
        <row r="482">
          <cell r="A482">
            <v>70455</v>
          </cell>
          <cell r="B482" t="str">
            <v>Corpo de BDCC de 1,5 x 1,0 m           0 &lt; H &lt;= 1,0 m</v>
          </cell>
          <cell r="C482" t="str">
            <v>m</v>
          </cell>
          <cell r="D482">
            <v>804.73</v>
          </cell>
        </row>
        <row r="483">
          <cell r="A483">
            <v>70500</v>
          </cell>
          <cell r="B483" t="str">
            <v>Corpo de BDCC de 1,5 x 1,5 m         1,0 &lt; H &lt;= 2,5 m</v>
          </cell>
          <cell r="C483" t="str">
            <v>m</v>
          </cell>
          <cell r="D483">
            <v>962.27</v>
          </cell>
        </row>
        <row r="484">
          <cell r="A484">
            <v>70550</v>
          </cell>
          <cell r="B484" t="str">
            <v>Corpo de BDCC de 2,0 x 1,5 m         1,0 &lt; H &lt;= 2,5 m</v>
          </cell>
          <cell r="C484" t="str">
            <v>m</v>
          </cell>
          <cell r="D484">
            <v>1190.49</v>
          </cell>
        </row>
        <row r="485">
          <cell r="A485">
            <v>70600</v>
          </cell>
          <cell r="B485" t="str">
            <v>Corpo de BDCC de 2,0 x 2,0 m         1,0 &lt; H &lt;= 2,5 m</v>
          </cell>
          <cell r="C485" t="str">
            <v>m</v>
          </cell>
          <cell r="D485">
            <v>1341.27</v>
          </cell>
        </row>
        <row r="486">
          <cell r="A486">
            <v>70650</v>
          </cell>
          <cell r="B486" t="str">
            <v>Corpo de BDCC de 2,5 x 2,0 m         1,0 &lt; H &lt;= 2,5 m</v>
          </cell>
          <cell r="C486" t="str">
            <v>m</v>
          </cell>
          <cell r="D486">
            <v>1657.6200000000001</v>
          </cell>
        </row>
        <row r="487">
          <cell r="A487">
            <v>70700</v>
          </cell>
          <cell r="B487" t="str">
            <v>Corpo de BDCC de 3,0 x 2,0 m         2,5 &lt; H &lt;= 5,0 m</v>
          </cell>
          <cell r="C487" t="str">
            <v>m</v>
          </cell>
          <cell r="D487">
            <v>2321.1799999999998</v>
          </cell>
        </row>
        <row r="488">
          <cell r="A488">
            <v>70750</v>
          </cell>
          <cell r="B488" t="str">
            <v>Corpo de BDCC de 2,3 x 3,5 m         1,5 &lt; H &lt;= 3,0 m</v>
          </cell>
          <cell r="C488" t="str">
            <v>m</v>
          </cell>
          <cell r="D488">
            <v>2310.02</v>
          </cell>
        </row>
        <row r="489">
          <cell r="A489">
            <v>70800</v>
          </cell>
          <cell r="B489" t="str">
            <v>Corpo de BDCC de 2,5 x 2,5 m         1,0 &lt; H &lt;= 2,5 m</v>
          </cell>
          <cell r="C489" t="str">
            <v>m</v>
          </cell>
          <cell r="D489">
            <v>1867.77</v>
          </cell>
        </row>
        <row r="490">
          <cell r="A490">
            <v>70850</v>
          </cell>
          <cell r="B490" t="str">
            <v>Corpo de BDCC de 3,0 x 2,0 m         1,0 &lt; H &lt;= 2,5 m</v>
          </cell>
          <cell r="C490" t="str">
            <v>m</v>
          </cell>
          <cell r="D490">
            <v>1754.2</v>
          </cell>
        </row>
        <row r="491">
          <cell r="A491">
            <v>70900</v>
          </cell>
          <cell r="B491" t="str">
            <v>Corpo de BDCC de 3,0 x 2,5 m         1,0 &lt; H &lt;= 2,5 m</v>
          </cell>
          <cell r="C491" t="str">
            <v>m</v>
          </cell>
          <cell r="D491">
            <v>2167.4300000000003</v>
          </cell>
        </row>
        <row r="492">
          <cell r="A492">
            <v>70950</v>
          </cell>
          <cell r="B492" t="str">
            <v>Corpo de BDCC de 3,0 x 2,5 m         2,5 &lt; H &lt;= 5,0 m</v>
          </cell>
          <cell r="C492" t="str">
            <v>m</v>
          </cell>
          <cell r="D492">
            <v>2510.4499999999998</v>
          </cell>
        </row>
        <row r="493">
          <cell r="A493">
            <v>71000</v>
          </cell>
          <cell r="B493" t="str">
            <v>Corpo de BDCC de 3,0 x 3,0 m         1,0 &lt; H &lt;= 2,5 m</v>
          </cell>
          <cell r="C493" t="str">
            <v>m</v>
          </cell>
          <cell r="D493">
            <v>2471.2199999999998</v>
          </cell>
        </row>
        <row r="494">
          <cell r="A494">
            <v>71050</v>
          </cell>
          <cell r="B494" t="str">
            <v>Corpo de BDCC de 2,0 x 1,5 m         2,5 &lt; H &lt;= 5,0 m</v>
          </cell>
          <cell r="C494" t="str">
            <v>m</v>
          </cell>
          <cell r="D494">
            <v>1357.64</v>
          </cell>
        </row>
        <row r="495">
          <cell r="A495">
            <v>71100</v>
          </cell>
          <cell r="B495" t="str">
            <v>Corpo de BDCC de 2,7 x 3,9 m         1,5 &lt; H &lt;= 3,0 m</v>
          </cell>
          <cell r="C495" t="str">
            <v>m</v>
          </cell>
          <cell r="D495">
            <v>2671.5299999999997</v>
          </cell>
        </row>
        <row r="496">
          <cell r="A496">
            <v>71150</v>
          </cell>
          <cell r="B496" t="str">
            <v>Corpo de BDCC de 2,0 x 2,0 m         2,5 &lt; H &lt;= 5,0 m</v>
          </cell>
          <cell r="C496" t="str">
            <v>m</v>
          </cell>
          <cell r="D496">
            <v>1500.29</v>
          </cell>
        </row>
        <row r="497">
          <cell r="A497">
            <v>71200</v>
          </cell>
          <cell r="B497" t="str">
            <v>Corpo de BDCC de 2,0 x 2,0 m         5,0 &lt; H &lt;= 7,5 m</v>
          </cell>
          <cell r="C497" t="str">
            <v>m</v>
          </cell>
          <cell r="D497">
            <v>1660.84</v>
          </cell>
        </row>
        <row r="498">
          <cell r="A498">
            <v>71250</v>
          </cell>
          <cell r="B498" t="str">
            <v>Corpo de BDCC de 3,0 x 3,0 m         5,0 &lt; H &lt;= 7,5 m</v>
          </cell>
          <cell r="C498" t="str">
            <v>m</v>
          </cell>
          <cell r="D498">
            <v>3172.5</v>
          </cell>
        </row>
        <row r="499">
          <cell r="A499">
            <v>71300</v>
          </cell>
          <cell r="B499" t="str">
            <v>Corpo de BDCC de 2,0 x 2,0 m         7,5 &lt; H &lt;= 10,0 m</v>
          </cell>
          <cell r="C499" t="str">
            <v>m</v>
          </cell>
          <cell r="D499">
            <v>1821.79</v>
          </cell>
        </row>
        <row r="500">
          <cell r="A500">
            <v>71350</v>
          </cell>
          <cell r="B500" t="str">
            <v>Corpo de BDCC de 2,5 x 2,5 m         7,5 &lt; H &lt;= 10,0 m</v>
          </cell>
          <cell r="C500" t="str">
            <v>m</v>
          </cell>
          <cell r="D500">
            <v>2528.35</v>
          </cell>
        </row>
        <row r="501">
          <cell r="A501">
            <v>71400</v>
          </cell>
          <cell r="B501" t="str">
            <v>Corpo de BDCC de 3,0 x 2,5 m         7,5 &lt; H &lt;= 10,0 m</v>
          </cell>
          <cell r="C501" t="str">
            <v>m</v>
          </cell>
          <cell r="D501">
            <v>3117.77</v>
          </cell>
        </row>
        <row r="502">
          <cell r="A502">
            <v>71450</v>
          </cell>
          <cell r="B502" t="str">
            <v>Corpo de BDCC de 2,0 x 2,0 m        10,0 &lt; H &lt;= 12,5 m</v>
          </cell>
          <cell r="C502" t="str">
            <v>m</v>
          </cell>
          <cell r="D502">
            <v>1973.79</v>
          </cell>
        </row>
        <row r="503">
          <cell r="A503">
            <v>71500</v>
          </cell>
          <cell r="B503" t="str">
            <v>Corpo de BTCC de 2,0 x 2,0 m           1,0 &lt; H &lt;= 2,5 m</v>
          </cell>
          <cell r="C503" t="str">
            <v>m</v>
          </cell>
          <cell r="D503">
            <v>1887.08</v>
          </cell>
        </row>
        <row r="504">
          <cell r="A504">
            <v>71550</v>
          </cell>
          <cell r="B504" t="str">
            <v>Corpo de BTCC de 2,5 x 2,0 m           1,0 &lt; H &lt;= 2,5 m</v>
          </cell>
          <cell r="C504" t="str">
            <v>m</v>
          </cell>
          <cell r="D504">
            <v>2358.1400000000003</v>
          </cell>
        </row>
        <row r="505">
          <cell r="A505">
            <v>71600</v>
          </cell>
          <cell r="B505" t="str">
            <v>Corpo de BTCC de 3,0 x 2,0 m           2,5 &lt; H &lt;= 5,0 m</v>
          </cell>
          <cell r="C505" t="str">
            <v>m</v>
          </cell>
          <cell r="D505">
            <v>3271.73</v>
          </cell>
        </row>
        <row r="506">
          <cell r="A506">
            <v>71650</v>
          </cell>
          <cell r="B506" t="str">
            <v>Corpo de BTCC de 1,7 x 3,9 m           1,5 &lt; H &lt;= 3,0 m</v>
          </cell>
          <cell r="C506" t="str">
            <v>m</v>
          </cell>
          <cell r="D506">
            <v>3980.2200000000003</v>
          </cell>
        </row>
        <row r="507">
          <cell r="A507">
            <v>71700</v>
          </cell>
          <cell r="B507" t="str">
            <v>Corpo de BTCC de 2,7 x 3,9 m           3,0 &lt; H &lt;= 6,0 m</v>
          </cell>
          <cell r="C507" t="str">
            <v>m</v>
          </cell>
          <cell r="D507">
            <v>4283.26</v>
          </cell>
        </row>
        <row r="508">
          <cell r="A508">
            <v>71750</v>
          </cell>
          <cell r="B508" t="str">
            <v>Corpo de BTCC de 2,7 x 3,9 m           6,0 &lt; H &lt;= 9,0 m</v>
          </cell>
          <cell r="C508" t="str">
            <v>m</v>
          </cell>
          <cell r="D508">
            <v>4644.5</v>
          </cell>
        </row>
        <row r="509">
          <cell r="A509">
            <v>71800</v>
          </cell>
          <cell r="B509" t="str">
            <v>Corpo de BTCC de 2,7 x 3,9 m           9,0 &lt; H &lt;= 12,0 m</v>
          </cell>
          <cell r="C509" t="str">
            <v>m</v>
          </cell>
          <cell r="D509">
            <v>5077.63</v>
          </cell>
        </row>
        <row r="510">
          <cell r="A510">
            <v>71850</v>
          </cell>
          <cell r="B510" t="str">
            <v>Corpo de BTCC de 3,0 x 3,0 m           1,0 &lt; H &lt;= 2,5 m</v>
          </cell>
          <cell r="C510" t="str">
            <v>m</v>
          </cell>
          <cell r="D510">
            <v>3508.51</v>
          </cell>
        </row>
        <row r="511">
          <cell r="A511">
            <v>72000</v>
          </cell>
          <cell r="B511" t="str">
            <v>Bueiro armco circular mp 152 c/epoxi - D = 2,75 m - E = 2,7mm</v>
          </cell>
          <cell r="C511" t="str">
            <v>m</v>
          </cell>
          <cell r="D511">
            <v>1962.1599999999999</v>
          </cell>
        </row>
        <row r="512">
          <cell r="A512">
            <v>72050</v>
          </cell>
          <cell r="B512" t="str">
            <v>Bueiro armco circular mp 152 c/epoxi - D = 4,60 m - E = 2,7mm</v>
          </cell>
          <cell r="C512" t="str">
            <v>m</v>
          </cell>
          <cell r="D512">
            <v>3331.86</v>
          </cell>
        </row>
        <row r="513">
          <cell r="A513">
            <v>72100</v>
          </cell>
          <cell r="B513" t="str">
            <v>Bueiro armco lenticular mp 152 c/epoxi (2,2 x 1,7) m - E=2,7 mm</v>
          </cell>
          <cell r="C513" t="str">
            <v>m</v>
          </cell>
          <cell r="D513">
            <v>1475.4</v>
          </cell>
        </row>
        <row r="514">
          <cell r="A514">
            <v>72150</v>
          </cell>
          <cell r="B514" t="str">
            <v>Bueiro armco circular mp 152 c/epoxi D = 1,80 m - E=2,7 mm</v>
          </cell>
          <cell r="C514" t="str">
            <v>m</v>
          </cell>
          <cell r="D514">
            <v>1313.1100000000001</v>
          </cell>
        </row>
        <row r="515">
          <cell r="A515">
            <v>72200</v>
          </cell>
          <cell r="B515" t="str">
            <v>Tunel liner c/ epoxi - D = 1,80 m - E = 4,7 mm com 1,5 &lt; H &lt; 17,7 m</v>
          </cell>
          <cell r="C515" t="str">
            <v>m</v>
          </cell>
          <cell r="D515">
            <v>2067.04</v>
          </cell>
        </row>
        <row r="516">
          <cell r="A516">
            <v>72300</v>
          </cell>
          <cell r="B516" t="str">
            <v>Boca para BSTC D=60 cm - normal (tipo DNER)</v>
          </cell>
          <cell r="C516" t="str">
            <v>un</v>
          </cell>
          <cell r="D516">
            <v>263.37</v>
          </cell>
        </row>
        <row r="517">
          <cell r="A517">
            <v>72350</v>
          </cell>
          <cell r="B517" t="str">
            <v>Boca para BSTC D=60 cm - tipo DER/SC , normal</v>
          </cell>
          <cell r="C517" t="str">
            <v>un</v>
          </cell>
          <cell r="D517">
            <v>197.86</v>
          </cell>
        </row>
        <row r="518">
          <cell r="A518">
            <v>72380</v>
          </cell>
          <cell r="B518" t="str">
            <v>Boca para BSTC D=60 cm - tipo DER/SC , esconsidade 15 graus</v>
          </cell>
          <cell r="C518" t="str">
            <v>un</v>
          </cell>
          <cell r="D518">
            <v>235.8</v>
          </cell>
        </row>
        <row r="519">
          <cell r="A519">
            <v>72390</v>
          </cell>
          <cell r="B519" t="str">
            <v>Boca para BSTC D=60 cm - tipo DER/SC , esconsidade 20 graus</v>
          </cell>
          <cell r="C519" t="str">
            <v>un</v>
          </cell>
          <cell r="D519">
            <v>244.34</v>
          </cell>
        </row>
        <row r="520">
          <cell r="A520">
            <v>72400</v>
          </cell>
          <cell r="B520" t="str">
            <v>Boca para BSTC D=60 cm - tipo DER/SC , esconsidade 30 graus</v>
          </cell>
          <cell r="C520" t="str">
            <v>un</v>
          </cell>
          <cell r="D520">
            <v>263.88</v>
          </cell>
        </row>
        <row r="521">
          <cell r="A521">
            <v>72450</v>
          </cell>
          <cell r="B521" t="str">
            <v>Boca para BSTC D=80 cm - normal (tipo DNER)</v>
          </cell>
          <cell r="C521" t="str">
            <v>un</v>
          </cell>
          <cell r="D521">
            <v>445.34000000000003</v>
          </cell>
        </row>
        <row r="522">
          <cell r="A522">
            <v>72480</v>
          </cell>
          <cell r="B522" t="str">
            <v>Boca para BSTC D=80 cm - tipo DER/SC , esconsidade 15 graus</v>
          </cell>
          <cell r="C522" t="str">
            <v>un</v>
          </cell>
          <cell r="D522">
            <v>351.77000000000004</v>
          </cell>
        </row>
        <row r="523">
          <cell r="A523">
            <v>72490</v>
          </cell>
          <cell r="B523" t="str">
            <v>Boca para BSTC D=80 cm - tipo DER/SC , esconsidade 20 graus</v>
          </cell>
          <cell r="C523" t="str">
            <v>un</v>
          </cell>
          <cell r="D523">
            <v>371.21</v>
          </cell>
        </row>
        <row r="524">
          <cell r="A524">
            <v>72500</v>
          </cell>
          <cell r="B524" t="str">
            <v>Boca para BSTC D=80 cm - tipo DER/SC , esconsidade 30 graus</v>
          </cell>
          <cell r="C524" t="str">
            <v>un</v>
          </cell>
          <cell r="D524">
            <v>399.8</v>
          </cell>
        </row>
        <row r="525">
          <cell r="A525">
            <v>72550</v>
          </cell>
          <cell r="B525" t="str">
            <v>Boca para BSTC D=80 cm - tipo DER/SC , normal</v>
          </cell>
          <cell r="C525" t="str">
            <v>un</v>
          </cell>
          <cell r="D525">
            <v>266.89999999999998</v>
          </cell>
        </row>
        <row r="526">
          <cell r="A526">
            <v>72600</v>
          </cell>
          <cell r="B526" t="str">
            <v>Boca para BSTC D=100 cm - normal (tipo DNER)</v>
          </cell>
          <cell r="C526" t="str">
            <v>un</v>
          </cell>
          <cell r="D526">
            <v>689.4</v>
          </cell>
        </row>
        <row r="527">
          <cell r="A527">
            <v>72630</v>
          </cell>
          <cell r="B527" t="str">
            <v>Boca para BSTC D=100 cm - tipo DER/SC , esconsidade 15 graus</v>
          </cell>
          <cell r="C527" t="str">
            <v>un</v>
          </cell>
          <cell r="D527">
            <v>517.41999999999996</v>
          </cell>
        </row>
        <row r="528">
          <cell r="A528">
            <v>72640</v>
          </cell>
          <cell r="B528" t="str">
            <v>Boca para BSTC D=100 cm - tipo DER/SC , esconsidade 20 graus</v>
          </cell>
          <cell r="C528" t="str">
            <v>un</v>
          </cell>
          <cell r="D528">
            <v>550.14</v>
          </cell>
        </row>
        <row r="529">
          <cell r="A529">
            <v>72650</v>
          </cell>
          <cell r="B529" t="str">
            <v>Boca para BSTC D=100 cm - tipo DER/SC , esconsidade 30 graus</v>
          </cell>
          <cell r="C529" t="str">
            <v>un</v>
          </cell>
          <cell r="D529">
            <v>598.29</v>
          </cell>
        </row>
        <row r="530">
          <cell r="A530">
            <v>72700</v>
          </cell>
          <cell r="B530" t="str">
            <v>Boca para BSTC D=100 cm - tipo DER/SC , normal</v>
          </cell>
          <cell r="C530" t="str">
            <v>un</v>
          </cell>
          <cell r="D530">
            <v>378.53999999999996</v>
          </cell>
        </row>
        <row r="531">
          <cell r="A531">
            <v>72750</v>
          </cell>
          <cell r="B531" t="str">
            <v>Boca para BSTC D=120 cm - normal (tipo DNER)</v>
          </cell>
          <cell r="C531" t="str">
            <v>un</v>
          </cell>
          <cell r="D531">
            <v>984.65</v>
          </cell>
        </row>
        <row r="532">
          <cell r="A532">
            <v>72780</v>
          </cell>
          <cell r="B532" t="str">
            <v>Boca para BSTC D=120 cm - tipo DER/SC , esconsidade 15 graus</v>
          </cell>
          <cell r="C532" t="str">
            <v>un</v>
          </cell>
          <cell r="D532">
            <v>697.81</v>
          </cell>
        </row>
        <row r="533">
          <cell r="A533">
            <v>72790</v>
          </cell>
          <cell r="B533" t="str">
            <v>Boca para BSTC D=120 cm - tipo DER/SC , esconsidade 20 graus</v>
          </cell>
          <cell r="C533" t="str">
            <v>un</v>
          </cell>
          <cell r="D533">
            <v>746.87</v>
          </cell>
        </row>
        <row r="534">
          <cell r="A534">
            <v>72800</v>
          </cell>
          <cell r="B534" t="str">
            <v>Boca para BSTC D=120 cm - tipo DER/SC , esconsidade 30 graus</v>
          </cell>
          <cell r="C534" t="str">
            <v>un</v>
          </cell>
          <cell r="D534">
            <v>816.6</v>
          </cell>
        </row>
        <row r="535">
          <cell r="A535">
            <v>72850</v>
          </cell>
          <cell r="B535" t="str">
            <v>Boca para BSTC D=120 cm - tipo DER/SC , normal</v>
          </cell>
          <cell r="C535" t="str">
            <v>un</v>
          </cell>
          <cell r="D535">
            <v>491.17999999999995</v>
          </cell>
        </row>
        <row r="536">
          <cell r="A536">
            <v>72900</v>
          </cell>
          <cell r="B536" t="str">
            <v>Boca para BSTC D=150 cm - tipo DER/SC , normal</v>
          </cell>
          <cell r="C536" t="str">
            <v>un</v>
          </cell>
          <cell r="D536">
            <v>740.01</v>
          </cell>
        </row>
        <row r="537">
          <cell r="A537">
            <v>72910</v>
          </cell>
          <cell r="B537" t="str">
            <v>Boca para BSTC D=150 cm - tipo DER/SC , esconsidade 15 graus</v>
          </cell>
          <cell r="C537" t="str">
            <v>un</v>
          </cell>
          <cell r="D537">
            <v>1003.35</v>
          </cell>
        </row>
        <row r="538">
          <cell r="A538">
            <v>72920</v>
          </cell>
          <cell r="B538" t="str">
            <v>Boca para BSTC D=150 cm - tipo DER/SC , esconsidade 20 graus</v>
          </cell>
          <cell r="C538" t="str">
            <v>un</v>
          </cell>
          <cell r="D538">
            <v>1072.94</v>
          </cell>
        </row>
        <row r="539">
          <cell r="A539">
            <v>72930</v>
          </cell>
          <cell r="B539" t="str">
            <v>Boca para BSTC D=150 cm - tipo DER/SC , esconsidade 30 graus</v>
          </cell>
          <cell r="C539" t="str">
            <v>un</v>
          </cell>
          <cell r="D539">
            <v>1165.6600000000001</v>
          </cell>
        </row>
        <row r="540">
          <cell r="A540">
            <v>72950</v>
          </cell>
          <cell r="B540" t="str">
            <v>Boca para BSTC D=200 cm - tipo DER/SC , normal</v>
          </cell>
          <cell r="C540" t="str">
            <v>un</v>
          </cell>
          <cell r="D540">
            <v>1282.3</v>
          </cell>
        </row>
        <row r="541">
          <cell r="A541">
            <v>72960</v>
          </cell>
          <cell r="B541" t="str">
            <v>Boca para BSTC D=200 cm - tipo DER/SC , esconsidade 15 graus</v>
          </cell>
          <cell r="C541" t="str">
            <v>un</v>
          </cell>
          <cell r="D541">
            <v>1627.46</v>
          </cell>
        </row>
        <row r="542">
          <cell r="A542">
            <v>72970</v>
          </cell>
          <cell r="B542" t="str">
            <v>Boca para BSTC D=200 cm - tipo DER/SC , esconsidade 20 graus</v>
          </cell>
          <cell r="C542" t="str">
            <v>un</v>
          </cell>
          <cell r="D542">
            <v>1749.01</v>
          </cell>
        </row>
        <row r="543">
          <cell r="A543">
            <v>72980</v>
          </cell>
          <cell r="B543" t="str">
            <v>Boca para BSTC D=200 cm - tipo DER/SC , esconsidade 30 graus</v>
          </cell>
          <cell r="C543" t="str">
            <v>un</v>
          </cell>
          <cell r="D543">
            <v>1918.74</v>
          </cell>
        </row>
        <row r="544">
          <cell r="A544">
            <v>73000</v>
          </cell>
          <cell r="B544" t="str">
            <v>Boca para BDTC D=80 cm - normal (tipo DNER)</v>
          </cell>
          <cell r="C544" t="str">
            <v>un</v>
          </cell>
          <cell r="D544">
            <v>601.46999999999991</v>
          </cell>
        </row>
        <row r="545">
          <cell r="A545">
            <v>73030</v>
          </cell>
          <cell r="B545" t="str">
            <v>Boca para BDTC D=80 cm - tipo DER/SC , esconsidade 15 graus</v>
          </cell>
          <cell r="C545" t="str">
            <v>un</v>
          </cell>
          <cell r="D545">
            <v>453.55</v>
          </cell>
        </row>
        <row r="546">
          <cell r="A546">
            <v>73040</v>
          </cell>
          <cell r="B546" t="str">
            <v>Boca para BDTC D=80 cm - tipo DER/SC , esconsidade 20 graus</v>
          </cell>
          <cell r="C546" t="str">
            <v>un</v>
          </cell>
          <cell r="D546">
            <v>473.01</v>
          </cell>
        </row>
        <row r="547">
          <cell r="A547">
            <v>73050</v>
          </cell>
          <cell r="B547" t="str">
            <v>Boca para BDTC D=80 cm - tipo DER/SC , esconsidade 30 graus</v>
          </cell>
          <cell r="C547" t="str">
            <v>un</v>
          </cell>
          <cell r="D547">
            <v>501.5</v>
          </cell>
        </row>
        <row r="548">
          <cell r="A548">
            <v>73100</v>
          </cell>
          <cell r="B548" t="str">
            <v>Boca para BDTC D=80 cm - tipo DER/SC , normal</v>
          </cell>
          <cell r="C548" t="str">
            <v>un</v>
          </cell>
          <cell r="D548">
            <v>381.61</v>
          </cell>
        </row>
        <row r="549">
          <cell r="A549">
            <v>73150</v>
          </cell>
          <cell r="B549" t="str">
            <v>Boca para BDTC D=100 cm - normal (tipo DNER)</v>
          </cell>
          <cell r="C549" t="str">
            <v>un</v>
          </cell>
          <cell r="D549">
            <v>911.33</v>
          </cell>
        </row>
        <row r="550">
          <cell r="A550">
            <v>73180</v>
          </cell>
          <cell r="B550" t="str">
            <v>Boca para BDTC D=100 cm - tipo DER/SC , esconsidade 15 graus</v>
          </cell>
          <cell r="C550" t="str">
            <v>un</v>
          </cell>
          <cell r="D550">
            <v>650.9899999999999</v>
          </cell>
        </row>
        <row r="551">
          <cell r="A551">
            <v>73190</v>
          </cell>
          <cell r="B551" t="str">
            <v>Boca para BDTC D=100 cm - tipo DER/SC , esconsidade 20 graus</v>
          </cell>
          <cell r="C551" t="str">
            <v>un</v>
          </cell>
          <cell r="D551">
            <v>683.58</v>
          </cell>
        </row>
        <row r="552">
          <cell r="A552">
            <v>73200</v>
          </cell>
          <cell r="B552" t="str">
            <v>Boca para BDTC D=100 cm - tipo DER/SC , esconsidade 30 graus</v>
          </cell>
          <cell r="C552" t="str">
            <v>un</v>
          </cell>
          <cell r="D552">
            <v>731.83999999999992</v>
          </cell>
        </row>
        <row r="553">
          <cell r="A553">
            <v>73250</v>
          </cell>
          <cell r="B553" t="str">
            <v>Boca para BDTC D=100 cm - tipo DER/SC , normal</v>
          </cell>
          <cell r="C553" t="str">
            <v>un</v>
          </cell>
          <cell r="D553">
            <v>528.32000000000005</v>
          </cell>
        </row>
        <row r="554">
          <cell r="A554">
            <v>73300</v>
          </cell>
          <cell r="B554" t="str">
            <v>Boca para BDTC D=120 cm - normal (tipo DNER)</v>
          </cell>
          <cell r="C554" t="str">
            <v>un</v>
          </cell>
          <cell r="D554">
            <v>1281.3499999999999</v>
          </cell>
        </row>
        <row r="555">
          <cell r="A555">
            <v>73330</v>
          </cell>
          <cell r="B555" t="str">
            <v>Boca para BDTC D=120 cm - tipo DER/SC , esconsidade 15 graus</v>
          </cell>
          <cell r="C555" t="str">
            <v>un</v>
          </cell>
          <cell r="D555">
            <v>877.46</v>
          </cell>
        </row>
        <row r="556">
          <cell r="A556">
            <v>73340</v>
          </cell>
          <cell r="B556" t="str">
            <v>Boca para BDTC D=120 cm - tipo DER/SC , esconsidade 20 graus</v>
          </cell>
          <cell r="C556" t="str">
            <v>un</v>
          </cell>
          <cell r="D556">
            <v>927.56</v>
          </cell>
        </row>
        <row r="557">
          <cell r="A557">
            <v>73350</v>
          </cell>
          <cell r="B557" t="str">
            <v>Boca para BDTC D=120 cm - tipo DER/SC , esconsidade 30 graus</v>
          </cell>
          <cell r="C557" t="str">
            <v>un</v>
          </cell>
          <cell r="D557">
            <v>997.31999999999994</v>
          </cell>
        </row>
        <row r="558">
          <cell r="A558">
            <v>73400</v>
          </cell>
          <cell r="B558" t="str">
            <v>Boca para BDTC D=120 cm - tipo DER/SC , normal</v>
          </cell>
          <cell r="C558" t="str">
            <v>un</v>
          </cell>
          <cell r="D558">
            <v>686.29</v>
          </cell>
        </row>
        <row r="559">
          <cell r="A559">
            <v>73450</v>
          </cell>
          <cell r="B559" t="str">
            <v>Boca para BDTC D=150 cm - tipo DER/SC , normal</v>
          </cell>
          <cell r="C559" t="str">
            <v>un</v>
          </cell>
          <cell r="D559">
            <v>994.31</v>
          </cell>
        </row>
        <row r="560">
          <cell r="A560">
            <v>73460</v>
          </cell>
          <cell r="B560" t="str">
            <v>Boca para BDTC D=150 cm - tipo DER/SC , esconsidade 15 graus</v>
          </cell>
          <cell r="C560" t="str">
            <v>un</v>
          </cell>
          <cell r="D560">
            <v>1244.1699999999998</v>
          </cell>
        </row>
        <row r="561">
          <cell r="A561">
            <v>73470</v>
          </cell>
          <cell r="B561" t="str">
            <v>Boca para BDTC D=150 cm - tipo DER/SC , esconsidade 20 graus</v>
          </cell>
          <cell r="C561" t="str">
            <v>un</v>
          </cell>
          <cell r="D561">
            <v>1313.6100000000001</v>
          </cell>
        </row>
        <row r="562">
          <cell r="A562">
            <v>73480</v>
          </cell>
          <cell r="B562" t="str">
            <v>Boca para BDTC D=150 cm - tipo DER/SC , esconsidade 30 graus</v>
          </cell>
          <cell r="C562" t="str">
            <v>un</v>
          </cell>
          <cell r="D562">
            <v>1410.53</v>
          </cell>
        </row>
        <row r="563">
          <cell r="A563">
            <v>73500</v>
          </cell>
          <cell r="B563" t="str">
            <v>Boca para BDTC D=200 cm - tipo DER/SC , normal</v>
          </cell>
          <cell r="C563" t="str">
            <v>un</v>
          </cell>
          <cell r="D563">
            <v>1644.8</v>
          </cell>
        </row>
        <row r="564">
          <cell r="A564">
            <v>73510</v>
          </cell>
          <cell r="B564" t="str">
            <v>Boca para BDTC D=200 cm - tipo DER/SC , esconsidade 15 graus</v>
          </cell>
          <cell r="C564" t="str">
            <v>un</v>
          </cell>
          <cell r="D564">
            <v>1975.8000000000002</v>
          </cell>
        </row>
        <row r="565">
          <cell r="A565">
            <v>73520</v>
          </cell>
          <cell r="B565" t="str">
            <v>Boca para BDTC D=200 cm - tipo DER/SC , esconsidade 20 graus</v>
          </cell>
          <cell r="C565" t="str">
            <v>un</v>
          </cell>
          <cell r="D565">
            <v>2097.0700000000002</v>
          </cell>
        </row>
        <row r="566">
          <cell r="A566">
            <v>73530</v>
          </cell>
          <cell r="B566" t="str">
            <v>Boca para BDTC D=200 cm - tipo DER/SC , esconsidade 30 graus</v>
          </cell>
          <cell r="C566" t="str">
            <v>un</v>
          </cell>
          <cell r="D566">
            <v>2266.79</v>
          </cell>
        </row>
        <row r="567">
          <cell r="A567">
            <v>73550</v>
          </cell>
          <cell r="B567" t="str">
            <v>Boca para BTTC D=80 cm - normal (tipo DNER)</v>
          </cell>
          <cell r="C567" t="str">
            <v>un</v>
          </cell>
          <cell r="D567">
            <v>757.34</v>
          </cell>
        </row>
        <row r="568">
          <cell r="A568">
            <v>73580</v>
          </cell>
          <cell r="B568" t="str">
            <v>Boca para BTTC D=80 cm - tipo DER/SC , esconsidade 15 graus</v>
          </cell>
          <cell r="C568" t="str">
            <v>un</v>
          </cell>
          <cell r="D568">
            <v>554.96</v>
          </cell>
        </row>
        <row r="569">
          <cell r="A569">
            <v>73590</v>
          </cell>
          <cell r="B569" t="str">
            <v>Boca para BTTC D=80 cm - tipo DER/SC , esconsidade 20 graus</v>
          </cell>
          <cell r="C569" t="str">
            <v>un</v>
          </cell>
          <cell r="D569">
            <v>574.35</v>
          </cell>
        </row>
        <row r="570">
          <cell r="A570">
            <v>73600</v>
          </cell>
          <cell r="B570" t="str">
            <v>Boca para BTTC D=80 cm - tipo DER/SC , esconsidade 30 graus</v>
          </cell>
          <cell r="C570" t="str">
            <v>un</v>
          </cell>
          <cell r="D570">
            <v>602.95000000000005</v>
          </cell>
        </row>
        <row r="571">
          <cell r="A571">
            <v>73650</v>
          </cell>
          <cell r="B571" t="str">
            <v>Boca para BTTC D=80 cm - tipo DER/SC , normal</v>
          </cell>
          <cell r="C571" t="str">
            <v>un</v>
          </cell>
          <cell r="D571">
            <v>488.6</v>
          </cell>
        </row>
        <row r="572">
          <cell r="A572">
            <v>73700</v>
          </cell>
          <cell r="B572" t="str">
            <v>Boca para BTTC D=100 cm - normal (tipo DNER)</v>
          </cell>
          <cell r="C572" t="str">
            <v>un</v>
          </cell>
          <cell r="D572">
            <v>1133.8399999999999</v>
          </cell>
        </row>
        <row r="573">
          <cell r="A573">
            <v>73730</v>
          </cell>
          <cell r="B573" t="str">
            <v>Boca para BTTC D=100 cm - tipo DER/SC , esconsidade 15 graus</v>
          </cell>
          <cell r="C573" t="str">
            <v>un</v>
          </cell>
          <cell r="D573">
            <v>784.89</v>
          </cell>
        </row>
        <row r="574">
          <cell r="A574">
            <v>73740</v>
          </cell>
          <cell r="B574" t="str">
            <v>Boca para BTTC D=100 cm - tipo DER/SC , esconsidade 20 graus</v>
          </cell>
          <cell r="C574" t="str">
            <v>un</v>
          </cell>
          <cell r="D574">
            <v>817.48</v>
          </cell>
        </row>
        <row r="575">
          <cell r="A575">
            <v>73750</v>
          </cell>
          <cell r="B575" t="str">
            <v>Boca para BTTC D=100 cm - tipo DER/SC , esconsidade 30 graus</v>
          </cell>
          <cell r="C575" t="str">
            <v>un</v>
          </cell>
          <cell r="D575">
            <v>865.6099999999999</v>
          </cell>
        </row>
        <row r="576">
          <cell r="A576">
            <v>73800</v>
          </cell>
          <cell r="B576" t="str">
            <v>Boca para BTTC D=100 cm - tipo DER/SC , normal</v>
          </cell>
          <cell r="C576" t="str">
            <v>un</v>
          </cell>
          <cell r="D576">
            <v>669.93999999999994</v>
          </cell>
        </row>
        <row r="577">
          <cell r="A577">
            <v>73850</v>
          </cell>
          <cell r="B577" t="str">
            <v>Boca para BTTC D=120 cm - normal (tipo DNER)</v>
          </cell>
          <cell r="C577" t="str">
            <v>un</v>
          </cell>
          <cell r="D577">
            <v>1578.39</v>
          </cell>
        </row>
        <row r="578">
          <cell r="A578">
            <v>73880</v>
          </cell>
          <cell r="B578" t="str">
            <v>Boca para BTTC D=120 cm - tipo DER/SC , esconsidade 15 graus</v>
          </cell>
          <cell r="C578" t="str">
            <v>un</v>
          </cell>
          <cell r="D578">
            <v>1057.8700000000001</v>
          </cell>
        </row>
        <row r="579">
          <cell r="A579">
            <v>73890</v>
          </cell>
          <cell r="B579" t="str">
            <v>Boca para BTTC D=120 cm - tipo DER/SC , esconsidade 20 graus</v>
          </cell>
          <cell r="C579" t="str">
            <v>un</v>
          </cell>
          <cell r="D579">
            <v>1108</v>
          </cell>
        </row>
        <row r="580">
          <cell r="A580">
            <v>73900</v>
          </cell>
          <cell r="B580" t="str">
            <v>Boca para BTTC D=120 cm - tipo DER/SC , esconsidade 30 graus</v>
          </cell>
          <cell r="C580" t="str">
            <v>un</v>
          </cell>
          <cell r="D580">
            <v>1178</v>
          </cell>
        </row>
        <row r="581">
          <cell r="A581">
            <v>73950</v>
          </cell>
          <cell r="B581" t="str">
            <v>Boca para BTTC D=120 cm - tipo DER/SC , normal</v>
          </cell>
          <cell r="C581" t="str">
            <v>un</v>
          </cell>
          <cell r="D581">
            <v>873.04</v>
          </cell>
        </row>
        <row r="582">
          <cell r="A582">
            <v>74000</v>
          </cell>
          <cell r="B582" t="str">
            <v>Boca para BTTC D=150 cm - tipo DER/SC , normal</v>
          </cell>
          <cell r="C582" t="str">
            <v>un</v>
          </cell>
          <cell r="D582">
            <v>1237.76</v>
          </cell>
        </row>
        <row r="583">
          <cell r="A583">
            <v>74010</v>
          </cell>
          <cell r="B583" t="str">
            <v>Boca para BTTC D=150 cm - tipo DER/SC , esconsidade 15 graus</v>
          </cell>
          <cell r="C583" t="str">
            <v>un</v>
          </cell>
          <cell r="D583">
            <v>1483.04</v>
          </cell>
        </row>
        <row r="584">
          <cell r="A584">
            <v>74020</v>
          </cell>
          <cell r="B584" t="str">
            <v>Boca para BTTC D=150 cm - tipo DER/SC , esconsidade 20 graus</v>
          </cell>
          <cell r="C584" t="str">
            <v>un</v>
          </cell>
          <cell r="D584">
            <v>1552.4499999999998</v>
          </cell>
        </row>
        <row r="585">
          <cell r="A585">
            <v>74030</v>
          </cell>
          <cell r="B585" t="str">
            <v>Boca para BTTC D=150 cm - tipo DER/SC , esconsidade 30 graus</v>
          </cell>
          <cell r="C585" t="str">
            <v>un</v>
          </cell>
          <cell r="D585">
            <v>1649.3600000000001</v>
          </cell>
        </row>
        <row r="586">
          <cell r="A586">
            <v>74050</v>
          </cell>
          <cell r="B586" t="str">
            <v>Boca para BTTC D=200 cm - tipo DER/SC , normal</v>
          </cell>
          <cell r="C586" t="str">
            <v>un</v>
          </cell>
          <cell r="D586">
            <v>1988.26</v>
          </cell>
        </row>
        <row r="587">
          <cell r="A587">
            <v>74060</v>
          </cell>
          <cell r="B587" t="str">
            <v>Boca para BTTC D=200 cm - tipo DER/SC , esconsidade 15 graus</v>
          </cell>
          <cell r="C587" t="str">
            <v>un</v>
          </cell>
          <cell r="D587">
            <v>2314.9199999999996</v>
          </cell>
        </row>
        <row r="588">
          <cell r="A588">
            <v>74070</v>
          </cell>
          <cell r="B588" t="str">
            <v>Boca para BTTC D=200 cm - tipo DER/SC , esconsidade 20 graus</v>
          </cell>
          <cell r="C588" t="str">
            <v>un</v>
          </cell>
          <cell r="D588">
            <v>2436.1699999999996</v>
          </cell>
        </row>
        <row r="589">
          <cell r="A589">
            <v>74080</v>
          </cell>
          <cell r="B589" t="str">
            <v>Boca para BTTC D=200 cm - tipo DER/SC , esconsidade 30 graus</v>
          </cell>
          <cell r="C589" t="str">
            <v>un</v>
          </cell>
          <cell r="D589">
            <v>2606.4499999999998</v>
          </cell>
        </row>
        <row r="590">
          <cell r="A590">
            <v>74100</v>
          </cell>
          <cell r="B590" t="str">
            <v>Boca para BSCC de 1,3 x 2,0 m - normal</v>
          </cell>
          <cell r="C590" t="str">
            <v>un</v>
          </cell>
          <cell r="D590">
            <v>3769.0099999999998</v>
          </cell>
        </row>
        <row r="591">
          <cell r="A591">
            <v>74150</v>
          </cell>
          <cell r="B591" t="str">
            <v>Boca para BSCC de 1,3 x 2,0 m - esconsidade de 10 graus</v>
          </cell>
          <cell r="C591" t="str">
            <v>un</v>
          </cell>
          <cell r="D591">
            <v>3914.96</v>
          </cell>
        </row>
        <row r="592">
          <cell r="A592">
            <v>74200</v>
          </cell>
          <cell r="B592" t="str">
            <v>Boca para BSCC de 1,3 x 2,0 m - esconsidade de 20 graus</v>
          </cell>
          <cell r="C592" t="str">
            <v>un</v>
          </cell>
          <cell r="D592">
            <v>4198.34</v>
          </cell>
        </row>
        <row r="593">
          <cell r="A593">
            <v>74250</v>
          </cell>
          <cell r="B593" t="str">
            <v>Boca para BSCC de 1,3 x 2,0 m - esconsidade de 30 graus</v>
          </cell>
          <cell r="C593" t="str">
            <v>un</v>
          </cell>
          <cell r="D593">
            <v>4921.53</v>
          </cell>
        </row>
        <row r="594">
          <cell r="A594">
            <v>74300</v>
          </cell>
          <cell r="B594" t="str">
            <v>Boca para BSCC de 1,5 x 1,5 m - normal</v>
          </cell>
          <cell r="C594" t="str">
            <v>un</v>
          </cell>
          <cell r="D594">
            <v>2526.54</v>
          </cell>
        </row>
        <row r="595">
          <cell r="A595">
            <v>74350</v>
          </cell>
          <cell r="B595" t="str">
            <v>Boca para BSCC de 1,5 x 1,5 m - esconsidade de 15 graus</v>
          </cell>
          <cell r="C595" t="str">
            <v>un</v>
          </cell>
          <cell r="D595">
            <v>2653.6000000000004</v>
          </cell>
        </row>
        <row r="596">
          <cell r="A596">
            <v>74400</v>
          </cell>
          <cell r="B596" t="str">
            <v>Boca para BSCC de 1,6 x 2,4 m - normal</v>
          </cell>
          <cell r="C596" t="str">
            <v>un</v>
          </cell>
          <cell r="D596">
            <v>4458</v>
          </cell>
        </row>
        <row r="597">
          <cell r="A597">
            <v>74450</v>
          </cell>
          <cell r="B597" t="str">
            <v>Boca para BSCC de 1,6 x 2,4 m - esconsidade de 5 graus</v>
          </cell>
          <cell r="C597" t="str">
            <v>un</v>
          </cell>
          <cell r="D597">
            <v>5690.28</v>
          </cell>
        </row>
        <row r="598">
          <cell r="A598">
            <v>74500</v>
          </cell>
          <cell r="B598" t="str">
            <v>Boca para BSCC de 1,6 x 2,4 m - esconsidade de 10 graus</v>
          </cell>
          <cell r="C598" t="str">
            <v>un</v>
          </cell>
          <cell r="D598">
            <v>5743.1200000000008</v>
          </cell>
        </row>
        <row r="599">
          <cell r="A599">
            <v>74550</v>
          </cell>
          <cell r="B599" t="str">
            <v>Boca para BSCC de 1,6 x 2,4 m - esconsidade de 30 graus</v>
          </cell>
          <cell r="C599" t="str">
            <v>un</v>
          </cell>
          <cell r="D599">
            <v>7137.3</v>
          </cell>
        </row>
        <row r="600">
          <cell r="A600">
            <v>74600</v>
          </cell>
          <cell r="B600" t="str">
            <v>Boca para BSCC de 2,0 x 1,5 m - normal</v>
          </cell>
          <cell r="C600" t="str">
            <v>un</v>
          </cell>
          <cell r="D600">
            <v>2950.79</v>
          </cell>
        </row>
        <row r="601">
          <cell r="A601">
            <v>74650</v>
          </cell>
          <cell r="B601" t="str">
            <v>Boca para BSCC de 2,0 x 1,5 m - esconsidade de 15 graus</v>
          </cell>
          <cell r="C601" t="str">
            <v>un</v>
          </cell>
          <cell r="D601">
            <v>3262.7999999999997</v>
          </cell>
        </row>
        <row r="602">
          <cell r="A602">
            <v>74700</v>
          </cell>
          <cell r="B602" t="str">
            <v>Boca para BSCC de 1,9 x 2,9 m - esconsidade de 10 graus</v>
          </cell>
          <cell r="C602" t="str">
            <v>un</v>
          </cell>
          <cell r="D602">
            <v>7513.0700000000006</v>
          </cell>
        </row>
        <row r="603">
          <cell r="A603">
            <v>74750</v>
          </cell>
          <cell r="B603" t="str">
            <v>Boca para BSCC de 1,9 x 2,9 m - esconsidade de 20 graus</v>
          </cell>
          <cell r="C603" t="str">
            <v>un</v>
          </cell>
          <cell r="D603">
            <v>8165.5199999999995</v>
          </cell>
        </row>
        <row r="604">
          <cell r="A604">
            <v>74800</v>
          </cell>
          <cell r="B604" t="str">
            <v>Boca para BSCC de 1,9 x 2,9 m - esconsidade de 30 graus</v>
          </cell>
          <cell r="C604" t="str">
            <v>un</v>
          </cell>
          <cell r="D604">
            <v>9833.9500000000007</v>
          </cell>
        </row>
        <row r="605">
          <cell r="A605">
            <v>74850</v>
          </cell>
          <cell r="B605" t="str">
            <v>Boca para BSCC de 2,0 x 2,0 m - normal</v>
          </cell>
          <cell r="C605" t="str">
            <v>un</v>
          </cell>
          <cell r="D605">
            <v>3694.44</v>
          </cell>
        </row>
        <row r="606">
          <cell r="A606">
            <v>74900</v>
          </cell>
          <cell r="B606" t="str">
            <v>Boca para BSCC de 2,0 x 2,0 m - esconsidade de 15 graus</v>
          </cell>
          <cell r="C606" t="str">
            <v>un</v>
          </cell>
          <cell r="D606">
            <v>3934.56</v>
          </cell>
        </row>
        <row r="607">
          <cell r="A607">
            <v>74950</v>
          </cell>
          <cell r="B607" t="str">
            <v>Boca para BSCC de 2,0 x 2,0 m - esconsidade de 25 graus</v>
          </cell>
          <cell r="C607" t="str">
            <v>un</v>
          </cell>
          <cell r="D607">
            <v>4895.7000000000007</v>
          </cell>
        </row>
        <row r="608">
          <cell r="A608">
            <v>75000</v>
          </cell>
          <cell r="B608" t="str">
            <v>Boca para BSCC de 2,0 x 2,0 m - esconsidade de 40 graus</v>
          </cell>
          <cell r="C608" t="str">
            <v>un</v>
          </cell>
          <cell r="D608">
            <v>6837.2000000000007</v>
          </cell>
        </row>
        <row r="609">
          <cell r="A609">
            <v>75050</v>
          </cell>
          <cell r="B609" t="str">
            <v>Boca para BSCC de 2,1 x 3,2 m - normal</v>
          </cell>
          <cell r="C609" t="str">
            <v>un</v>
          </cell>
          <cell r="D609">
            <v>9169.34</v>
          </cell>
        </row>
        <row r="610">
          <cell r="A610">
            <v>75100</v>
          </cell>
          <cell r="B610" t="str">
            <v>Boca para BSCC de 2,1 x 3,2 m - esconsidade de 10 graus</v>
          </cell>
          <cell r="C610" t="str">
            <v>un</v>
          </cell>
          <cell r="D610">
            <v>9002.26</v>
          </cell>
        </row>
        <row r="611">
          <cell r="A611">
            <v>75150</v>
          </cell>
          <cell r="B611" t="str">
            <v>Boca para BSCC de 2,1 x 3,2 m - esconsidade de 30 graus</v>
          </cell>
          <cell r="C611" t="str">
            <v>un</v>
          </cell>
          <cell r="D611">
            <v>9235.34</v>
          </cell>
        </row>
        <row r="612">
          <cell r="A612">
            <v>75200</v>
          </cell>
          <cell r="B612" t="str">
            <v>Boca para BSCC de 2,3 x 3,5 m - normal</v>
          </cell>
          <cell r="C612" t="str">
            <v>un</v>
          </cell>
          <cell r="D612">
            <v>10091.61</v>
          </cell>
        </row>
        <row r="613">
          <cell r="A613">
            <v>75250</v>
          </cell>
          <cell r="B613" t="str">
            <v>Boca para BSCC de 2,5 x 2,0 m - normal</v>
          </cell>
          <cell r="C613" t="str">
            <v>un</v>
          </cell>
          <cell r="D613">
            <v>4299.34</v>
          </cell>
        </row>
        <row r="614">
          <cell r="A614">
            <v>75300</v>
          </cell>
          <cell r="B614" t="str">
            <v>Boca para BSCC de 2,5 x 2,0 m - esconsidade de 15 graus</v>
          </cell>
          <cell r="C614" t="str">
            <v>un</v>
          </cell>
          <cell r="D614">
            <v>4523.5999999999995</v>
          </cell>
        </row>
        <row r="615">
          <cell r="A615">
            <v>75350</v>
          </cell>
          <cell r="B615" t="str">
            <v>Boca para BSCC de 2,5 x 2,5 m - normal</v>
          </cell>
          <cell r="C615" t="str">
            <v>un</v>
          </cell>
          <cell r="D615">
            <v>5467.25</v>
          </cell>
        </row>
        <row r="616">
          <cell r="A616">
            <v>75400</v>
          </cell>
          <cell r="B616" t="str">
            <v>Boca para BSCC de 2,5 x 2,5 m - esconsa</v>
          </cell>
          <cell r="C616" t="str">
            <v>un</v>
          </cell>
          <cell r="D616">
            <v>5788.26</v>
          </cell>
        </row>
        <row r="617">
          <cell r="A617">
            <v>75450</v>
          </cell>
          <cell r="B617" t="str">
            <v>Boca para BSCC de 3,0 x 2,0 m - normal</v>
          </cell>
          <cell r="C617" t="str">
            <v>un</v>
          </cell>
          <cell r="D617">
            <v>5136.12</v>
          </cell>
        </row>
        <row r="618">
          <cell r="A618">
            <v>75500</v>
          </cell>
          <cell r="B618" t="str">
            <v>Boca para BSCC de 3,0 x 2,5 m - normal</v>
          </cell>
          <cell r="C618" t="str">
            <v>un</v>
          </cell>
          <cell r="D618">
            <v>6405.8600000000006</v>
          </cell>
        </row>
        <row r="619">
          <cell r="A619">
            <v>75550</v>
          </cell>
          <cell r="B619" t="str">
            <v>Boca para BSCC de 3,0 x 3,0 m - normal</v>
          </cell>
          <cell r="C619" t="str">
            <v>un</v>
          </cell>
          <cell r="D619">
            <v>7375.6</v>
          </cell>
        </row>
        <row r="620">
          <cell r="A620">
            <v>75600</v>
          </cell>
          <cell r="B620" t="str">
            <v>Boca para BSCC de 3,0 x 3,0 m - esconsidade de 15 graus</v>
          </cell>
          <cell r="C620" t="str">
            <v>un</v>
          </cell>
          <cell r="D620">
            <v>7839.06</v>
          </cell>
        </row>
        <row r="621">
          <cell r="A621">
            <v>75645</v>
          </cell>
          <cell r="B621" t="str">
            <v>Boca para BDCC de 1,5 x 1,0 m - normal</v>
          </cell>
          <cell r="C621" t="str">
            <v>un</v>
          </cell>
          <cell r="D621">
            <v>2462.52</v>
          </cell>
        </row>
        <row r="622">
          <cell r="A622">
            <v>75650</v>
          </cell>
          <cell r="B622" t="str">
            <v>Boca para BDCC de 1,5 x 1,5 m - normal</v>
          </cell>
          <cell r="C622" t="str">
            <v>un</v>
          </cell>
          <cell r="D622">
            <v>3122.25</v>
          </cell>
        </row>
        <row r="623">
          <cell r="A623">
            <v>75700</v>
          </cell>
          <cell r="B623" t="str">
            <v>Boca para BDCC de 2,0 x 1,5 m - normal</v>
          </cell>
          <cell r="C623" t="str">
            <v>un</v>
          </cell>
          <cell r="D623">
            <v>3744.2999999999997</v>
          </cell>
        </row>
        <row r="624">
          <cell r="A624">
            <v>75750</v>
          </cell>
          <cell r="B624" t="str">
            <v>Boca para BDCC de 2,0 x 1,5 m - esconsidade de 35 graus</v>
          </cell>
          <cell r="C624" t="str">
            <v>un</v>
          </cell>
          <cell r="D624">
            <v>5237.1799999999994</v>
          </cell>
        </row>
        <row r="625">
          <cell r="A625">
            <v>75800</v>
          </cell>
          <cell r="B625" t="str">
            <v>Boca para BDCC de 2,0 x 2,0 m - normal</v>
          </cell>
          <cell r="C625" t="str">
            <v>un</v>
          </cell>
          <cell r="D625">
            <v>4563.67</v>
          </cell>
        </row>
        <row r="626">
          <cell r="A626">
            <v>75850</v>
          </cell>
          <cell r="B626" t="str">
            <v>Boca para BDCC de 2,0 x 2,0 m - esconsidade de 15 graus</v>
          </cell>
          <cell r="C626" t="str">
            <v>un</v>
          </cell>
          <cell r="D626">
            <v>4912.7699999999995</v>
          </cell>
        </row>
        <row r="627">
          <cell r="A627">
            <v>75900</v>
          </cell>
          <cell r="B627" t="str">
            <v>Boca para BDCC de 2,0 x 2,0 m - esconsidade de 40 graus</v>
          </cell>
          <cell r="C627" t="str">
            <v>un</v>
          </cell>
          <cell r="D627">
            <v>7568.55</v>
          </cell>
        </row>
        <row r="628">
          <cell r="A628">
            <v>75950</v>
          </cell>
          <cell r="B628" t="str">
            <v>Boca para BDCC de 2,5 x 2,0 m - normal</v>
          </cell>
          <cell r="C628" t="str">
            <v>un</v>
          </cell>
          <cell r="D628">
            <v>5487.7800000000007</v>
          </cell>
        </row>
        <row r="629">
          <cell r="A629">
            <v>76000</v>
          </cell>
          <cell r="B629" t="str">
            <v>Boca para BDCC de 2,5 x 2,0 m - esconsidade de 15 graus</v>
          </cell>
          <cell r="C629" t="str">
            <v>un</v>
          </cell>
          <cell r="D629">
            <v>5666.62</v>
          </cell>
        </row>
        <row r="630">
          <cell r="A630">
            <v>76050</v>
          </cell>
          <cell r="B630" t="str">
            <v>Boca para BDCC de 2,3 x 3,5 m - esconsidade de 20 graus</v>
          </cell>
          <cell r="C630" t="str">
            <v>un</v>
          </cell>
          <cell r="D630">
            <v>12982.48</v>
          </cell>
        </row>
        <row r="631">
          <cell r="A631">
            <v>76100</v>
          </cell>
          <cell r="B631" t="str">
            <v>Boca para BDCC de 2,5 x 2,5 m - normal</v>
          </cell>
          <cell r="C631" t="str">
            <v>un</v>
          </cell>
          <cell r="D631">
            <v>7128.9400000000005</v>
          </cell>
        </row>
        <row r="632">
          <cell r="A632">
            <v>76150</v>
          </cell>
          <cell r="B632" t="str">
            <v>Boca para BDCC de 3,0 x 2,0 m - normal</v>
          </cell>
          <cell r="C632" t="str">
            <v>un</v>
          </cell>
          <cell r="D632">
            <v>6517.86</v>
          </cell>
        </row>
        <row r="633">
          <cell r="A633">
            <v>76200</v>
          </cell>
          <cell r="B633" t="str">
            <v>Boca para BDCC de 3,0 x 2,5 m - esconsidade de 15 graus</v>
          </cell>
          <cell r="C633" t="str">
            <v>un</v>
          </cell>
          <cell r="D633">
            <v>8013.64</v>
          </cell>
        </row>
        <row r="634">
          <cell r="A634">
            <v>76250</v>
          </cell>
          <cell r="B634" t="str">
            <v>Boca para BDCC de 3,0 x 3,0 m - normal</v>
          </cell>
          <cell r="C634" t="str">
            <v>un</v>
          </cell>
          <cell r="D634">
            <v>9050.24</v>
          </cell>
        </row>
        <row r="635">
          <cell r="A635">
            <v>76300</v>
          </cell>
          <cell r="B635" t="str">
            <v>Boca para BDCC de 3,0 x 3,0 m - esconsidade de 15 graus</v>
          </cell>
          <cell r="C635" t="str">
            <v>un</v>
          </cell>
          <cell r="D635">
            <v>9570.6099999999988</v>
          </cell>
        </row>
        <row r="636">
          <cell r="A636">
            <v>76350</v>
          </cell>
          <cell r="B636" t="str">
            <v>Boca para BDCC de 2,7 x 3,9 m - normal</v>
          </cell>
          <cell r="C636" t="str">
            <v>un</v>
          </cell>
          <cell r="D636">
            <v>11053.35</v>
          </cell>
        </row>
        <row r="637">
          <cell r="A637">
            <v>76400</v>
          </cell>
          <cell r="B637" t="str">
            <v>Boca para BTCC de 2,0 x 2,0 m - normal</v>
          </cell>
          <cell r="C637" t="str">
            <v>un</v>
          </cell>
          <cell r="D637">
            <v>5493.13</v>
          </cell>
        </row>
        <row r="638">
          <cell r="A638">
            <v>76450</v>
          </cell>
          <cell r="B638" t="str">
            <v>Boca para BTCC de 2,5 x 2,0 m - normal</v>
          </cell>
          <cell r="C638" t="str">
            <v>un</v>
          </cell>
          <cell r="D638">
            <v>6674.98</v>
          </cell>
        </row>
        <row r="639">
          <cell r="A639">
            <v>76500</v>
          </cell>
          <cell r="B639" t="str">
            <v>Boca para BTCC de 3,0 x 2,0 m - normal</v>
          </cell>
          <cell r="C639" t="str">
            <v>un</v>
          </cell>
          <cell r="D639">
            <v>7904.41</v>
          </cell>
        </row>
        <row r="640">
          <cell r="A640">
            <v>76550</v>
          </cell>
          <cell r="B640" t="str">
            <v>Boca para BTCC de 2,7 x 3,9 m - normal</v>
          </cell>
          <cell r="C640" t="str">
            <v>un</v>
          </cell>
          <cell r="D640">
            <v>10751.11</v>
          </cell>
        </row>
        <row r="641">
          <cell r="A641">
            <v>76600</v>
          </cell>
          <cell r="B641" t="str">
            <v>Boca para BTCC de 2,7 x 3,9 m - esconsidade de 10 graus</v>
          </cell>
          <cell r="C641" t="str">
            <v>un</v>
          </cell>
          <cell r="D641">
            <v>11178.310000000001</v>
          </cell>
        </row>
        <row r="642">
          <cell r="A642">
            <v>76650</v>
          </cell>
          <cell r="B642" t="str">
            <v>Boca para BTCC de 2,7 x 3,9 m - esconsidade de 20 graus</v>
          </cell>
          <cell r="C642" t="str">
            <v>un</v>
          </cell>
          <cell r="D642">
            <v>12257.23</v>
          </cell>
        </row>
        <row r="643">
          <cell r="A643">
            <v>76700</v>
          </cell>
          <cell r="B643" t="str">
            <v>Boca para BTCC de 2,7 x 3,9 m - esconsidade de 30 graus</v>
          </cell>
          <cell r="C643" t="str">
            <v>un</v>
          </cell>
          <cell r="D643">
            <v>14441.89</v>
          </cell>
        </row>
        <row r="644">
          <cell r="A644">
            <v>76750</v>
          </cell>
          <cell r="B644" t="str">
            <v>Boca para BTCC de 3,0 x 3,0 m - normal</v>
          </cell>
          <cell r="C644" t="str">
            <v>un</v>
          </cell>
          <cell r="D644">
            <v>10826.220000000001</v>
          </cell>
        </row>
        <row r="645">
          <cell r="A645">
            <v>77000</v>
          </cell>
          <cell r="B645" t="str">
            <v>Caixa coletora de talvegue para BSTC D=60 cm e H=1,5 m</v>
          </cell>
          <cell r="C645" t="str">
            <v>un</v>
          </cell>
          <cell r="D645">
            <v>438.55</v>
          </cell>
        </row>
        <row r="646">
          <cell r="A646">
            <v>77050</v>
          </cell>
          <cell r="B646" t="str">
            <v>Caixa coletora de talvegue para BSTC D=60 cm e H=2,0 m</v>
          </cell>
          <cell r="C646" t="str">
            <v>un</v>
          </cell>
          <cell r="D646">
            <v>593.97</v>
          </cell>
        </row>
        <row r="647">
          <cell r="A647">
            <v>77100</v>
          </cell>
          <cell r="B647" t="str">
            <v>Caixa coletora de talvegue para BSTC D=80 cm e H=1,5 m</v>
          </cell>
          <cell r="C647" t="str">
            <v>un</v>
          </cell>
          <cell r="D647">
            <v>467.28000000000003</v>
          </cell>
        </row>
        <row r="648">
          <cell r="A648">
            <v>77150</v>
          </cell>
          <cell r="B648" t="str">
            <v>Caixa coletora de talvegue para BSTC D=100 cm e H=1,5 m</v>
          </cell>
          <cell r="C648" t="str">
            <v>un</v>
          </cell>
          <cell r="D648">
            <v>457.03000000000003</v>
          </cell>
        </row>
        <row r="649">
          <cell r="A649">
            <v>77200</v>
          </cell>
          <cell r="B649" t="str">
            <v>Caixa coletora de talvegue para BSTC D=80 cm e H=2,0 m</v>
          </cell>
          <cell r="C649" t="str">
            <v>un</v>
          </cell>
          <cell r="D649">
            <v>651.92999999999995</v>
          </cell>
        </row>
        <row r="650">
          <cell r="A650">
            <v>77250</v>
          </cell>
          <cell r="B650" t="str">
            <v>Caixa coletora de talvegue para BSTC D=100 cm e H=2,0 m</v>
          </cell>
          <cell r="C650" t="str">
            <v>un</v>
          </cell>
          <cell r="D650">
            <v>641.66000000000008</v>
          </cell>
        </row>
        <row r="651">
          <cell r="A651">
            <v>77300</v>
          </cell>
          <cell r="B651" t="str">
            <v>Caixa coletora de talvegue para BSTC D=120 cm e H=2,0 m</v>
          </cell>
          <cell r="C651" t="str">
            <v>un</v>
          </cell>
          <cell r="D651">
            <v>631.41</v>
          </cell>
        </row>
        <row r="652">
          <cell r="A652">
            <v>77350</v>
          </cell>
          <cell r="B652" t="str">
            <v>Caixa coletora de talvegue para BSTC D=150 cm e H=2,0 m</v>
          </cell>
          <cell r="C652" t="str">
            <v>un</v>
          </cell>
          <cell r="D652">
            <v>645.87</v>
          </cell>
        </row>
        <row r="653">
          <cell r="A653">
            <v>77400</v>
          </cell>
          <cell r="B653" t="str">
            <v>Caixa coletora de talvegue para BSTC D=80 cm e H=2,5 m</v>
          </cell>
          <cell r="C653" t="str">
            <v>un</v>
          </cell>
          <cell r="D653">
            <v>836.73</v>
          </cell>
        </row>
        <row r="654">
          <cell r="A654">
            <v>77450</v>
          </cell>
          <cell r="B654" t="str">
            <v>Caixa coletora de talvegue para BSTC D=100 cm e H=2,5 m</v>
          </cell>
          <cell r="C654" t="str">
            <v>un</v>
          </cell>
          <cell r="D654">
            <v>826.46</v>
          </cell>
        </row>
        <row r="655">
          <cell r="A655">
            <v>77500</v>
          </cell>
          <cell r="B655" t="str">
            <v>Caixa coletora de talvegue para BSTC D=120 cm e H=2,5 m</v>
          </cell>
          <cell r="C655" t="str">
            <v>un</v>
          </cell>
          <cell r="D655">
            <v>816.2</v>
          </cell>
        </row>
        <row r="656">
          <cell r="A656">
            <v>77550</v>
          </cell>
          <cell r="B656" t="str">
            <v>Caixa coletora de talvegue para BSTC D=150 cm e H=2,5 m</v>
          </cell>
          <cell r="C656" t="str">
            <v>un</v>
          </cell>
          <cell r="D656">
            <v>852.67</v>
          </cell>
        </row>
        <row r="657">
          <cell r="A657">
            <v>77600</v>
          </cell>
          <cell r="B657" t="str">
            <v>Caixa coletora de talvegue para BSTC D=60 cm e H=3,0 m</v>
          </cell>
          <cell r="C657" t="str">
            <v>un</v>
          </cell>
          <cell r="D657">
            <v>919.7</v>
          </cell>
        </row>
        <row r="658">
          <cell r="A658">
            <v>77650</v>
          </cell>
          <cell r="B658" t="str">
            <v>Caixa coletora de talvegue para BSTC D=80 cm e H=3,0 m</v>
          </cell>
          <cell r="C658" t="str">
            <v>un</v>
          </cell>
          <cell r="D658">
            <v>1020.8299999999999</v>
          </cell>
        </row>
        <row r="659">
          <cell r="A659">
            <v>77700</v>
          </cell>
          <cell r="B659" t="str">
            <v>Caixa coletora de talvegue para BSTC D=100 cm e H=3,0 m</v>
          </cell>
          <cell r="C659" t="str">
            <v>un</v>
          </cell>
          <cell r="D659">
            <v>1010.57</v>
          </cell>
        </row>
        <row r="660">
          <cell r="A660">
            <v>77750</v>
          </cell>
          <cell r="B660" t="str">
            <v>Caixa coletora de talvegue para BSTC D=120 cm e H=3,0 m</v>
          </cell>
          <cell r="C660" t="str">
            <v>un</v>
          </cell>
          <cell r="D660">
            <v>1000.3199999999999</v>
          </cell>
        </row>
        <row r="661">
          <cell r="A661">
            <v>77800</v>
          </cell>
          <cell r="B661" t="str">
            <v>Caixa coletora de talvegue para BSTC D=150 cm e H=3,0 m</v>
          </cell>
          <cell r="C661" t="str">
            <v>un</v>
          </cell>
          <cell r="D661">
            <v>1058.82</v>
          </cell>
        </row>
        <row r="662">
          <cell r="A662">
            <v>77850</v>
          </cell>
          <cell r="B662" t="str">
            <v>Caixa coletora de talvegue para BSTC D=80 cm e H=3,5 m</v>
          </cell>
          <cell r="C662" t="str">
            <v>un</v>
          </cell>
          <cell r="D662">
            <v>1205.6099999999999</v>
          </cell>
        </row>
        <row r="663">
          <cell r="A663">
            <v>77900</v>
          </cell>
          <cell r="B663" t="str">
            <v>Caixa coletora de talvegue para BSTC D=100 cm e H=3,5 m</v>
          </cell>
          <cell r="C663" t="str">
            <v>un</v>
          </cell>
          <cell r="D663">
            <v>1195.3500000000001</v>
          </cell>
        </row>
        <row r="664">
          <cell r="A664">
            <v>77950</v>
          </cell>
          <cell r="B664" t="str">
            <v>Caixa coletora de talvegue para BTTC D=100 cm e H=2,0 m</v>
          </cell>
          <cell r="C664" t="str">
            <v>un</v>
          </cell>
          <cell r="D664">
            <v>1270.52</v>
          </cell>
        </row>
        <row r="665">
          <cell r="A665">
            <v>78000</v>
          </cell>
          <cell r="B665" t="str">
            <v>Caixa coletora de talvegue para BSTC D=120 cm e H=3,5 m</v>
          </cell>
          <cell r="C665" t="str">
            <v>un</v>
          </cell>
          <cell r="D665">
            <v>1185.0999999999999</v>
          </cell>
        </row>
        <row r="666">
          <cell r="A666">
            <v>78050</v>
          </cell>
          <cell r="B666" t="str">
            <v>Caixa coletora de talvegue para BDTC D=120 cm e H=2,0 m</v>
          </cell>
          <cell r="C666" t="str">
            <v>un</v>
          </cell>
          <cell r="D666">
            <v>1469.61</v>
          </cell>
        </row>
        <row r="667">
          <cell r="A667">
            <v>78100</v>
          </cell>
          <cell r="B667" t="str">
            <v>Caixa coletora de talvegue para BDTC D=100 cm e H=3,5 m</v>
          </cell>
          <cell r="C667" t="str">
            <v>un</v>
          </cell>
          <cell r="D667">
            <v>2235.73</v>
          </cell>
        </row>
        <row r="668">
          <cell r="A668">
            <v>78150</v>
          </cell>
          <cell r="B668" t="str">
            <v>Caixa coletora de sarjeta para BSTC D=60 cm e H=1,0 m</v>
          </cell>
          <cell r="C668" t="str">
            <v>un</v>
          </cell>
          <cell r="D668">
            <v>347.53</v>
          </cell>
        </row>
        <row r="669">
          <cell r="A669">
            <v>78250</v>
          </cell>
          <cell r="B669" t="str">
            <v>Caixa coletora de sarjeta para BSTC D=80 cm e H=1,5 m</v>
          </cell>
          <cell r="C669" t="str">
            <v>un</v>
          </cell>
          <cell r="D669">
            <v>485.55</v>
          </cell>
        </row>
        <row r="670">
          <cell r="A670">
            <v>78300</v>
          </cell>
          <cell r="B670" t="str">
            <v>Caixa coletora de sarjeta para BSTC D=100 cm e H=1,5 m</v>
          </cell>
          <cell r="C670" t="str">
            <v>un</v>
          </cell>
          <cell r="D670">
            <v>499.58000000000004</v>
          </cell>
        </row>
        <row r="671">
          <cell r="A671">
            <v>78350</v>
          </cell>
          <cell r="B671" t="str">
            <v>Caixa coletora de sarjeta para BSTC D=60 cm e H=2,0 m</v>
          </cell>
          <cell r="C671" t="str">
            <v>un</v>
          </cell>
          <cell r="D671">
            <v>693.69</v>
          </cell>
        </row>
        <row r="672">
          <cell r="A672">
            <v>78400</v>
          </cell>
          <cell r="B672" t="str">
            <v>Caixa coletora de sarjeta para BSTC D=80 cm e H=2,0 m</v>
          </cell>
          <cell r="C672" t="str">
            <v>un</v>
          </cell>
          <cell r="D672">
            <v>688.91</v>
          </cell>
        </row>
        <row r="673">
          <cell r="A673">
            <v>78450</v>
          </cell>
          <cell r="B673" t="str">
            <v>Caixa coletora de sarjeta para BSTC D=100 cm e H=2,0 m</v>
          </cell>
          <cell r="C673" t="str">
            <v>un</v>
          </cell>
          <cell r="D673">
            <v>744.80000000000007</v>
          </cell>
        </row>
        <row r="674">
          <cell r="A674">
            <v>78500</v>
          </cell>
          <cell r="B674" t="str">
            <v>Caixa coletora de sarjeta para BSTC D=120 cm e H=2,0 m</v>
          </cell>
          <cell r="C674" t="str">
            <v>un</v>
          </cell>
          <cell r="D674">
            <v>766.28</v>
          </cell>
        </row>
        <row r="675">
          <cell r="A675">
            <v>78600</v>
          </cell>
          <cell r="B675" t="str">
            <v>Caixa coletora de sarjeta para BSTC D=80 cm e H=2,5 m</v>
          </cell>
          <cell r="C675" t="str">
            <v>un</v>
          </cell>
          <cell r="D675">
            <v>771.62</v>
          </cell>
        </row>
        <row r="676">
          <cell r="A676">
            <v>78650</v>
          </cell>
          <cell r="B676" t="str">
            <v>Caixa coletora de sarjeta para BSTC D=100 cm e H=2,5 m</v>
          </cell>
          <cell r="C676" t="str">
            <v>un</v>
          </cell>
          <cell r="D676">
            <v>860.93</v>
          </cell>
        </row>
        <row r="677">
          <cell r="A677">
            <v>78700</v>
          </cell>
          <cell r="B677" t="str">
            <v>Caixa coletora de sarjeta para BSTC D=120 cm e H=3,0 m</v>
          </cell>
          <cell r="C677" t="str">
            <v>un</v>
          </cell>
          <cell r="D677">
            <v>1022.52</v>
          </cell>
        </row>
        <row r="678">
          <cell r="A678">
            <v>78750</v>
          </cell>
          <cell r="B678" t="str">
            <v>Caixa coletora de sarjeta para BDTC D=80 cm e H=1,5 m</v>
          </cell>
          <cell r="C678" t="str">
            <v>un</v>
          </cell>
          <cell r="D678">
            <v>907.5</v>
          </cell>
        </row>
        <row r="679">
          <cell r="A679">
            <v>78900</v>
          </cell>
          <cell r="B679" t="str">
            <v>Caixa coletora de sarjeta para BTTC D=120 cm e H=2,0 m</v>
          </cell>
          <cell r="C679" t="str">
            <v>un</v>
          </cell>
          <cell r="D679">
            <v>1367.32</v>
          </cell>
        </row>
        <row r="680">
          <cell r="A680">
            <v>79450</v>
          </cell>
          <cell r="B680" t="str">
            <v>Tampa para caixa coletora inclusive vigote</v>
          </cell>
          <cell r="C680" t="str">
            <v>un</v>
          </cell>
          <cell r="D680">
            <v>106.84</v>
          </cell>
        </row>
        <row r="681">
          <cell r="A681">
            <v>79795</v>
          </cell>
          <cell r="B681" t="str">
            <v>Remoção de bueiro com D=30 cm</v>
          </cell>
          <cell r="C681" t="str">
            <v>m</v>
          </cell>
          <cell r="D681">
            <v>3.52</v>
          </cell>
        </row>
        <row r="682">
          <cell r="A682">
            <v>79800</v>
          </cell>
          <cell r="B682" t="str">
            <v>Remoção de bueiro com D=30 cm</v>
          </cell>
          <cell r="C682" t="str">
            <v>m</v>
          </cell>
          <cell r="D682">
            <v>4.8100000000000005</v>
          </cell>
        </row>
        <row r="683">
          <cell r="A683">
            <v>79850</v>
          </cell>
          <cell r="B683" t="str">
            <v>Remoção de bueiro com D=40 cm</v>
          </cell>
          <cell r="C683" t="str">
            <v>m</v>
          </cell>
          <cell r="D683">
            <v>6.39</v>
          </cell>
        </row>
        <row r="684">
          <cell r="A684">
            <v>79860</v>
          </cell>
          <cell r="B684" t="str">
            <v>Remoção de bueiro com D=50 cm</v>
          </cell>
          <cell r="C684" t="str">
            <v>m</v>
          </cell>
          <cell r="D684">
            <v>7.69</v>
          </cell>
        </row>
        <row r="685">
          <cell r="A685">
            <v>79880</v>
          </cell>
          <cell r="B685" t="str">
            <v>Remoção de bueiro com D=60 cm</v>
          </cell>
          <cell r="C685" t="str">
            <v>m</v>
          </cell>
          <cell r="D685">
            <v>10.95</v>
          </cell>
        </row>
        <row r="686">
          <cell r="A686">
            <v>79900</v>
          </cell>
          <cell r="B686" t="str">
            <v>Remoção de bueiro com D=80 cm</v>
          </cell>
          <cell r="C686" t="str">
            <v>m</v>
          </cell>
          <cell r="D686">
            <v>15.799999999999999</v>
          </cell>
        </row>
        <row r="687">
          <cell r="A687">
            <v>79920</v>
          </cell>
          <cell r="B687" t="str">
            <v>Remoção de bueiro com D=100 cm</v>
          </cell>
          <cell r="C687" t="str">
            <v>m</v>
          </cell>
          <cell r="D687">
            <v>18.580000000000002</v>
          </cell>
        </row>
        <row r="688">
          <cell r="A688">
            <v>79940</v>
          </cell>
          <cell r="B688" t="str">
            <v>Remoção de bueiro com D=120 cm</v>
          </cell>
          <cell r="C688" t="str">
            <v>m</v>
          </cell>
          <cell r="D688">
            <v>22.83</v>
          </cell>
        </row>
        <row r="689">
          <cell r="A689">
            <v>79945</v>
          </cell>
          <cell r="B689" t="str">
            <v>Remoção de bueiro com D=150 cm</v>
          </cell>
          <cell r="C689" t="str">
            <v>m</v>
          </cell>
          <cell r="D689">
            <v>27.39</v>
          </cell>
        </row>
        <row r="690">
          <cell r="A690">
            <v>79950</v>
          </cell>
          <cell r="B690" t="str">
            <v>Remoção de bueiro com D=200 cm</v>
          </cell>
          <cell r="D690">
            <v>34.230000000000004</v>
          </cell>
        </row>
        <row r="691">
          <cell r="A691">
            <v>79960</v>
          </cell>
          <cell r="B691" t="str">
            <v>Remoção de bueiro duplo tubular de D=100 cm</v>
          </cell>
          <cell r="C691" t="str">
            <v>m</v>
          </cell>
          <cell r="D691">
            <v>41.67</v>
          </cell>
        </row>
        <row r="692">
          <cell r="A692">
            <v>80000</v>
          </cell>
          <cell r="B692" t="str">
            <v>Remoção de cercas de arame farpado</v>
          </cell>
          <cell r="C692" t="str">
            <v>m</v>
          </cell>
          <cell r="D692">
            <v>0.75</v>
          </cell>
        </row>
        <row r="693">
          <cell r="A693">
            <v>80050</v>
          </cell>
          <cell r="B693" t="str">
            <v>Remoção e recolocação de cercas de arame farpado</v>
          </cell>
          <cell r="C693" t="str">
            <v>m</v>
          </cell>
          <cell r="D693">
            <v>2.66</v>
          </cell>
        </row>
        <row r="694">
          <cell r="A694">
            <v>80100</v>
          </cell>
          <cell r="B694" t="str">
            <v>Cercas c/ mourões triangulares de concreto c/4 fios de arame</v>
          </cell>
          <cell r="C694" t="str">
            <v>m</v>
          </cell>
          <cell r="D694">
            <v>4.9300000000000006</v>
          </cell>
        </row>
        <row r="695">
          <cell r="A695">
            <v>80150</v>
          </cell>
          <cell r="B695" t="str">
            <v>Cercas c/ 4 fios de arame c/ mourões de concreto de 10x10x220</v>
          </cell>
          <cell r="C695" t="str">
            <v>m</v>
          </cell>
          <cell r="D695">
            <v>4.9800000000000004</v>
          </cell>
        </row>
        <row r="696">
          <cell r="A696">
            <v>80200</v>
          </cell>
          <cell r="B696" t="str">
            <v>Execução de porteira</v>
          </cell>
          <cell r="C696" t="str">
            <v>un</v>
          </cell>
          <cell r="D696">
            <v>487.01</v>
          </cell>
        </row>
        <row r="697">
          <cell r="A697">
            <v>80250</v>
          </cell>
          <cell r="B697" t="str">
            <v>Execução de mata-burro</v>
          </cell>
          <cell r="C697" t="str">
            <v>un</v>
          </cell>
          <cell r="D697">
            <v>576.79999999999995</v>
          </cell>
        </row>
        <row r="698">
          <cell r="A698">
            <v>80300</v>
          </cell>
          <cell r="B698" t="str">
            <v>Enleivamento</v>
          </cell>
          <cell r="C698">
            <v>0</v>
          </cell>
          <cell r="D698">
            <v>0</v>
          </cell>
        </row>
        <row r="699">
          <cell r="A699">
            <v>80350</v>
          </cell>
          <cell r="B699" t="str">
            <v>Hidrosemeadura</v>
          </cell>
          <cell r="C699">
            <v>0</v>
          </cell>
          <cell r="D699">
            <v>0</v>
          </cell>
        </row>
        <row r="700">
          <cell r="A700">
            <v>80400</v>
          </cell>
          <cell r="B700" t="str">
            <v>Pintura de faixa horizontal com tinta acrilica branca</v>
          </cell>
          <cell r="C700">
            <v>0</v>
          </cell>
          <cell r="D700">
            <v>0</v>
          </cell>
        </row>
        <row r="701">
          <cell r="A701">
            <v>80450</v>
          </cell>
          <cell r="B701" t="str">
            <v>Pintura de faixa horizontal com tinta acrilica amarela</v>
          </cell>
          <cell r="C701">
            <v>0</v>
          </cell>
          <cell r="D701">
            <v>0</v>
          </cell>
        </row>
        <row r="702">
          <cell r="A702">
            <v>80401</v>
          </cell>
          <cell r="B702" t="str">
            <v>Pintura de faixa horizontal com tinta termoplástica</v>
          </cell>
          <cell r="C702">
            <v>0</v>
          </cell>
          <cell r="D702">
            <v>0</v>
          </cell>
        </row>
        <row r="703">
          <cell r="A703">
            <v>80402</v>
          </cell>
          <cell r="B703" t="str">
            <v>Pintura de faixa horizontal</v>
          </cell>
          <cell r="C703">
            <v>0</v>
          </cell>
          <cell r="D703">
            <v>0</v>
          </cell>
        </row>
        <row r="704">
          <cell r="A704">
            <v>80451</v>
          </cell>
          <cell r="B704" t="str">
            <v>Pintura de faixa horizontal com tinta acrilica termoplástica amarela</v>
          </cell>
          <cell r="C704">
            <v>0</v>
          </cell>
          <cell r="D704">
            <v>0</v>
          </cell>
        </row>
        <row r="705">
          <cell r="A705">
            <v>80550</v>
          </cell>
          <cell r="B705" t="str">
            <v>Pintura de seta e/ou dizeres na pista</v>
          </cell>
          <cell r="C705">
            <v>0</v>
          </cell>
          <cell r="D705">
            <v>0</v>
          </cell>
        </row>
        <row r="706">
          <cell r="A706">
            <v>80551</v>
          </cell>
          <cell r="B706" t="str">
            <v>Pintura de seta e/ou dizeres na pista com tinta termoplástica</v>
          </cell>
          <cell r="C706" t="str">
            <v>m²</v>
          </cell>
          <cell r="D706">
            <v>16.38</v>
          </cell>
        </row>
        <row r="707">
          <cell r="A707">
            <v>80552</v>
          </cell>
          <cell r="B707" t="str">
            <v>Pintura de seta e/ou dizeres na pista</v>
          </cell>
          <cell r="C707">
            <v>0</v>
          </cell>
          <cell r="D707">
            <v>0</v>
          </cell>
        </row>
        <row r="708">
          <cell r="A708">
            <v>80600</v>
          </cell>
          <cell r="B708" t="str">
            <v>Sinalização - placas D=80 cm</v>
          </cell>
          <cell r="C708" t="str">
            <v>un</v>
          </cell>
          <cell r="D708">
            <v>79.760000000000005</v>
          </cell>
        </row>
        <row r="709">
          <cell r="A709">
            <v>80650</v>
          </cell>
          <cell r="B709" t="str">
            <v>Sinalização - placas D=100 cm</v>
          </cell>
          <cell r="C709" t="str">
            <v>un</v>
          </cell>
          <cell r="D709">
            <v>110.53</v>
          </cell>
        </row>
        <row r="710">
          <cell r="A710">
            <v>80850</v>
          </cell>
          <cell r="B710" t="str">
            <v>Sinalização - placas de 80 x 80 cm</v>
          </cell>
          <cell r="C710" t="str">
            <v>un</v>
          </cell>
          <cell r="D710">
            <v>80.5</v>
          </cell>
        </row>
        <row r="711">
          <cell r="A711">
            <v>80900</v>
          </cell>
          <cell r="B711" t="str">
            <v>Sinalização - placas de 100 x 100 cm</v>
          </cell>
          <cell r="C711" t="str">
            <v>un</v>
          </cell>
          <cell r="D711">
            <v>111.45</v>
          </cell>
        </row>
        <row r="712">
          <cell r="A712">
            <v>81000</v>
          </cell>
          <cell r="B712" t="str">
            <v>Sinalização - placas de 50 x 200 cm</v>
          </cell>
          <cell r="C712" t="str">
            <v>un</v>
          </cell>
          <cell r="D712">
            <v>138.25</v>
          </cell>
        </row>
        <row r="713">
          <cell r="A713">
            <v>81050</v>
          </cell>
          <cell r="B713" t="str">
            <v>Sinalização - placas de 100 x 200 cm</v>
          </cell>
          <cell r="C713" t="str">
            <v>un</v>
          </cell>
          <cell r="D713">
            <v>224.32</v>
          </cell>
        </row>
        <row r="714">
          <cell r="A714">
            <v>81150</v>
          </cell>
          <cell r="B714" t="str">
            <v>Sinalização - placa triangualr com L = 75 cm</v>
          </cell>
          <cell r="C714" t="str">
            <v>un</v>
          </cell>
          <cell r="D714">
            <v>38.340000000000003</v>
          </cell>
        </row>
        <row r="715">
          <cell r="A715">
            <v>81200</v>
          </cell>
          <cell r="B715" t="str">
            <v>Sinalização - placa octogonal com L = 33 cm</v>
          </cell>
          <cell r="C715" t="str">
            <v>un</v>
          </cell>
          <cell r="D715">
            <v>79.760000000000005</v>
          </cell>
        </row>
        <row r="716">
          <cell r="A716">
            <v>81225</v>
          </cell>
          <cell r="B716" t="str">
            <v>Sinalização - placa octogonal com L = 41 cm</v>
          </cell>
          <cell r="C716" t="str">
            <v>un</v>
          </cell>
          <cell r="D716">
            <v>110.09</v>
          </cell>
        </row>
        <row r="717">
          <cell r="A717">
            <v>81240</v>
          </cell>
          <cell r="B717" t="str">
            <v>Sinalização - delineador com placa de 33 x 40 cm</v>
          </cell>
          <cell r="C717" t="str">
            <v>un</v>
          </cell>
          <cell r="D717">
            <v>27.4</v>
          </cell>
        </row>
        <row r="718">
          <cell r="A718">
            <v>81245</v>
          </cell>
          <cell r="B718" t="str">
            <v>Fornec. e colocação de porticos de sinalização rodoviária</v>
          </cell>
          <cell r="C718" t="str">
            <v>un</v>
          </cell>
          <cell r="D718">
            <v>8757.8799999999992</v>
          </cell>
        </row>
        <row r="719">
          <cell r="A719">
            <v>81246</v>
          </cell>
          <cell r="B719" t="str">
            <v>Placas refletivas para porticos de 150 x 300 cm</v>
          </cell>
          <cell r="C719" t="str">
            <v>un</v>
          </cell>
          <cell r="D719">
            <v>402.28</v>
          </cell>
        </row>
        <row r="720">
          <cell r="A720">
            <v>81250</v>
          </cell>
          <cell r="B720" t="str">
            <v>Fornecimento e colocação de tachões mono-refletivos</v>
          </cell>
          <cell r="C720" t="str">
            <v>un</v>
          </cell>
          <cell r="D720">
            <v>18.5</v>
          </cell>
        </row>
        <row r="721">
          <cell r="A721">
            <v>81251</v>
          </cell>
          <cell r="B721" t="str">
            <v>Fornecimento e colocação de tachões bi-refletivos</v>
          </cell>
          <cell r="C721" t="str">
            <v>un</v>
          </cell>
          <cell r="D721">
            <v>20.65</v>
          </cell>
        </row>
        <row r="722">
          <cell r="A722">
            <v>81252</v>
          </cell>
          <cell r="B722" t="str">
            <v>Fornecimento e colocação de tachinhas mono-refletivas</v>
          </cell>
          <cell r="C722" t="str">
            <v>un</v>
          </cell>
          <cell r="D722">
            <v>4.46</v>
          </cell>
        </row>
        <row r="723">
          <cell r="A723">
            <v>81253</v>
          </cell>
          <cell r="B723" t="str">
            <v>Fornecimento e colocação de tachinhas bi-refletivas</v>
          </cell>
          <cell r="C723" t="str">
            <v>un</v>
          </cell>
          <cell r="D723">
            <v>6.12</v>
          </cell>
        </row>
        <row r="724">
          <cell r="A724">
            <v>81254</v>
          </cell>
          <cell r="B724" t="str">
            <v>Fornecimento e colocação de tachões não refletivos</v>
          </cell>
          <cell r="C724" t="str">
            <v>un</v>
          </cell>
          <cell r="D724">
            <v>16.739999999999998</v>
          </cell>
        </row>
        <row r="725">
          <cell r="A725">
            <v>81255</v>
          </cell>
          <cell r="B725" t="str">
            <v>Fornecimento e colocação de calotas esféricas D=15 cm x 4  cm</v>
          </cell>
          <cell r="C725" t="str">
            <v>un</v>
          </cell>
          <cell r="D725">
            <v>13.54</v>
          </cell>
        </row>
        <row r="726">
          <cell r="A726">
            <v>81300</v>
          </cell>
          <cell r="B726" t="str">
            <v>Marco quilométrico de 50 x 67 cm</v>
          </cell>
          <cell r="C726" t="str">
            <v>un</v>
          </cell>
          <cell r="D726">
            <v>36.700000000000003</v>
          </cell>
        </row>
        <row r="727">
          <cell r="A727">
            <v>81350</v>
          </cell>
          <cell r="B727" t="str">
            <v>Balisador de concreto</v>
          </cell>
          <cell r="C727" t="str">
            <v>un</v>
          </cell>
          <cell r="D727">
            <v>30.77</v>
          </cell>
        </row>
        <row r="728">
          <cell r="A728">
            <v>81600</v>
          </cell>
          <cell r="B728" t="str">
            <v>Defensa singela semi-maleável</v>
          </cell>
          <cell r="C728" t="str">
            <v>m</v>
          </cell>
          <cell r="D728">
            <v>88.57</v>
          </cell>
        </row>
        <row r="729">
          <cell r="A729">
            <v>81650</v>
          </cell>
          <cell r="B729" t="str">
            <v>Remoção e recalçamento de pavimento a lajotas</v>
          </cell>
          <cell r="C729">
            <v>0</v>
          </cell>
          <cell r="D729">
            <v>0</v>
          </cell>
        </row>
        <row r="730">
          <cell r="A730">
            <v>81700</v>
          </cell>
          <cell r="B730" t="str">
            <v>Remoção e relocalização de postes</v>
          </cell>
          <cell r="C730" t="str">
            <v>un</v>
          </cell>
          <cell r="D730">
            <v>222.06</v>
          </cell>
        </row>
        <row r="731">
          <cell r="A731">
            <v>81800</v>
          </cell>
          <cell r="B731" t="str">
            <v>Recuperação de taludes com argila ensacada em polipropileno</v>
          </cell>
          <cell r="C731" t="str">
            <v>un</v>
          </cell>
          <cell r="D731">
            <v>3.98</v>
          </cell>
        </row>
        <row r="732">
          <cell r="A732">
            <v>81900</v>
          </cell>
          <cell r="B732" t="str">
            <v>Calçada em lastro de brita com revestimento em argamassa 1:3</v>
          </cell>
          <cell r="C732">
            <v>0</v>
          </cell>
          <cell r="D732">
            <v>0</v>
          </cell>
        </row>
        <row r="733">
          <cell r="A733">
            <v>81950</v>
          </cell>
          <cell r="B733" t="str">
            <v>Calçada em lastro de brita com revestimento em concreto</v>
          </cell>
          <cell r="C733">
            <v>0</v>
          </cell>
          <cell r="D733">
            <v>0</v>
          </cell>
        </row>
        <row r="734">
          <cell r="A734">
            <v>82000</v>
          </cell>
          <cell r="B734" t="str">
            <v>Remoção de meio-fio</v>
          </cell>
          <cell r="C734" t="str">
            <v>m</v>
          </cell>
          <cell r="D734">
            <v>0.96</v>
          </cell>
        </row>
        <row r="735">
          <cell r="A735">
            <v>82050</v>
          </cell>
          <cell r="B735" t="str">
            <v>Remoção de camada granular</v>
          </cell>
          <cell r="C735">
            <v>0</v>
          </cell>
          <cell r="D735">
            <v>0</v>
          </cell>
        </row>
        <row r="736">
          <cell r="A736">
            <v>82100</v>
          </cell>
          <cell r="B736" t="str">
            <v>Remoção de pavimento a lajota</v>
          </cell>
          <cell r="C736">
            <v>0</v>
          </cell>
          <cell r="D736">
            <v>0</v>
          </cell>
        </row>
        <row r="737">
          <cell r="A737">
            <v>82150</v>
          </cell>
          <cell r="B737" t="str">
            <v>Remoção de pavimento a paralelepípedos</v>
          </cell>
          <cell r="C737">
            <v>0</v>
          </cell>
          <cell r="D737">
            <v>0</v>
          </cell>
        </row>
        <row r="738">
          <cell r="A738">
            <v>82200</v>
          </cell>
          <cell r="B738" t="str">
            <v>Remoção de pavimento de CBUQ</v>
          </cell>
          <cell r="C738">
            <v>0</v>
          </cell>
          <cell r="D738">
            <v>0</v>
          </cell>
        </row>
        <row r="739">
          <cell r="A739">
            <v>82250</v>
          </cell>
          <cell r="B739" t="str">
            <v>Remoção de sarjeta em meia calha</v>
          </cell>
          <cell r="C739" t="str">
            <v>un</v>
          </cell>
          <cell r="D739">
            <v>0.6100000000000001</v>
          </cell>
        </row>
        <row r="740">
          <cell r="A740">
            <v>82300</v>
          </cell>
          <cell r="B740" t="str">
            <v>Demolição de alvenaria</v>
          </cell>
          <cell r="C740">
            <v>0</v>
          </cell>
          <cell r="D740">
            <v>0</v>
          </cell>
        </row>
        <row r="741">
          <cell r="A741">
            <v>82350</v>
          </cell>
          <cell r="B741" t="str">
            <v>Demolição de estrutura em concreto simples</v>
          </cell>
          <cell r="C741">
            <v>0</v>
          </cell>
          <cell r="D741">
            <v>0</v>
          </cell>
        </row>
        <row r="742">
          <cell r="A742">
            <v>82400</v>
          </cell>
          <cell r="B742" t="str">
            <v>Demolição de estrutura em concreto armado</v>
          </cell>
          <cell r="C742">
            <v>0</v>
          </cell>
          <cell r="D742">
            <v>0</v>
          </cell>
        </row>
        <row r="743">
          <cell r="A743">
            <v>82600</v>
          </cell>
          <cell r="B743" t="str">
            <v>Gabião caixa galvanizada c/ H=50 cm</v>
          </cell>
          <cell r="C743">
            <v>0</v>
          </cell>
          <cell r="D743">
            <v>0</v>
          </cell>
        </row>
        <row r="744">
          <cell r="A744">
            <v>82610</v>
          </cell>
          <cell r="B744" t="str">
            <v>Gabião caixa em PVC com H=50 cm</v>
          </cell>
          <cell r="C744">
            <v>0</v>
          </cell>
          <cell r="D744">
            <v>0</v>
          </cell>
        </row>
        <row r="745">
          <cell r="A745">
            <v>82650</v>
          </cell>
          <cell r="B745" t="str">
            <v>Gabião caixa galvanizada com H=100 cm</v>
          </cell>
          <cell r="C745">
            <v>0</v>
          </cell>
          <cell r="D745">
            <v>0</v>
          </cell>
        </row>
        <row r="746">
          <cell r="A746">
            <v>82660</v>
          </cell>
          <cell r="B746" t="str">
            <v>Gabião caixa em PVC com H=100 cm</v>
          </cell>
          <cell r="C746">
            <v>0</v>
          </cell>
          <cell r="D746">
            <v>0</v>
          </cell>
        </row>
        <row r="747">
          <cell r="A747">
            <v>90000</v>
          </cell>
          <cell r="B747" t="str">
            <v>Torre de madeira para cravação de tubulão</v>
          </cell>
          <cell r="C747" t="str">
            <v>m</v>
          </cell>
          <cell r="D747">
            <v>450.9</v>
          </cell>
        </row>
        <row r="748">
          <cell r="A748">
            <v>90010</v>
          </cell>
          <cell r="B748" t="str">
            <v>Argamassa de cimento e areia 1:4 - preparo e materiais</v>
          </cell>
          <cell r="C748">
            <v>0</v>
          </cell>
          <cell r="D748">
            <v>0</v>
          </cell>
        </row>
        <row r="749">
          <cell r="A749">
            <v>90020</v>
          </cell>
          <cell r="B749" t="str">
            <v>Formas de madeira</v>
          </cell>
          <cell r="C749">
            <v>0</v>
          </cell>
          <cell r="D749">
            <v>0</v>
          </cell>
        </row>
        <row r="750">
          <cell r="A750">
            <v>90030</v>
          </cell>
          <cell r="B750" t="str">
            <v>Armadura de aço CA-50/CA-60 - fornec. dobr. e colocação</v>
          </cell>
          <cell r="C750" t="str">
            <v>kg</v>
          </cell>
          <cell r="D750">
            <v>2.15</v>
          </cell>
        </row>
        <row r="751">
          <cell r="A751">
            <v>90040</v>
          </cell>
          <cell r="B751" t="str">
            <v>Concreto fck 15 MPa - preparo lançamento e cura</v>
          </cell>
          <cell r="C751">
            <v>0</v>
          </cell>
          <cell r="D751">
            <v>0</v>
          </cell>
        </row>
        <row r="752">
          <cell r="A752">
            <v>90050</v>
          </cell>
          <cell r="B752" t="str">
            <v>Concreto fck 18 MPa - preparo lançamento e cura</v>
          </cell>
          <cell r="C752">
            <v>0</v>
          </cell>
          <cell r="D752">
            <v>0</v>
          </cell>
        </row>
        <row r="753">
          <cell r="A753">
            <v>90060</v>
          </cell>
          <cell r="B753" t="str">
            <v>Demolição de estrutura em concreto simples</v>
          </cell>
          <cell r="C753">
            <v>0</v>
          </cell>
          <cell r="D753">
            <v>0</v>
          </cell>
        </row>
        <row r="754">
          <cell r="A754">
            <v>90070</v>
          </cell>
          <cell r="B754" t="str">
            <v>Demolição de estrutura em concreto armado</v>
          </cell>
          <cell r="C754">
            <v>0</v>
          </cell>
          <cell r="D754">
            <v>0</v>
          </cell>
        </row>
        <row r="755">
          <cell r="A755">
            <v>90080</v>
          </cell>
          <cell r="B755" t="str">
            <v>Ensecadeiras duplas</v>
          </cell>
          <cell r="C755">
            <v>0</v>
          </cell>
          <cell r="D755">
            <v>0</v>
          </cell>
        </row>
        <row r="756">
          <cell r="A756">
            <v>90100</v>
          </cell>
          <cell r="B756" t="str">
            <v>Escav. manual p/ cavas de fundação em 1a cat. H&lt;=4,0 m c/ esg.</v>
          </cell>
          <cell r="C756">
            <v>0</v>
          </cell>
          <cell r="D756">
            <v>0</v>
          </cell>
        </row>
        <row r="757">
          <cell r="A757">
            <v>90110</v>
          </cell>
          <cell r="B757" t="str">
            <v>Escav. mecan. p/ cavas de fundação em 1a cat. H&lt;=4,0 m c/ esg.</v>
          </cell>
          <cell r="C757">
            <v>0</v>
          </cell>
          <cell r="D757">
            <v>0</v>
          </cell>
        </row>
        <row r="758">
          <cell r="A758">
            <v>90120</v>
          </cell>
          <cell r="B758" t="str">
            <v>Escavação para cavas de fundação em mat. 3a. cat. c/ esgoto.</v>
          </cell>
          <cell r="C758">
            <v>0</v>
          </cell>
          <cell r="D758">
            <v>0</v>
          </cell>
        </row>
        <row r="759">
          <cell r="A759">
            <v>90130</v>
          </cell>
          <cell r="B759" t="str">
            <v>Estacas matálicas 3 TR-32 - fornecimento e cravação</v>
          </cell>
          <cell r="C759" t="str">
            <v>m</v>
          </cell>
          <cell r="D759">
            <v>120.79</v>
          </cell>
        </row>
        <row r="760">
          <cell r="A760">
            <v>90140</v>
          </cell>
          <cell r="B760" t="str">
            <v>Estacas matálicas 3 TR-37 - fornecimento e cravação</v>
          </cell>
          <cell r="C760" t="str">
            <v>m</v>
          </cell>
          <cell r="D760">
            <v>130.56</v>
          </cell>
        </row>
        <row r="761">
          <cell r="A761">
            <v>90150</v>
          </cell>
          <cell r="B761" t="str">
            <v>Escavação em tubulão a céu aberto em material de 1a. cat.</v>
          </cell>
          <cell r="C761">
            <v>0</v>
          </cell>
          <cell r="D761">
            <v>0</v>
          </cell>
        </row>
        <row r="762">
          <cell r="A762">
            <v>90160</v>
          </cell>
          <cell r="B762" t="str">
            <v>Escavação em tubulão a céu aberto em material de 3a. cat.</v>
          </cell>
          <cell r="C762">
            <v>0</v>
          </cell>
          <cell r="D762">
            <v>0</v>
          </cell>
        </row>
        <row r="763">
          <cell r="A763">
            <v>90170</v>
          </cell>
          <cell r="B763" t="str">
            <v>Escavação em tubulão sob ar comprimido em mat. de 1a. cat.</v>
          </cell>
          <cell r="C763">
            <v>0</v>
          </cell>
          <cell r="D763">
            <v>0</v>
          </cell>
        </row>
        <row r="764">
          <cell r="A764">
            <v>90180</v>
          </cell>
          <cell r="B764" t="str">
            <v>Escavação em tubulão sob ar comprimido em mat. de 3a. cat.</v>
          </cell>
          <cell r="C764">
            <v>0</v>
          </cell>
          <cell r="D764">
            <v>0</v>
          </cell>
        </row>
        <row r="765">
          <cell r="A765">
            <v>90190</v>
          </cell>
          <cell r="B765" t="str">
            <v>Cravação de fuste de tubulão a céu aberto</v>
          </cell>
          <cell r="C765" t="str">
            <v>m</v>
          </cell>
          <cell r="D765">
            <v>214.47</v>
          </cell>
        </row>
        <row r="766">
          <cell r="A766">
            <v>90200</v>
          </cell>
          <cell r="B766" t="str">
            <v>Cravação de fuste de tubulão sob ar comprimido</v>
          </cell>
          <cell r="C766" t="str">
            <v>m</v>
          </cell>
          <cell r="D766">
            <v>226.1</v>
          </cell>
        </row>
        <row r="767">
          <cell r="A767">
            <v>90210</v>
          </cell>
          <cell r="B767" t="str">
            <v>Formas de madeira</v>
          </cell>
          <cell r="C767">
            <v>0</v>
          </cell>
          <cell r="D767">
            <v>0</v>
          </cell>
        </row>
        <row r="768">
          <cell r="A768">
            <v>90220</v>
          </cell>
          <cell r="B768" t="str">
            <v>Formas de placa compensada para mesoestrutura</v>
          </cell>
          <cell r="C768">
            <v>0</v>
          </cell>
          <cell r="D768">
            <v>0</v>
          </cell>
        </row>
        <row r="769">
          <cell r="A769">
            <v>90230</v>
          </cell>
          <cell r="B769" t="str">
            <v>Armada de aço CA-50/CA-60 - Fornec. dobr. e colocação</v>
          </cell>
          <cell r="C769" t="str">
            <v>kg</v>
          </cell>
          <cell r="D769">
            <v>2.15</v>
          </cell>
        </row>
        <row r="770">
          <cell r="A770">
            <v>90240</v>
          </cell>
          <cell r="B770" t="str">
            <v>Concreto fck 15 MPa - preparo lançamento e cura</v>
          </cell>
          <cell r="C770">
            <v>0</v>
          </cell>
          <cell r="D770">
            <v>0</v>
          </cell>
        </row>
        <row r="771">
          <cell r="A771">
            <v>90250</v>
          </cell>
          <cell r="B771" t="str">
            <v>Concreto fck 18 MPa - preparo lançamento e cura</v>
          </cell>
          <cell r="C771">
            <v>0</v>
          </cell>
          <cell r="D771">
            <v>0</v>
          </cell>
        </row>
        <row r="772">
          <cell r="A772">
            <v>90260</v>
          </cell>
          <cell r="B772" t="str">
            <v>Concreto ciclopico fck 15 MPa - preparo lançamento e cura</v>
          </cell>
          <cell r="C772">
            <v>0</v>
          </cell>
          <cell r="D772">
            <v>0</v>
          </cell>
        </row>
        <row r="773">
          <cell r="A773">
            <v>90270</v>
          </cell>
          <cell r="B773" t="str">
            <v>Fornecimento e colocação  de aparelho de apoio neoprene</v>
          </cell>
          <cell r="C773" t="str">
            <v>kg</v>
          </cell>
          <cell r="D773">
            <v>46.96</v>
          </cell>
        </row>
        <row r="774">
          <cell r="A774">
            <v>90280</v>
          </cell>
          <cell r="B774" t="str">
            <v>Fornecimento e colocação de aparelho de apoio neoprene</v>
          </cell>
          <cell r="C774">
            <v>0</v>
          </cell>
          <cell r="D774">
            <v>0</v>
          </cell>
        </row>
        <row r="775">
          <cell r="A775">
            <v>90500</v>
          </cell>
          <cell r="B775" t="str">
            <v>Escoramento de madeira (cimbramento)</v>
          </cell>
          <cell r="C775">
            <v>0</v>
          </cell>
          <cell r="D775">
            <v>0</v>
          </cell>
        </row>
        <row r="776">
          <cell r="A776">
            <v>90510</v>
          </cell>
          <cell r="B776" t="str">
            <v>Formas de placa compensada</v>
          </cell>
          <cell r="C776">
            <v>0</v>
          </cell>
          <cell r="D776">
            <v>0</v>
          </cell>
        </row>
        <row r="777">
          <cell r="A777">
            <v>90511</v>
          </cell>
          <cell r="B777" t="str">
            <v>Formas de placa compensada plastificada</v>
          </cell>
          <cell r="C777">
            <v>0</v>
          </cell>
          <cell r="D777">
            <v>0</v>
          </cell>
        </row>
        <row r="778">
          <cell r="A778">
            <v>90520</v>
          </cell>
          <cell r="B778" t="str">
            <v>Armadura de aço CA-50/CA-6 - fornec. dobr. e colocação</v>
          </cell>
          <cell r="C778" t="str">
            <v>kg</v>
          </cell>
          <cell r="D778">
            <v>2.15</v>
          </cell>
        </row>
        <row r="779">
          <cell r="A779">
            <v>90530</v>
          </cell>
          <cell r="B779" t="str">
            <v>Concreto fck 15 MPa - preparo lançamento e cura</v>
          </cell>
          <cell r="C779">
            <v>0</v>
          </cell>
          <cell r="D779">
            <v>0</v>
          </cell>
        </row>
        <row r="780">
          <cell r="A780">
            <v>90540</v>
          </cell>
          <cell r="B780" t="str">
            <v>Concreto fck 18 MPa - preparo lançamento e cura</v>
          </cell>
          <cell r="C780">
            <v>0</v>
          </cell>
          <cell r="D780">
            <v>0</v>
          </cell>
        </row>
        <row r="781">
          <cell r="A781">
            <v>90550</v>
          </cell>
          <cell r="B781" t="str">
            <v>Concreto fck 20 MPa - preparo lançamento e cura</v>
          </cell>
          <cell r="C781">
            <v>0</v>
          </cell>
          <cell r="D781">
            <v>0</v>
          </cell>
        </row>
        <row r="782">
          <cell r="A782">
            <v>90551</v>
          </cell>
          <cell r="B782" t="str">
            <v>Concreto fck 20 MPa - com aditivo plastificante</v>
          </cell>
          <cell r="C782">
            <v>0</v>
          </cell>
          <cell r="D782">
            <v>0</v>
          </cell>
        </row>
        <row r="783">
          <cell r="A783">
            <v>90560</v>
          </cell>
          <cell r="B783" t="str">
            <v>Concreto fck 24 MPa - preparo lançamento e cura</v>
          </cell>
          <cell r="C783">
            <v>0</v>
          </cell>
          <cell r="D783">
            <v>0</v>
          </cell>
        </row>
        <row r="784">
          <cell r="A784">
            <v>90570</v>
          </cell>
          <cell r="B784" t="str">
            <v>Concreto fck 32 MPa - preparo lançamento e cura</v>
          </cell>
          <cell r="C784">
            <v>0</v>
          </cell>
          <cell r="D784">
            <v>0</v>
          </cell>
        </row>
        <row r="785">
          <cell r="A785">
            <v>90580</v>
          </cell>
          <cell r="B785" t="str">
            <v>Concreto para pavimentação de pista de rolamento</v>
          </cell>
          <cell r="C785">
            <v>0</v>
          </cell>
          <cell r="D785">
            <v>0</v>
          </cell>
        </row>
        <row r="786">
          <cell r="A786">
            <v>90581</v>
          </cell>
          <cell r="B786" t="str">
            <v>Adesivo estrutural</v>
          </cell>
          <cell r="C786" t="str">
            <v>kg</v>
          </cell>
          <cell r="D786">
            <v>37.32</v>
          </cell>
        </row>
        <row r="787">
          <cell r="A787">
            <v>90582</v>
          </cell>
          <cell r="B787" t="str">
            <v>Argamassa sob adesivo estrutural</v>
          </cell>
          <cell r="C787">
            <v>0</v>
          </cell>
          <cell r="D787">
            <v>0</v>
          </cell>
        </row>
        <row r="788">
          <cell r="A788">
            <v>90590</v>
          </cell>
          <cell r="B788" t="str">
            <v>Guarda-corpo - materiais moldagem e colocação</v>
          </cell>
          <cell r="C788" t="str">
            <v>m</v>
          </cell>
          <cell r="D788">
            <v>61.3</v>
          </cell>
        </row>
        <row r="789">
          <cell r="A789">
            <v>90600</v>
          </cell>
          <cell r="B789" t="str">
            <v>Dreno de PVC D=100 mm - fornecimento e colocação</v>
          </cell>
          <cell r="C789" t="str">
            <v>un</v>
          </cell>
          <cell r="D789">
            <v>5.32</v>
          </cell>
        </row>
        <row r="790">
          <cell r="A790">
            <v>90610</v>
          </cell>
          <cell r="B790" t="str">
            <v>Dreno de PVC D=50 mm - fornecimento e colocação</v>
          </cell>
          <cell r="C790" t="str">
            <v>un</v>
          </cell>
          <cell r="D790">
            <v>3.98</v>
          </cell>
        </row>
        <row r="791">
          <cell r="A791">
            <v>90611</v>
          </cell>
          <cell r="B791" t="str">
            <v>Corte de concreto</v>
          </cell>
          <cell r="C791">
            <v>0</v>
          </cell>
          <cell r="D791">
            <v>0</v>
          </cell>
        </row>
        <row r="792">
          <cell r="A792">
            <v>90612</v>
          </cell>
          <cell r="B792" t="str">
            <v>Apicoamento de concreto</v>
          </cell>
          <cell r="C792">
            <v>0</v>
          </cell>
          <cell r="D792">
            <v>0</v>
          </cell>
        </row>
        <row r="793">
          <cell r="A793">
            <v>90613</v>
          </cell>
          <cell r="B793" t="str">
            <v>Jateamento de estrutura de concreto</v>
          </cell>
          <cell r="C793">
            <v>0</v>
          </cell>
          <cell r="D793">
            <v>0</v>
          </cell>
        </row>
        <row r="794">
          <cell r="A794">
            <v>90620</v>
          </cell>
          <cell r="B794" t="str">
            <v>Limpeza e pintura de cimento</v>
          </cell>
          <cell r="C794">
            <v>0</v>
          </cell>
          <cell r="D794">
            <v>0</v>
          </cell>
        </row>
        <row r="795">
          <cell r="A795">
            <v>90630</v>
          </cell>
          <cell r="B795" t="str">
            <v>Pintura com silicone sobre estrutura nova de concreto</v>
          </cell>
          <cell r="C795">
            <v>0</v>
          </cell>
          <cell r="D795">
            <v>0</v>
          </cell>
        </row>
        <row r="797">
          <cell r="A797" t="str">
            <v>*1</v>
          </cell>
          <cell r="B797" t="str">
            <v>Caixa coletora com boca de lobo p/ BSTC, D=80cm e h=1,5m</v>
          </cell>
          <cell r="C797" t="str">
            <v>un</v>
          </cell>
          <cell r="D797">
            <v>771.32</v>
          </cell>
        </row>
        <row r="798">
          <cell r="A798" t="str">
            <v>*2</v>
          </cell>
          <cell r="B798" t="str">
            <v>Caixa coletora com boca de lobo p/ BSTC, D=80cm e h=2,5m</v>
          </cell>
          <cell r="C798" t="str">
            <v>un</v>
          </cell>
          <cell r="D798">
            <v>820</v>
          </cell>
        </row>
        <row r="799">
          <cell r="A799" t="str">
            <v>*3</v>
          </cell>
          <cell r="B799" t="str">
            <v>Barreira Tipo DNER</v>
          </cell>
          <cell r="C799" t="str">
            <v>m</v>
          </cell>
          <cell r="D799">
            <v>66.55</v>
          </cell>
        </row>
        <row r="800">
          <cell r="A800" t="str">
            <v>*4</v>
          </cell>
          <cell r="B800" t="str">
            <v>Lombada eletrônica</v>
          </cell>
          <cell r="C800" t="str">
            <v>un</v>
          </cell>
          <cell r="D800">
            <v>36000</v>
          </cell>
        </row>
        <row r="801">
          <cell r="A801" t="str">
            <v>*5</v>
          </cell>
          <cell r="B801" t="str">
            <v>Meio-fio de concreto tipo MFC-03 (DNER)</v>
          </cell>
          <cell r="C801" t="str">
            <v>m</v>
          </cell>
          <cell r="D801">
            <v>24.040000000000003</v>
          </cell>
        </row>
        <row r="802">
          <cell r="A802" t="str">
            <v>*6</v>
          </cell>
          <cell r="B802" t="str">
            <v>Cortina atirantada</v>
          </cell>
          <cell r="C802">
            <v>0</v>
          </cell>
          <cell r="D802">
            <v>0</v>
          </cell>
        </row>
        <row r="803">
          <cell r="A803" t="str">
            <v>*7</v>
          </cell>
          <cell r="B803" t="str">
            <v>Fornec. e plantio de mudas de árvores selecionadas</v>
          </cell>
          <cell r="C803" t="str">
            <v>un</v>
          </cell>
          <cell r="D803">
            <v>5.21</v>
          </cell>
        </row>
        <row r="804">
          <cell r="A804" t="str">
            <v>*8</v>
          </cell>
          <cell r="B804" t="str">
            <v>Semáforo</v>
          </cell>
          <cell r="C804" t="str">
            <v>un</v>
          </cell>
          <cell r="D804">
            <v>20000</v>
          </cell>
        </row>
        <row r="805">
          <cell r="A805" t="str">
            <v>*9</v>
          </cell>
          <cell r="B805" t="str">
            <v>Iluminação</v>
          </cell>
          <cell r="C805" t="str">
            <v>postes</v>
          </cell>
          <cell r="D805">
            <v>5000</v>
          </cell>
        </row>
        <row r="806">
          <cell r="A806" t="str">
            <v>*10</v>
          </cell>
          <cell r="B806" t="str">
            <v>Cancela automatizada</v>
          </cell>
          <cell r="C806" t="str">
            <v>un</v>
          </cell>
          <cell r="D806">
            <v>12000</v>
          </cell>
        </row>
        <row r="807">
          <cell r="A807" t="str">
            <v>*11</v>
          </cell>
          <cell r="B807" t="str">
            <v>Poste de sinalização automatizado</v>
          </cell>
          <cell r="C807" t="str">
            <v>un</v>
          </cell>
          <cell r="D807">
            <v>6000</v>
          </cell>
        </row>
        <row r="808">
          <cell r="A808" t="str">
            <v>*12</v>
          </cell>
          <cell r="B808" t="str">
            <v>Posto da Polícia Rodoviária Federal</v>
          </cell>
          <cell r="C808" t="str">
            <v>m2</v>
          </cell>
          <cell r="D808">
            <v>422.52</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
      <sheetName val="Terr-preços"/>
      <sheetName val="R-TER-01"/>
      <sheetName val="R-TER-02"/>
      <sheetName val="R-TER-02 (2)"/>
      <sheetName val="R-TER-03"/>
      <sheetName val="R-TER-04"/>
      <sheetName val="R-TER-10"/>
      <sheetName val="R-TER-11"/>
      <sheetName val="R-TER-12"/>
      <sheetName val="R-TER-13"/>
      <sheetName val="R-TER-14"/>
      <sheetName val="R-TER-15"/>
      <sheetName val="R-TER-16"/>
      <sheetName val="R-TER-17"/>
      <sheetName val="R-TER-18"/>
      <sheetName val="R-TER-19"/>
      <sheetName val="R-TER-20"/>
      <sheetName val="R-TER-21"/>
    </sheetNames>
    <sheetDataSet>
      <sheetData sheetId="0" refreshError="1"/>
      <sheetData sheetId="1" refreshError="1">
        <row r="2">
          <cell r="A2" t="str">
            <v>Destocamento de árvores Ø &gt; 0.30 m</v>
          </cell>
          <cell r="B2" t="str">
            <v>un</v>
          </cell>
          <cell r="C2">
            <v>5.27</v>
          </cell>
        </row>
        <row r="3">
          <cell r="A3" t="str">
            <v>Desmatamento destocamento e limpeza</v>
          </cell>
          <cell r="B3" t="str">
            <v>m2</v>
          </cell>
          <cell r="C3">
            <v>0.16</v>
          </cell>
        </row>
        <row r="4">
          <cell r="A4" t="str">
            <v>Carga de Material de Limpeza</v>
          </cell>
          <cell r="B4" t="str">
            <v>m3</v>
          </cell>
          <cell r="C4">
            <v>0.39</v>
          </cell>
        </row>
        <row r="5">
          <cell r="A5" t="str">
            <v>Escavação  e carga de material de 1ª cat.</v>
          </cell>
          <cell r="B5" t="str">
            <v>m3</v>
          </cell>
          <cell r="C5">
            <v>0.98</v>
          </cell>
        </row>
        <row r="6">
          <cell r="A6" t="str">
            <v>Escavação  e carga de material de 2ª cat.</v>
          </cell>
          <cell r="B6" t="str">
            <v>m3</v>
          </cell>
          <cell r="C6">
            <v>0.97</v>
          </cell>
        </row>
        <row r="7">
          <cell r="A7" t="str">
            <v>Escavação  e carga de material de 3ª cat.</v>
          </cell>
          <cell r="B7" t="str">
            <v>m3</v>
          </cell>
          <cell r="C7">
            <v>7.73</v>
          </cell>
        </row>
        <row r="8">
          <cell r="A8" t="str">
            <v>Carga de Material de 1ª cat.</v>
          </cell>
          <cell r="B8" t="str">
            <v>m3</v>
          </cell>
          <cell r="C8">
            <v>0.34</v>
          </cell>
        </row>
        <row r="9">
          <cell r="A9" t="str">
            <v>Compactação de aterros a 95% PN</v>
          </cell>
          <cell r="B9" t="str">
            <v>m3</v>
          </cell>
          <cell r="C9">
            <v>1.0900000000000001</v>
          </cell>
        </row>
        <row r="10">
          <cell r="A10" t="str">
            <v>Escavação de Solo Mole</v>
          </cell>
          <cell r="B10" t="str">
            <v>m3</v>
          </cell>
          <cell r="C10">
            <v>1.63</v>
          </cell>
        </row>
        <row r="11">
          <cell r="A11" t="str">
            <v>Fornecimento , espa. de Rachão p/ cavas</v>
          </cell>
          <cell r="B11" t="str">
            <v>m3</v>
          </cell>
          <cell r="C11">
            <v>15.03</v>
          </cell>
        </row>
        <row r="12">
          <cell r="A12" t="str">
            <v>Transporte de Mat. Solto - DMT até 1 km</v>
          </cell>
          <cell r="B12" t="str">
            <v>m3</v>
          </cell>
          <cell r="C12">
            <v>0.6</v>
          </cell>
        </row>
        <row r="13">
          <cell r="A13" t="str">
            <v>Transporte de Mat. Solto - DMT 1 a 4 km</v>
          </cell>
          <cell r="B13" t="str">
            <v>m3 x km</v>
          </cell>
          <cell r="C13">
            <v>0.38</v>
          </cell>
        </row>
        <row r="14">
          <cell r="A14" t="str">
            <v>Transporte de Mat. Solto - DMT 4 a 20 km</v>
          </cell>
          <cell r="B14" t="str">
            <v>m3 x km</v>
          </cell>
          <cell r="C14">
            <v>0.26</v>
          </cell>
        </row>
        <row r="15">
          <cell r="A15" t="str">
            <v>Transporte de Mat. Solto - DMT 20 a 50 km</v>
          </cell>
          <cell r="B15" t="str">
            <v>m3 x km</v>
          </cell>
        </row>
        <row r="16">
          <cell r="A16" t="str">
            <v>Transporte de rocha - solto</v>
          </cell>
          <cell r="B16" t="str">
            <v>m3 x km</v>
          </cell>
          <cell r="C16">
            <v>0.35</v>
          </cell>
        </row>
        <row r="17">
          <cell r="A17" t="str">
            <v>Espalhamento em Bota Fora</v>
          </cell>
          <cell r="B17" t="str">
            <v>m3</v>
          </cell>
          <cell r="C17">
            <v>0.46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CONC."/>
      <sheetName val="Terr-preços"/>
    </sheetNames>
    <sheetDataSet>
      <sheetData sheetId="0" refreshError="1">
        <row r="3">
          <cell r="A3" t="str">
            <v>PROGRAMA DE EXPLORAÇÃO - PER - LOTE 5</v>
          </cell>
        </row>
        <row r="4">
          <cell r="A4" t="str">
            <v>QUADRO 4.3.  PLANILHA DE QUANTITATIVOS - TRABALHOS AO LONGO DA CONCESSÃO</v>
          </cell>
        </row>
        <row r="8">
          <cell r="A8" t="str">
            <v>Classificação</v>
          </cell>
          <cell r="B8" t="str">
            <v>Item</v>
          </cell>
          <cell r="C8" t="str">
            <v>Serviços/Obras</v>
          </cell>
          <cell r="D8" t="str">
            <v>Unid.</v>
          </cell>
          <cell r="E8" t="str">
            <v>Quant.</v>
          </cell>
        </row>
      </sheetData>
      <sheetData sheetId="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ORIGINAL"/>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Capa Simulador"/>
      <sheetName val="FLUXO + DRE  Original 20 anos"/>
      <sheetName val="Fatores 20 anos"/>
      <sheetName val="Prorrogação Fluxo 23 anos"/>
      <sheetName val="Comparativo de Mercado "/>
      <sheetName val="RELATA VÉIO"/>
    </sheetNames>
    <sheetDataSet>
      <sheetData sheetId="0" refreshError="1"/>
      <sheetData sheetId="1" refreshError="1"/>
      <sheetData sheetId="2" refreshError="1"/>
      <sheetData sheetId="3" refreshError="1"/>
      <sheetData sheetId="4" refreshError="1"/>
      <sheetData sheetId="5" refreshError="1">
        <row r="54">
          <cell r="F54" t="str">
            <v>ESTUDO DO REEQUILÍBRIO ECONÔMICO-FINANCEIRO</v>
          </cell>
        </row>
        <row r="55">
          <cell r="F55" t="str">
            <v>DA CONCESSIONÁRIA TRIÂNGULO DO SOL</v>
          </cell>
        </row>
        <row r="56">
          <cell r="F56" t="str">
            <v>Versão: A-001 - outubro/2006</v>
          </cell>
        </row>
        <row r="57">
          <cell r="F57" t="str">
            <v>Valores a Preço de: julho/1997</v>
          </cell>
        </row>
        <row r="64">
          <cell r="B64" t="str">
            <v>RESUMO DOS DESEQUILIBRIOS NO CONTRATO EM VPL (Milhares de Reais)</v>
          </cell>
        </row>
        <row r="66">
          <cell r="B66" t="str">
            <v>FATOR</v>
          </cell>
          <cell r="C66" t="str">
            <v>DISCRIMINAÇÃO</v>
          </cell>
          <cell r="G66" t="str">
            <v>VPL (a)</v>
          </cell>
          <cell r="H66">
            <v>9</v>
          </cell>
          <cell r="I66" t="str">
            <v>TIR (b)</v>
          </cell>
        </row>
        <row r="67">
          <cell r="B67" t="str">
            <v>FATOR 1</v>
          </cell>
          <cell r="C67" t="str">
            <v>1ª Adequação - Investimentos</v>
          </cell>
          <cell r="G67">
            <v>17531.025769499331</v>
          </cell>
          <cell r="H67">
            <v>100237.94899716858</v>
          </cell>
          <cell r="I67">
            <v>0.24696226534922128</v>
          </cell>
        </row>
        <row r="68">
          <cell r="B68" t="str">
            <v>FATOR 2</v>
          </cell>
          <cell r="C68" t="str">
            <v>2ª Adequação - Investimentos</v>
          </cell>
          <cell r="G68">
            <v>-17535.412516555556</v>
          </cell>
          <cell r="H68">
            <v>-100263.03130173347</v>
          </cell>
          <cell r="I68">
            <v>0.18665688885108117</v>
          </cell>
        </row>
        <row r="69">
          <cell r="B69" t="str">
            <v>FATOR 3</v>
          </cell>
          <cell r="C69" t="str">
            <v>3ª Adequação - Investimentos</v>
          </cell>
          <cell r="G69">
            <v>11672.668432667002</v>
          </cell>
          <cell r="H69">
            <v>66741.35092826061</v>
          </cell>
          <cell r="I69">
            <v>0.23205558086970621</v>
          </cell>
        </row>
        <row r="70">
          <cell r="B70" t="str">
            <v>FATOR 4</v>
          </cell>
          <cell r="C70" t="str">
            <v>Perda de Receita - Praça Jaboticabal - SP 333</v>
          </cell>
          <cell r="G70">
            <v>-8254.1137599353187</v>
          </cell>
          <cell r="H70">
            <v>-47194.924299563849</v>
          </cell>
          <cell r="I70">
            <v>0.20209534824846426</v>
          </cell>
        </row>
        <row r="71">
          <cell r="B71" t="str">
            <v>FATOR 5</v>
          </cell>
          <cell r="C71" t="str">
            <v>Perda de Receita - Parcelamento do Reajuste Tarifário de Julho de 2003.</v>
          </cell>
          <cell r="G71">
            <v>-562.64996557147754</v>
          </cell>
          <cell r="H71">
            <v>-3217.0894786051713</v>
          </cell>
          <cell r="I71">
            <v>0.21296315596990562</v>
          </cell>
        </row>
        <row r="72">
          <cell r="B72" t="str">
            <v>FATOR 6</v>
          </cell>
          <cell r="C72" t="str">
            <v>Majoração da COFINS</v>
          </cell>
          <cell r="G72">
            <v>-3172.0966653015266</v>
          </cell>
          <cell r="H72">
            <v>-18137.242391359723</v>
          </cell>
          <cell r="I72">
            <v>0.20922654010764014</v>
          </cell>
        </row>
        <row r="73">
          <cell r="B73" t="str">
            <v>FATOR 7</v>
          </cell>
          <cell r="C73" t="str">
            <v>Majoração do PIS</v>
          </cell>
          <cell r="G73">
            <v>-187.01112667205356</v>
          </cell>
          <cell r="H73">
            <v>-1069.2820844442633</v>
          </cell>
          <cell r="I73">
            <v>0.21350091488485656</v>
          </cell>
        </row>
        <row r="74">
          <cell r="B74" t="str">
            <v>FATOR 8</v>
          </cell>
          <cell r="C74" t="str">
            <v>Alteração do ISSQN</v>
          </cell>
          <cell r="G74">
            <v>-3169.02260989263</v>
          </cell>
          <cell r="H74">
            <v>-18119.665723950591</v>
          </cell>
          <cell r="I74">
            <v>0.20916542097622126</v>
          </cell>
        </row>
        <row r="75">
          <cell r="B75" t="str">
            <v>FATOR 9</v>
          </cell>
          <cell r="C75" t="str">
            <v>4ª Adequação - Investimentos</v>
          </cell>
          <cell r="G75">
            <v>127.1995200178546</v>
          </cell>
          <cell r="H75">
            <v>727.2945215902314</v>
          </cell>
          <cell r="I75">
            <v>0.21395204411495194</v>
          </cell>
        </row>
        <row r="76">
          <cell r="B76" t="str">
            <v>FATOR 10</v>
          </cell>
          <cell r="C76" t="str">
            <v>5ª Adequação - Investimentos</v>
          </cell>
          <cell r="G76">
            <v>264.65299830189173</v>
          </cell>
          <cell r="H76">
            <v>1513.2185700101443</v>
          </cell>
          <cell r="I76">
            <v>0.21414919614264244</v>
          </cell>
        </row>
        <row r="77">
          <cell r="B77" t="str">
            <v>FATOR 11</v>
          </cell>
          <cell r="C77" t="str">
            <v>6ª Adequação - Investimentos</v>
          </cell>
          <cell r="G77">
            <v>444.19799278732711</v>
          </cell>
          <cell r="H77">
            <v>2539.8112084876798</v>
          </cell>
          <cell r="I77">
            <v>0.2144076656800544</v>
          </cell>
        </row>
        <row r="78">
          <cell r="B78" t="str">
            <v>FATOR 12</v>
          </cell>
          <cell r="C78">
            <v>0</v>
          </cell>
          <cell r="G78">
            <v>6.7812953345933189E-11</v>
          </cell>
          <cell r="H78">
            <v>3.877372293105215E-10</v>
          </cell>
          <cell r="I78">
            <v>0.21376914659013574</v>
          </cell>
        </row>
        <row r="79">
          <cell r="B79" t="str">
            <v>FATOR 13</v>
          </cell>
          <cell r="C79">
            <v>0</v>
          </cell>
          <cell r="G79">
            <v>6.7812953345933189E-11</v>
          </cell>
          <cell r="H79">
            <v>3.877372293105215E-10</v>
          </cell>
          <cell r="I79">
            <v>0.21376914659013574</v>
          </cell>
        </row>
        <row r="80">
          <cell r="B80" t="str">
            <v>FATOR 14</v>
          </cell>
          <cell r="C80">
            <v>0</v>
          </cell>
          <cell r="G80">
            <v>6.7812953345933189E-11</v>
          </cell>
          <cell r="H80">
            <v>3.877372293105215E-10</v>
          </cell>
          <cell r="I80">
            <v>0.21376914659013574</v>
          </cell>
        </row>
        <row r="81">
          <cell r="B81" t="str">
            <v>FATOR 15</v>
          </cell>
          <cell r="C81">
            <v>0</v>
          </cell>
          <cell r="G81">
            <v>6.7812953345933189E-11</v>
          </cell>
          <cell r="H81">
            <v>3.877372293105215E-10</v>
          </cell>
          <cell r="I81">
            <v>0.21376914659013574</v>
          </cell>
        </row>
        <row r="82">
          <cell r="B82" t="str">
            <v>TOTAL GERAL</v>
          </cell>
          <cell r="G82">
            <v>-2840.5619306548856</v>
          </cell>
          <cell r="H82">
            <v>-16241.611054138271</v>
          </cell>
          <cell r="I82">
            <v>0.20714524689834499</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23</v>
          </cell>
        </row>
        <row r="90">
          <cell r="B90" t="str">
            <v>Reajuste na Receita Base  de:</v>
          </cell>
          <cell r="F90">
            <v>0</v>
          </cell>
        </row>
        <row r="92">
          <cell r="B92" t="str">
            <v>Considera o Reajuste a Partir do:</v>
          </cell>
          <cell r="F92">
            <v>9</v>
          </cell>
        </row>
        <row r="94">
          <cell r="B94" t="str">
            <v>EFEITOS NOS RESULTADOS PROJETADOS</v>
          </cell>
        </row>
        <row r="96">
          <cell r="B96" t="str">
            <v>TIR Original do Contrato (ao ano)</v>
          </cell>
          <cell r="J96">
            <v>0.21376914659013574</v>
          </cell>
        </row>
        <row r="98">
          <cell r="B98" t="str">
            <v>TIR Resultante dos Desequilibrio no Contrato Original (ao ano)</v>
          </cell>
          <cell r="J98">
            <v>0.20714524689834499</v>
          </cell>
        </row>
        <row r="100">
          <cell r="B100" t="str">
            <v>Diferença entre a TIR Original x TIR Desequilibrios</v>
          </cell>
          <cell r="J100">
            <v>-6.6238996917907522E-3</v>
          </cell>
        </row>
        <row r="102">
          <cell r="B102" t="str">
            <v>TIR Resultante das Alternativas Utilizadas para o Reequilibrio (ao ano)</v>
          </cell>
          <cell r="J102">
            <v>0.2144305147714714</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6.7812953345933189E-11</v>
          </cell>
          <cell r="G136">
            <v>0.21376914659013574</v>
          </cell>
          <cell r="H136">
            <v>-55467.026100546813</v>
          </cell>
          <cell r="I136">
            <v>-58486.250509087418</v>
          </cell>
          <cell r="J136">
            <v>-14001.236301379788</v>
          </cell>
          <cell r="K136">
            <v>-5917.0385956415557</v>
          </cell>
          <cell r="L136">
            <v>27035.8482549498</v>
          </cell>
          <cell r="M136">
            <v>34070.156432472533</v>
          </cell>
          <cell r="N136">
            <v>33894.040008648139</v>
          </cell>
          <cell r="O136">
            <v>50832.46751669723</v>
          </cell>
          <cell r="P136">
            <v>57981.821582342178</v>
          </cell>
          <cell r="Q136">
            <v>25002.751737808605</v>
          </cell>
          <cell r="R136">
            <v>31834.672655489092</v>
          </cell>
          <cell r="S136">
            <v>68671.546088620467</v>
          </cell>
          <cell r="T136">
            <v>74573.848792032863</v>
          </cell>
          <cell r="U136">
            <v>78463.516217114549</v>
          </cell>
          <cell r="V136">
            <v>84062.017591921744</v>
          </cell>
          <cell r="W136">
            <v>92214.689488707387</v>
          </cell>
          <cell r="X136">
            <v>101596.24123737995</v>
          </cell>
          <cell r="Y136">
            <v>78058.178958428529</v>
          </cell>
          <cell r="Z136">
            <v>106665.7970964089</v>
          </cell>
          <cell r="AA136">
            <v>118165.46593119178</v>
          </cell>
        </row>
        <row r="137">
          <cell r="B137" t="str">
            <v>(+)Desequilibrio do Projeto Original (a)</v>
          </cell>
        </row>
        <row r="138">
          <cell r="B138" t="str">
            <v>1ª Adequação - Investimentos</v>
          </cell>
        </row>
        <row r="139">
          <cell r="B139" t="str">
            <v>Fluxo de Caixa do Fator</v>
          </cell>
          <cell r="H139">
            <v>42262.428161025142</v>
          </cell>
          <cell r="I139">
            <v>16024.36196379851</v>
          </cell>
          <cell r="J139">
            <v>-26378.283655114079</v>
          </cell>
          <cell r="K139">
            <v>-1300.481216047009</v>
          </cell>
          <cell r="L139">
            <v>-17000.690211049132</v>
          </cell>
          <cell r="M139">
            <v>-6206.0199042755221</v>
          </cell>
          <cell r="N139">
            <v>-19746.91842338039</v>
          </cell>
          <cell r="O139">
            <v>-12153.528227805746</v>
          </cell>
          <cell r="P139">
            <v>-10534.130147978836</v>
          </cell>
          <cell r="Q139">
            <v>33329.311016682128</v>
          </cell>
          <cell r="R139">
            <v>19930.836153090862</v>
          </cell>
          <cell r="S139">
            <v>-5622.038220686024</v>
          </cell>
          <cell r="T139">
            <v>-8154.7591877442646</v>
          </cell>
          <cell r="U139">
            <v>-6870.0156325618227</v>
          </cell>
          <cell r="V139">
            <v>-10762.218307652065</v>
          </cell>
          <cell r="W139">
            <v>-7990.2987031465982</v>
          </cell>
          <cell r="X139">
            <v>-10504.109196462958</v>
          </cell>
          <cell r="Y139">
            <v>24079.638390378248</v>
          </cell>
          <cell r="Z139">
            <v>6551.3684429720797</v>
          </cell>
          <cell r="AA139">
            <v>1048.2212836289873</v>
          </cell>
        </row>
        <row r="140">
          <cell r="B140" t="str">
            <v>Somatoria com Projeto Original</v>
          </cell>
          <cell r="F140">
            <v>17531.025769499331</v>
          </cell>
          <cell r="G140">
            <v>0.24696226534922128</v>
          </cell>
          <cell r="H140">
            <v>-13204.597939521671</v>
          </cell>
          <cell r="I140">
            <v>-42461.888545288908</v>
          </cell>
          <cell r="J140">
            <v>-40379.519956493867</v>
          </cell>
          <cell r="K140">
            <v>-7217.5198116885649</v>
          </cell>
          <cell r="L140">
            <v>10035.158043900668</v>
          </cell>
          <cell r="M140">
            <v>27864.13652819701</v>
          </cell>
          <cell r="N140">
            <v>14147.121585267749</v>
          </cell>
          <cell r="O140">
            <v>38678.939288891488</v>
          </cell>
          <cell r="P140">
            <v>47447.69143436334</v>
          </cell>
          <cell r="Q140">
            <v>58332.062754490733</v>
          </cell>
          <cell r="R140">
            <v>51765.508808579951</v>
          </cell>
          <cell r="S140">
            <v>63049.507867934444</v>
          </cell>
          <cell r="T140">
            <v>66419.089604288602</v>
          </cell>
          <cell r="U140">
            <v>71593.500584552734</v>
          </cell>
          <cell r="V140">
            <v>73299.799284269684</v>
          </cell>
          <cell r="W140">
            <v>84224.390785560783</v>
          </cell>
          <cell r="X140">
            <v>91092.132040916986</v>
          </cell>
          <cell r="Y140">
            <v>102137.81734880677</v>
          </cell>
          <cell r="Z140">
            <v>113217.16553938098</v>
          </cell>
          <cell r="AA140">
            <v>119213.68721482076</v>
          </cell>
        </row>
        <row r="141">
          <cell r="B141" t="str">
            <v>2ª Adequação - Investimentos</v>
          </cell>
        </row>
        <row r="142">
          <cell r="B142" t="str">
            <v>Fluxo de Caixa do Fator</v>
          </cell>
          <cell r="H142">
            <v>-13964.230412711882</v>
          </cell>
          <cell r="I142">
            <v>19664.773443524718</v>
          </cell>
          <cell r="J142">
            <v>35615.04391094255</v>
          </cell>
          <cell r="K142">
            <v>-14101.716827123626</v>
          </cell>
          <cell r="L142">
            <v>-37757.71779790151</v>
          </cell>
          <cell r="M142">
            <v>-34152.429500505386</v>
          </cell>
          <cell r="N142">
            <v>-2177.5420061929626</v>
          </cell>
          <cell r="O142">
            <v>3918.7659983299491</v>
          </cell>
          <cell r="P142">
            <v>1814.6134037838492</v>
          </cell>
          <cell r="Q142">
            <v>-21270.966465748905</v>
          </cell>
          <cell r="R142">
            <v>-361.08312948269213</v>
          </cell>
          <cell r="S142">
            <v>-8066.6675783124665</v>
          </cell>
          <cell r="T142">
            <v>-9095.5196960275352</v>
          </cell>
          <cell r="U142">
            <v>-10058.159965981471</v>
          </cell>
          <cell r="V142">
            <v>-9704.0188395984587</v>
          </cell>
          <cell r="W142">
            <v>-12825.276265503999</v>
          </cell>
          <cell r="X142">
            <v>-12689.875690873012</v>
          </cell>
          <cell r="Y142">
            <v>-18360.134566336827</v>
          </cell>
          <cell r="Z142">
            <v>-22928.212367299617</v>
          </cell>
          <cell r="AA142">
            <v>-17166.307636289457</v>
          </cell>
        </row>
        <row r="143">
          <cell r="B143" t="str">
            <v>Somatoria com Projeto Original</v>
          </cell>
          <cell r="F143">
            <v>-17535.412516555556</v>
          </cell>
          <cell r="G143">
            <v>0.18665688885108117</v>
          </cell>
          <cell r="H143">
            <v>-69431.25651325869</v>
          </cell>
          <cell r="I143">
            <v>-38821.4770655627</v>
          </cell>
          <cell r="J143">
            <v>21613.807609562762</v>
          </cell>
          <cell r="K143">
            <v>-20018.755422765182</v>
          </cell>
          <cell r="L143">
            <v>-10721.86954295171</v>
          </cell>
          <cell r="M143">
            <v>-82.273068032853189</v>
          </cell>
          <cell r="N143">
            <v>31716.498002455177</v>
          </cell>
          <cell r="O143">
            <v>54751.233515027183</v>
          </cell>
          <cell r="P143">
            <v>59796.434986126027</v>
          </cell>
          <cell r="Q143">
            <v>3731.7852720597002</v>
          </cell>
          <cell r="R143">
            <v>31473.589526006399</v>
          </cell>
          <cell r="S143">
            <v>60604.878510308001</v>
          </cell>
          <cell r="T143">
            <v>65478.329096005327</v>
          </cell>
          <cell r="U143">
            <v>68405.356251133082</v>
          </cell>
          <cell r="V143">
            <v>74357.998752323285</v>
          </cell>
          <cell r="W143">
            <v>79389.413223203388</v>
          </cell>
          <cell r="X143">
            <v>88906.365546506931</v>
          </cell>
          <cell r="Y143">
            <v>59698.044392091702</v>
          </cell>
          <cell r="Z143">
            <v>83737.58472910928</v>
          </cell>
          <cell r="AA143">
            <v>100999.15829490233</v>
          </cell>
        </row>
        <row r="144">
          <cell r="B144" t="str">
            <v>3ª Adequação - Investimentos</v>
          </cell>
        </row>
        <row r="145">
          <cell r="B145" t="str">
            <v>Fluxo de Caixa do Fator</v>
          </cell>
          <cell r="H145">
            <v>170.24719000000078</v>
          </cell>
          <cell r="I145">
            <v>-337.66221578947506</v>
          </cell>
          <cell r="J145">
            <v>-4812.7715691228068</v>
          </cell>
          <cell r="K145">
            <v>18843.632815812627</v>
          </cell>
          <cell r="L145">
            <v>25195.526375451602</v>
          </cell>
          <cell r="M145">
            <v>28408.7077554516</v>
          </cell>
          <cell r="N145">
            <v>4774.5057583087446</v>
          </cell>
          <cell r="O145">
            <v>-27822.690921691261</v>
          </cell>
          <cell r="P145">
            <v>-23699.117520677435</v>
          </cell>
          <cell r="Q145">
            <v>-15375.080220677479</v>
          </cell>
          <cell r="R145">
            <v>-17568.949098116427</v>
          </cell>
          <cell r="S145">
            <v>-20525.311902721351</v>
          </cell>
          <cell r="T145">
            <v>10490.21664227865</v>
          </cell>
          <cell r="U145">
            <v>11258.249557992936</v>
          </cell>
          <cell r="V145">
            <v>9178.9208579929327</v>
          </cell>
          <cell r="W145">
            <v>11103.686520036857</v>
          </cell>
          <cell r="X145">
            <v>9118.4800600368562</v>
          </cell>
          <cell r="Y145">
            <v>-5225.8062599631412</v>
          </cell>
          <cell r="Z145">
            <v>-4806.3206399631435</v>
          </cell>
          <cell r="AA145">
            <v>-9671.7931399631379</v>
          </cell>
        </row>
        <row r="146">
          <cell r="B146" t="str">
            <v>Somatoria com Projeto Original</v>
          </cell>
          <cell r="F146">
            <v>11672.668432667002</v>
          </cell>
          <cell r="G146">
            <v>0.23205558086970621</v>
          </cell>
          <cell r="H146">
            <v>-55296.778910546811</v>
          </cell>
          <cell r="I146">
            <v>-58823.912724876893</v>
          </cell>
          <cell r="J146">
            <v>-18814.007870502595</v>
          </cell>
          <cell r="K146">
            <v>12926.594220171071</v>
          </cell>
          <cell r="L146">
            <v>52231.374630401406</v>
          </cell>
          <cell r="M146">
            <v>62478.864187924133</v>
          </cell>
          <cell r="N146">
            <v>38668.545766956886</v>
          </cell>
          <cell r="O146">
            <v>23009.776595005969</v>
          </cell>
          <cell r="P146">
            <v>34282.704061664743</v>
          </cell>
          <cell r="Q146">
            <v>9627.6715171311262</v>
          </cell>
          <cell r="R146">
            <v>14265.723557372665</v>
          </cell>
          <cell r="S146">
            <v>48146.234185899113</v>
          </cell>
          <cell r="T146">
            <v>85064.065434311517</v>
          </cell>
          <cell r="U146">
            <v>89721.765775107488</v>
          </cell>
          <cell r="V146">
            <v>93240.938449914684</v>
          </cell>
          <cell r="W146">
            <v>103318.37600874425</v>
          </cell>
          <cell r="X146">
            <v>110714.72129741681</v>
          </cell>
          <cell r="Y146">
            <v>72832.372698465391</v>
          </cell>
          <cell r="Z146">
            <v>101859.47645644576</v>
          </cell>
          <cell r="AA146">
            <v>108493.67279122864</v>
          </cell>
        </row>
        <row r="147">
          <cell r="B147" t="str">
            <v>Perda de Receita - Praça Jaboticabal - SP 333</v>
          </cell>
        </row>
        <row r="148">
          <cell r="B148" t="str">
            <v>Fluxo de Caixa do Fator</v>
          </cell>
          <cell r="H148">
            <v>0.28527238225049251</v>
          </cell>
          <cell r="I148">
            <v>-2083.9030580557492</v>
          </cell>
          <cell r="J148">
            <v>-2023.0396183230016</v>
          </cell>
          <cell r="K148">
            <v>-2051.7879186678756</v>
          </cell>
          <cell r="L148">
            <v>-2582.1492961503614</v>
          </cell>
          <cell r="M148">
            <v>-2816.5612772397931</v>
          </cell>
          <cell r="N148">
            <v>-2893.6240481820928</v>
          </cell>
          <cell r="O148">
            <v>-1779.4974223389879</v>
          </cell>
          <cell r="P148">
            <v>-1824.329394356791</v>
          </cell>
          <cell r="Q148">
            <v>-1872.2988442263511</v>
          </cell>
          <cell r="R148">
            <v>-1924.3900012786248</v>
          </cell>
          <cell r="S148">
            <v>-1978.8859422273736</v>
          </cell>
          <cell r="T148">
            <v>-2037.2553415904611</v>
          </cell>
          <cell r="U148">
            <v>-2098.6768294972871</v>
          </cell>
          <cell r="V148">
            <v>-2122.281728145766</v>
          </cell>
          <cell r="W148">
            <v>-2147.9986436639247</v>
          </cell>
          <cell r="X148">
            <v>-2175.4188520637681</v>
          </cell>
          <cell r="Y148">
            <v>-2204.1005563494305</v>
          </cell>
          <cell r="Z148">
            <v>-2235.0005829562901</v>
          </cell>
          <cell r="AA148">
            <v>-2267.6827058528447</v>
          </cell>
        </row>
        <row r="149">
          <cell r="B149" t="str">
            <v>Somatoria com Projeto Original</v>
          </cell>
          <cell r="F149">
            <v>-8254.1137599353187</v>
          </cell>
          <cell r="G149">
            <v>0.20209534824846426</v>
          </cell>
          <cell r="H149">
            <v>-55466.740828164562</v>
          </cell>
          <cell r="I149">
            <v>-60570.15356714317</v>
          </cell>
          <cell r="J149">
            <v>-16024.27591970279</v>
          </cell>
          <cell r="K149">
            <v>-7968.8265143094313</v>
          </cell>
          <cell r="L149">
            <v>24453.698958799439</v>
          </cell>
          <cell r="M149">
            <v>31253.595155232739</v>
          </cell>
          <cell r="N149">
            <v>31000.415960466045</v>
          </cell>
          <cell r="O149">
            <v>49052.970094358243</v>
          </cell>
          <cell r="P149">
            <v>56157.492187985386</v>
          </cell>
          <cell r="Q149">
            <v>23130.452893582253</v>
          </cell>
          <cell r="R149">
            <v>29910.282654210467</v>
          </cell>
          <cell r="S149">
            <v>66692.6601463931</v>
          </cell>
          <cell r="T149">
            <v>72536.593450442408</v>
          </cell>
          <cell r="U149">
            <v>76364.839387617263</v>
          </cell>
          <cell r="V149">
            <v>81939.735863775975</v>
          </cell>
          <cell r="W149">
            <v>90066.690845043457</v>
          </cell>
          <cell r="X149">
            <v>99420.822385316176</v>
          </cell>
          <cell r="Y149">
            <v>75854.078402079103</v>
          </cell>
          <cell r="Z149">
            <v>104430.79651345262</v>
          </cell>
          <cell r="AA149">
            <v>115897.78322533894</v>
          </cell>
        </row>
        <row r="150">
          <cell r="B150" t="str">
            <v>Perda de Receita - Parcelamento do Reajuste Tarifário de Julho de 2003.</v>
          </cell>
        </row>
        <row r="151">
          <cell r="B151" t="str">
            <v>Fluxo de Caixa do Fator</v>
          </cell>
          <cell r="H151">
            <v>0</v>
          </cell>
          <cell r="I151">
            <v>0</v>
          </cell>
          <cell r="J151">
            <v>0</v>
          </cell>
          <cell r="K151">
            <v>0</v>
          </cell>
          <cell r="L151">
            <v>0</v>
          </cell>
          <cell r="M151">
            <v>-1799.0981587926644</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row>
        <row r="152">
          <cell r="B152" t="str">
            <v>Somatoria com Projeto Original</v>
          </cell>
          <cell r="F152">
            <v>-562.64996557147754</v>
          </cell>
          <cell r="G152">
            <v>0.21296315596990562</v>
          </cell>
          <cell r="H152">
            <v>-55467.026100546813</v>
          </cell>
          <cell r="I152">
            <v>-58486.250509087418</v>
          </cell>
          <cell r="J152">
            <v>-14001.236301379788</v>
          </cell>
          <cell r="K152">
            <v>-5917.0385956415557</v>
          </cell>
          <cell r="L152">
            <v>27035.8482549498</v>
          </cell>
          <cell r="M152">
            <v>32271.058273679868</v>
          </cell>
          <cell r="N152">
            <v>33894.040008648139</v>
          </cell>
          <cell r="O152">
            <v>50832.46751669723</v>
          </cell>
          <cell r="P152">
            <v>57981.821582342178</v>
          </cell>
          <cell r="Q152">
            <v>25002.751737808605</v>
          </cell>
          <cell r="R152">
            <v>31834.672655489092</v>
          </cell>
          <cell r="S152">
            <v>68671.546088620467</v>
          </cell>
          <cell r="T152">
            <v>74573.848792032863</v>
          </cell>
          <cell r="U152">
            <v>78463.516217114549</v>
          </cell>
          <cell r="V152">
            <v>84062.017591921744</v>
          </cell>
          <cell r="W152">
            <v>92214.689488707387</v>
          </cell>
          <cell r="X152">
            <v>101596.24123737995</v>
          </cell>
          <cell r="Y152">
            <v>78058.178958428529</v>
          </cell>
          <cell r="Z152">
            <v>106665.7970964089</v>
          </cell>
          <cell r="AA152">
            <v>118165.46593119178</v>
          </cell>
        </row>
        <row r="153">
          <cell r="B153" t="str">
            <v>Majoração da COFINS</v>
          </cell>
        </row>
        <row r="154">
          <cell r="B154" t="str">
            <v>Fluxo de Caixa do Fator</v>
          </cell>
          <cell r="H154">
            <v>-125.28132084791665</v>
          </cell>
          <cell r="I154">
            <v>-560.10911799290091</v>
          </cell>
          <cell r="J154">
            <v>-667.05378633465943</v>
          </cell>
          <cell r="K154">
            <v>-644.72625716388598</v>
          </cell>
          <cell r="L154">
            <v>-640.26520483239665</v>
          </cell>
          <cell r="M154">
            <v>-1229.5349253983645</v>
          </cell>
          <cell r="N154">
            <v>-752.63350129534672</v>
          </cell>
          <cell r="O154">
            <v>-810.80156809149969</v>
          </cell>
          <cell r="P154">
            <v>-884.24850328839671</v>
          </cell>
          <cell r="Q154">
            <v>-966.570247962748</v>
          </cell>
          <cell r="R154">
            <v>-994.65326202277993</v>
          </cell>
          <cell r="S154">
            <v>-1033.0087115229862</v>
          </cell>
          <cell r="T154">
            <v>-1126.4646920250411</v>
          </cell>
          <cell r="U154">
            <v>-1224.0991988479725</v>
          </cell>
          <cell r="V154">
            <v>-1351.2055080062701</v>
          </cell>
          <cell r="W154">
            <v>-1477.0635825810498</v>
          </cell>
          <cell r="X154">
            <v>-1604.4696502822653</v>
          </cell>
          <cell r="Y154">
            <v>-1733.8818770536905</v>
          </cell>
          <cell r="Z154">
            <v>-1834.4238113288184</v>
          </cell>
          <cell r="AA154">
            <v>-1956.2677273626969</v>
          </cell>
        </row>
        <row r="155">
          <cell r="B155" t="str">
            <v>Somatoria com Projeto Original</v>
          </cell>
          <cell r="F155">
            <v>-3172.0966653015266</v>
          </cell>
          <cell r="G155">
            <v>0.20922654010764014</v>
          </cell>
          <cell r="H155">
            <v>-55592.307421394733</v>
          </cell>
          <cell r="I155">
            <v>-59046.359627080317</v>
          </cell>
          <cell r="J155">
            <v>-14668.290087714448</v>
          </cell>
          <cell r="K155">
            <v>-6561.7648528054415</v>
          </cell>
          <cell r="L155">
            <v>26395.583050117402</v>
          </cell>
          <cell r="M155">
            <v>32840.621507074167</v>
          </cell>
          <cell r="N155">
            <v>33141.406507352789</v>
          </cell>
          <cell r="O155">
            <v>50021.665948605732</v>
          </cell>
          <cell r="P155">
            <v>57097.573079053778</v>
          </cell>
          <cell r="Q155">
            <v>24036.181489845858</v>
          </cell>
          <cell r="R155">
            <v>30840.019393466311</v>
          </cell>
          <cell r="S155">
            <v>67638.537377097484</v>
          </cell>
          <cell r="T155">
            <v>73447.384100007825</v>
          </cell>
          <cell r="U155">
            <v>77239.417018266584</v>
          </cell>
          <cell r="V155">
            <v>82710.812083915473</v>
          </cell>
          <cell r="W155">
            <v>90737.625906126341</v>
          </cell>
          <cell r="X155">
            <v>99991.771587097683</v>
          </cell>
          <cell r="Y155">
            <v>76324.29708137484</v>
          </cell>
          <cell r="Z155">
            <v>104831.37328508009</v>
          </cell>
          <cell r="AA155">
            <v>116209.19820382909</v>
          </cell>
        </row>
        <row r="156">
          <cell r="B156" t="str">
            <v>Majoração do PIS</v>
          </cell>
        </row>
        <row r="157">
          <cell r="B157" t="str">
            <v>Fluxo de Caixa do Fator</v>
          </cell>
          <cell r="H157">
            <v>0</v>
          </cell>
          <cell r="I157">
            <v>-0.67501363321185859</v>
          </cell>
          <cell r="J157">
            <v>-16.102361386509592</v>
          </cell>
          <cell r="K157">
            <v>-6.8449237103837</v>
          </cell>
          <cell r="L157">
            <v>-107.50910573449309</v>
          </cell>
          <cell r="M157">
            <v>-195.26502660521874</v>
          </cell>
          <cell r="N157">
            <v>-14.348535085218465</v>
          </cell>
          <cell r="O157">
            <v>-19.718878331173414</v>
          </cell>
          <cell r="P157">
            <v>-31.111479116224128</v>
          </cell>
          <cell r="Q157">
            <v>-44.427050680340997</v>
          </cell>
          <cell r="R157">
            <v>-45.993316333571755</v>
          </cell>
          <cell r="S157">
            <v>-49.782208308469166</v>
          </cell>
          <cell r="T157">
            <v>-65.511370777903736</v>
          </cell>
          <cell r="U157">
            <v>-82.145790189951896</v>
          </cell>
          <cell r="V157">
            <v>-105.16559516748742</v>
          </cell>
          <cell r="W157">
            <v>-127.91263882876932</v>
          </cell>
          <cell r="X157">
            <v>-151.00053610110137</v>
          </cell>
          <cell r="Y157">
            <v>-174.52025415998023</v>
          </cell>
          <cell r="Z157">
            <v>-191.78268109637605</v>
          </cell>
          <cell r="AA157">
            <v>-213.66037073186209</v>
          </cell>
        </row>
        <row r="158">
          <cell r="B158" t="str">
            <v>Somatoria com Projeto Original</v>
          </cell>
          <cell r="F158">
            <v>-187.01112667205356</v>
          </cell>
          <cell r="G158">
            <v>0.21350091488485656</v>
          </cell>
          <cell r="H158">
            <v>-55467.026100546813</v>
          </cell>
          <cell r="I158">
            <v>-58486.92552272063</v>
          </cell>
          <cell r="J158">
            <v>-14017.338662766297</v>
          </cell>
          <cell r="K158">
            <v>-5923.8835193519399</v>
          </cell>
          <cell r="L158">
            <v>26928.339149215306</v>
          </cell>
          <cell r="M158">
            <v>33874.891405867311</v>
          </cell>
          <cell r="N158">
            <v>33879.691473562918</v>
          </cell>
          <cell r="O158">
            <v>50812.748638366058</v>
          </cell>
          <cell r="P158">
            <v>57950.710103225952</v>
          </cell>
          <cell r="Q158">
            <v>24958.324687128264</v>
          </cell>
          <cell r="R158">
            <v>31788.679339155522</v>
          </cell>
          <cell r="S158">
            <v>68621.763880311992</v>
          </cell>
          <cell r="T158">
            <v>74508.337421254953</v>
          </cell>
          <cell r="U158">
            <v>78381.370426924594</v>
          </cell>
          <cell r="V158">
            <v>83956.851996754252</v>
          </cell>
          <cell r="W158">
            <v>92086.776849878617</v>
          </cell>
          <cell r="X158">
            <v>101445.24070127885</v>
          </cell>
          <cell r="Y158">
            <v>77883.658704268542</v>
          </cell>
          <cell r="Z158">
            <v>106474.01441531253</v>
          </cell>
          <cell r="AA158">
            <v>117951.80556045992</v>
          </cell>
        </row>
        <row r="159">
          <cell r="B159" t="str">
            <v>Alteração do ISSQN</v>
          </cell>
        </row>
        <row r="160">
          <cell r="B160" t="str">
            <v>Fluxo de Caixa do Fator</v>
          </cell>
          <cell r="H160">
            <v>0</v>
          </cell>
          <cell r="I160">
            <v>0</v>
          </cell>
          <cell r="J160">
            <v>0</v>
          </cell>
          <cell r="K160">
            <v>0</v>
          </cell>
          <cell r="L160">
            <v>0</v>
          </cell>
          <cell r="M160">
            <v>0</v>
          </cell>
          <cell r="N160">
            <v>-2059.2284796291688</v>
          </cell>
          <cell r="O160">
            <v>-2159.3740812274827</v>
          </cell>
          <cell r="P160">
            <v>-2221.9711836405486</v>
          </cell>
          <cell r="Q160">
            <v>-2284.5669652373681</v>
          </cell>
          <cell r="R160">
            <v>-2347.129252218886</v>
          </cell>
          <cell r="S160">
            <v>-2409.7340195286188</v>
          </cell>
          <cell r="T160">
            <v>-2472.3135576118425</v>
          </cell>
          <cell r="U160">
            <v>-2534.8943477599692</v>
          </cell>
          <cell r="V160">
            <v>-2597.4775140074471</v>
          </cell>
          <cell r="W160">
            <v>-2660.0926716524987</v>
          </cell>
          <cell r="X160">
            <v>-2722.6322971392392</v>
          </cell>
          <cell r="Y160">
            <v>-2785.211342792114</v>
          </cell>
          <cell r="Z160">
            <v>-2847.8189264981711</v>
          </cell>
          <cell r="AA160">
            <v>-2910.4288181084617</v>
          </cell>
        </row>
        <row r="161">
          <cell r="B161" t="str">
            <v>Somatoria com Projeto Original</v>
          </cell>
          <cell r="F161">
            <v>-3169.02260989263</v>
          </cell>
          <cell r="G161">
            <v>0.20916542097622126</v>
          </cell>
          <cell r="H161">
            <v>-55467.026100546813</v>
          </cell>
          <cell r="I161">
            <v>-58486.250509087418</v>
          </cell>
          <cell r="J161">
            <v>-14001.236301379788</v>
          </cell>
          <cell r="K161">
            <v>-5917.0385956415557</v>
          </cell>
          <cell r="L161">
            <v>27035.8482549498</v>
          </cell>
          <cell r="M161">
            <v>34070.156432472533</v>
          </cell>
          <cell r="N161">
            <v>31834.811529018971</v>
          </cell>
          <cell r="O161">
            <v>48673.093435469746</v>
          </cell>
          <cell r="P161">
            <v>55759.85039870163</v>
          </cell>
          <cell r="Q161">
            <v>22718.184772571236</v>
          </cell>
          <cell r="R161">
            <v>29487.543403270207</v>
          </cell>
          <cell r="S161">
            <v>66261.812069091844</v>
          </cell>
          <cell r="T161">
            <v>72101.535234421026</v>
          </cell>
          <cell r="U161">
            <v>75928.621869354582</v>
          </cell>
          <cell r="V161">
            <v>81464.540077914295</v>
          </cell>
          <cell r="W161">
            <v>89554.596817054888</v>
          </cell>
          <cell r="X161">
            <v>98873.608940240709</v>
          </cell>
          <cell r="Y161">
            <v>75272.967615636415</v>
          </cell>
          <cell r="Z161">
            <v>103817.97816991073</v>
          </cell>
          <cell r="AA161">
            <v>115255.03711308332</v>
          </cell>
        </row>
        <row r="162">
          <cell r="B162" t="str">
            <v>4ª Adequação - Investimentos</v>
          </cell>
        </row>
        <row r="163">
          <cell r="B163" t="str">
            <v>Fluxo de Caixa do Fator</v>
          </cell>
          <cell r="H163">
            <v>0</v>
          </cell>
          <cell r="I163">
            <v>0</v>
          </cell>
          <cell r="J163">
            <v>0</v>
          </cell>
          <cell r="K163">
            <v>0</v>
          </cell>
          <cell r="L163">
            <v>0</v>
          </cell>
          <cell r="M163">
            <v>1021.1100000000006</v>
          </cell>
          <cell r="N163">
            <v>4602.1909785714288</v>
          </cell>
          <cell r="O163">
            <v>-4510.5748521978021</v>
          </cell>
          <cell r="P163">
            <v>-1908.6354271978023</v>
          </cell>
          <cell r="Q163">
            <v>-484.41702719780227</v>
          </cell>
          <cell r="R163">
            <v>-143.58758719780224</v>
          </cell>
          <cell r="S163">
            <v>-136.40092053113557</v>
          </cell>
          <cell r="T163">
            <v>67.684079468864439</v>
          </cell>
          <cell r="U163">
            <v>67.684079468864439</v>
          </cell>
          <cell r="V163">
            <v>67.684079468864439</v>
          </cell>
          <cell r="W163">
            <v>67.684079468864439</v>
          </cell>
          <cell r="X163">
            <v>67.684079468864439</v>
          </cell>
          <cell r="Y163">
            <v>-128.31592053113556</v>
          </cell>
          <cell r="Z163">
            <v>-95.975920531135557</v>
          </cell>
          <cell r="AA163">
            <v>33.384079468864456</v>
          </cell>
        </row>
        <row r="164">
          <cell r="B164" t="str">
            <v>Somatoria com Projeto Original</v>
          </cell>
          <cell r="F164">
            <v>127.1995200178546</v>
          </cell>
          <cell r="G164">
            <v>0.21395204411495194</v>
          </cell>
          <cell r="H164">
            <v>-55467.026100546813</v>
          </cell>
          <cell r="I164">
            <v>-58486.250509087418</v>
          </cell>
          <cell r="J164">
            <v>-14001.236301379788</v>
          </cell>
          <cell r="K164">
            <v>-5917.0385956415557</v>
          </cell>
          <cell r="L164">
            <v>27035.8482549498</v>
          </cell>
          <cell r="M164">
            <v>35091.266432472534</v>
          </cell>
          <cell r="N164">
            <v>38496.230987219569</v>
          </cell>
          <cell r="O164">
            <v>46321.892664499428</v>
          </cell>
          <cell r="P164">
            <v>56073.186155144373</v>
          </cell>
          <cell r="Q164">
            <v>24518.334710610801</v>
          </cell>
          <cell r="R164">
            <v>31691.08506829129</v>
          </cell>
          <cell r="S164">
            <v>68535.145168089337</v>
          </cell>
          <cell r="T164">
            <v>74641.532871501724</v>
          </cell>
          <cell r="U164">
            <v>78531.200296583411</v>
          </cell>
          <cell r="V164">
            <v>84129.701671390605</v>
          </cell>
          <cell r="W164">
            <v>92282.373568176248</v>
          </cell>
          <cell r="X164">
            <v>101663.92531684881</v>
          </cell>
          <cell r="Y164">
            <v>77929.86303789739</v>
          </cell>
          <cell r="Z164">
            <v>106569.82117587776</v>
          </cell>
          <cell r="AA164">
            <v>118198.85001066064</v>
          </cell>
        </row>
        <row r="165">
          <cell r="B165" t="str">
            <v>5ª Adequação - Investimentos</v>
          </cell>
        </row>
        <row r="166">
          <cell r="B166" t="str">
            <v>Fluxo de Caixa do Fator</v>
          </cell>
          <cell r="H166">
            <v>0</v>
          </cell>
          <cell r="I166">
            <v>0</v>
          </cell>
          <cell r="J166">
            <v>0</v>
          </cell>
          <cell r="K166">
            <v>0</v>
          </cell>
          <cell r="L166">
            <v>0</v>
          </cell>
          <cell r="M166">
            <v>0</v>
          </cell>
          <cell r="N166">
            <v>-203.15</v>
          </cell>
          <cell r="O166">
            <v>8170.1868846153857</v>
          </cell>
          <cell r="P166">
            <v>-8201.3514403846148</v>
          </cell>
          <cell r="Q166">
            <v>40.167659615384743</v>
          </cell>
          <cell r="R166">
            <v>19.414689615384592</v>
          </cell>
          <cell r="S166">
            <v>19.414689615384592</v>
          </cell>
          <cell r="T166">
            <v>19.414689615384592</v>
          </cell>
          <cell r="U166">
            <v>19.414689615384592</v>
          </cell>
          <cell r="V166">
            <v>19.414689615384592</v>
          </cell>
          <cell r="W166">
            <v>19.414689615384592</v>
          </cell>
          <cell r="X166">
            <v>19.414689615384592</v>
          </cell>
          <cell r="Y166">
            <v>19.414689615384592</v>
          </cell>
          <cell r="Z166">
            <v>19.414689615384592</v>
          </cell>
          <cell r="AA166">
            <v>19.414689615384592</v>
          </cell>
        </row>
        <row r="167">
          <cell r="B167" t="str">
            <v>Somatoria com Projeto Original</v>
          </cell>
          <cell r="F167">
            <v>264.65299830189173</v>
          </cell>
          <cell r="G167">
            <v>0.21414919614264244</v>
          </cell>
          <cell r="H167">
            <v>-55467.026100546813</v>
          </cell>
          <cell r="I167">
            <v>-58486.250509087418</v>
          </cell>
          <cell r="J167">
            <v>-14001.236301379788</v>
          </cell>
          <cell r="K167">
            <v>-5917.0385956415557</v>
          </cell>
          <cell r="L167">
            <v>27035.8482549498</v>
          </cell>
          <cell r="M167">
            <v>34070.156432472533</v>
          </cell>
          <cell r="N167">
            <v>33690.890008648137</v>
          </cell>
          <cell r="O167">
            <v>59002.654401312619</v>
          </cell>
          <cell r="P167">
            <v>49780.470141957565</v>
          </cell>
          <cell r="Q167">
            <v>25042.91939742399</v>
          </cell>
          <cell r="R167">
            <v>31854.087345104475</v>
          </cell>
          <cell r="S167">
            <v>68690.960778235851</v>
          </cell>
          <cell r="T167">
            <v>74593.263481648246</v>
          </cell>
          <cell r="U167">
            <v>78482.930906729933</v>
          </cell>
          <cell r="V167">
            <v>84081.432281537127</v>
          </cell>
          <cell r="W167">
            <v>92234.10417832277</v>
          </cell>
          <cell r="X167">
            <v>101615.65592699533</v>
          </cell>
          <cell r="Y167">
            <v>78077.593648043912</v>
          </cell>
          <cell r="Z167">
            <v>106685.21178602429</v>
          </cell>
          <cell r="AA167">
            <v>118184.88062080716</v>
          </cell>
        </row>
        <row r="168">
          <cell r="B168" t="str">
            <v>6ª Adequação - Investimentos</v>
          </cell>
        </row>
        <row r="169">
          <cell r="B169" t="str">
            <v>Fluxo de Caixa do Fator</v>
          </cell>
          <cell r="H169">
            <v>0</v>
          </cell>
          <cell r="I169">
            <v>0</v>
          </cell>
          <cell r="J169">
            <v>0</v>
          </cell>
          <cell r="K169">
            <v>0</v>
          </cell>
          <cell r="L169">
            <v>0</v>
          </cell>
          <cell r="M169">
            <v>138.29</v>
          </cell>
          <cell r="N169">
            <v>585.39030714285855</v>
          </cell>
          <cell r="O169">
            <v>4175.6576532967028</v>
          </cell>
          <cell r="P169">
            <v>4800.0165032967052</v>
          </cell>
          <cell r="Q169">
            <v>-10459.569996703298</v>
          </cell>
          <cell r="R169">
            <v>54.33499329670326</v>
          </cell>
          <cell r="S169">
            <v>54.33499329670326</v>
          </cell>
          <cell r="T169">
            <v>54.33499329670326</v>
          </cell>
          <cell r="U169">
            <v>54.33499329670326</v>
          </cell>
          <cell r="V169">
            <v>54.33499329670326</v>
          </cell>
          <cell r="W169">
            <v>54.33499329670326</v>
          </cell>
          <cell r="X169">
            <v>54.33499329670326</v>
          </cell>
          <cell r="Y169">
            <v>54.33499329670326</v>
          </cell>
          <cell r="Z169">
            <v>54.33499329670326</v>
          </cell>
          <cell r="AA169">
            <v>54.33499329670326</v>
          </cell>
        </row>
        <row r="170">
          <cell r="B170" t="str">
            <v>Somatoria com Projeto Original</v>
          </cell>
          <cell r="F170">
            <v>444.19799278732711</v>
          </cell>
          <cell r="G170">
            <v>0.2144076656800544</v>
          </cell>
          <cell r="H170">
            <v>-55467.026100546813</v>
          </cell>
          <cell r="I170">
            <v>-58486.250509087418</v>
          </cell>
          <cell r="J170">
            <v>-14001.236301379788</v>
          </cell>
          <cell r="K170">
            <v>-5917.0385956415557</v>
          </cell>
          <cell r="L170">
            <v>27035.8482549498</v>
          </cell>
          <cell r="M170">
            <v>34208.446432472534</v>
          </cell>
          <cell r="N170">
            <v>34479.430315790996</v>
          </cell>
          <cell r="O170">
            <v>55008.125169993931</v>
          </cell>
          <cell r="P170">
            <v>62781.838085638883</v>
          </cell>
          <cell r="Q170">
            <v>14543.181741105307</v>
          </cell>
          <cell r="R170">
            <v>31889.007648785795</v>
          </cell>
          <cell r="S170">
            <v>68725.881081917178</v>
          </cell>
          <cell r="T170">
            <v>74628.183785329573</v>
          </cell>
          <cell r="U170">
            <v>78517.85121041126</v>
          </cell>
          <cell r="V170">
            <v>84116.352585218454</v>
          </cell>
          <cell r="W170">
            <v>92269.024482004097</v>
          </cell>
          <cell r="X170">
            <v>101650.57623067666</v>
          </cell>
          <cell r="Y170">
            <v>78112.513951725239</v>
          </cell>
          <cell r="Z170">
            <v>106720.13208970561</v>
          </cell>
          <cell r="AA170">
            <v>118219.80092448849</v>
          </cell>
        </row>
        <row r="171">
          <cell r="B171">
            <v>0</v>
          </cell>
        </row>
        <row r="172">
          <cell r="B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row>
        <row r="173">
          <cell r="B173">
            <v>0</v>
          </cell>
          <cell r="F173">
            <v>6.7812953345933189E-11</v>
          </cell>
          <cell r="G173">
            <v>0.21376914659013574</v>
          </cell>
          <cell r="H173">
            <v>-55467.026100546813</v>
          </cell>
          <cell r="I173">
            <v>-58486.250509087418</v>
          </cell>
          <cell r="J173">
            <v>-14001.236301379788</v>
          </cell>
          <cell r="K173">
            <v>-5917.0385956415557</v>
          </cell>
          <cell r="L173">
            <v>27035.8482549498</v>
          </cell>
          <cell r="M173">
            <v>34070.156432472533</v>
          </cell>
          <cell r="N173">
            <v>33894.040008648139</v>
          </cell>
          <cell r="O173">
            <v>50832.46751669723</v>
          </cell>
          <cell r="P173">
            <v>57981.821582342178</v>
          </cell>
          <cell r="Q173">
            <v>25002.751737808605</v>
          </cell>
          <cell r="R173">
            <v>31834.672655489092</v>
          </cell>
          <cell r="S173">
            <v>68671.546088620467</v>
          </cell>
          <cell r="T173">
            <v>74573.848792032863</v>
          </cell>
          <cell r="U173">
            <v>78463.516217114549</v>
          </cell>
          <cell r="V173">
            <v>84062.017591921744</v>
          </cell>
          <cell r="W173">
            <v>92214.689488707387</v>
          </cell>
          <cell r="X173">
            <v>101596.24123737995</v>
          </cell>
          <cell r="Y173">
            <v>78058.178958428529</v>
          </cell>
          <cell r="Z173">
            <v>106665.7970964089</v>
          </cell>
          <cell r="AA173">
            <v>118165.46593119178</v>
          </cell>
        </row>
        <row r="174">
          <cell r="B174">
            <v>0</v>
          </cell>
        </row>
        <row r="175">
          <cell r="B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row>
        <row r="176">
          <cell r="B176">
            <v>0</v>
          </cell>
          <cell r="F176">
            <v>6.7812953345933189E-11</v>
          </cell>
          <cell r="G176">
            <v>0.21376914659013574</v>
          </cell>
          <cell r="H176">
            <v>-55467.026100546813</v>
          </cell>
          <cell r="I176">
            <v>-58486.250509087418</v>
          </cell>
          <cell r="J176">
            <v>-14001.236301379788</v>
          </cell>
          <cell r="K176">
            <v>-5917.0385956415557</v>
          </cell>
          <cell r="L176">
            <v>27035.8482549498</v>
          </cell>
          <cell r="M176">
            <v>34070.156432472533</v>
          </cell>
          <cell r="N176">
            <v>33894.040008648139</v>
          </cell>
          <cell r="O176">
            <v>50832.46751669723</v>
          </cell>
          <cell r="P176">
            <v>57981.821582342178</v>
          </cell>
          <cell r="Q176">
            <v>25002.751737808605</v>
          </cell>
          <cell r="R176">
            <v>31834.672655489092</v>
          </cell>
          <cell r="S176">
            <v>68671.546088620467</v>
          </cell>
          <cell r="T176">
            <v>74573.848792032863</v>
          </cell>
          <cell r="U176">
            <v>78463.516217114549</v>
          </cell>
          <cell r="V176">
            <v>84062.017591921744</v>
          </cell>
          <cell r="W176">
            <v>92214.689488707387</v>
          </cell>
          <cell r="X176">
            <v>101596.24123737995</v>
          </cell>
          <cell r="Y176">
            <v>78058.178958428529</v>
          </cell>
          <cell r="Z176">
            <v>106665.7970964089</v>
          </cell>
          <cell r="AA176">
            <v>118165.46593119178</v>
          </cell>
        </row>
        <row r="177">
          <cell r="B177">
            <v>0</v>
          </cell>
        </row>
        <row r="178">
          <cell r="B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row>
        <row r="179">
          <cell r="B179">
            <v>0</v>
          </cell>
          <cell r="F179">
            <v>6.7812953345933189E-11</v>
          </cell>
          <cell r="G179">
            <v>0.21376914659013574</v>
          </cell>
          <cell r="H179">
            <v>-55467.026100546813</v>
          </cell>
          <cell r="I179">
            <v>-58486.250509087418</v>
          </cell>
          <cell r="J179">
            <v>-14001.236301379788</v>
          </cell>
          <cell r="K179">
            <v>-5917.0385956415557</v>
          </cell>
          <cell r="L179">
            <v>27035.8482549498</v>
          </cell>
          <cell r="M179">
            <v>34070.156432472533</v>
          </cell>
          <cell r="N179">
            <v>33894.040008648139</v>
          </cell>
          <cell r="O179">
            <v>50832.46751669723</v>
          </cell>
          <cell r="P179">
            <v>57981.821582342178</v>
          </cell>
          <cell r="Q179">
            <v>25002.751737808605</v>
          </cell>
          <cell r="R179">
            <v>31834.672655489092</v>
          </cell>
          <cell r="S179">
            <v>68671.546088620467</v>
          </cell>
          <cell r="T179">
            <v>74573.848792032863</v>
          </cell>
          <cell r="U179">
            <v>78463.516217114549</v>
          </cell>
          <cell r="V179">
            <v>84062.017591921744</v>
          </cell>
          <cell r="W179">
            <v>92214.689488707387</v>
          </cell>
          <cell r="X179">
            <v>101596.24123737995</v>
          </cell>
          <cell r="Y179">
            <v>78058.178958428529</v>
          </cell>
          <cell r="Z179">
            <v>106665.7970964089</v>
          </cell>
          <cell r="AA179">
            <v>118165.46593119178</v>
          </cell>
        </row>
        <row r="180">
          <cell r="B180">
            <v>0</v>
          </cell>
        </row>
        <row r="181">
          <cell r="B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row>
        <row r="182">
          <cell r="B182">
            <v>0</v>
          </cell>
          <cell r="F182">
            <v>6.7812953345933189E-11</v>
          </cell>
          <cell r="G182">
            <v>0.21376914659013574</v>
          </cell>
          <cell r="H182">
            <v>-55467.026100546813</v>
          </cell>
          <cell r="I182">
            <v>-58486.250509087418</v>
          </cell>
          <cell r="J182">
            <v>-14001.236301379788</v>
          </cell>
          <cell r="K182">
            <v>-5917.0385956415557</v>
          </cell>
          <cell r="L182">
            <v>27035.8482549498</v>
          </cell>
          <cell r="M182">
            <v>34070.156432472533</v>
          </cell>
          <cell r="N182">
            <v>33894.040008648139</v>
          </cell>
          <cell r="O182">
            <v>50832.46751669723</v>
          </cell>
          <cell r="P182">
            <v>57981.821582342178</v>
          </cell>
          <cell r="Q182">
            <v>25002.751737808605</v>
          </cell>
          <cell r="R182">
            <v>31834.672655489092</v>
          </cell>
          <cell r="S182">
            <v>68671.546088620467</v>
          </cell>
          <cell r="T182">
            <v>74573.848792032863</v>
          </cell>
          <cell r="U182">
            <v>78463.516217114549</v>
          </cell>
          <cell r="V182">
            <v>84062.017591921744</v>
          </cell>
          <cell r="W182">
            <v>92214.689488707387</v>
          </cell>
          <cell r="X182">
            <v>101596.24123737995</v>
          </cell>
          <cell r="Y182">
            <v>78058.178958428529</v>
          </cell>
          <cell r="Z182">
            <v>106665.7970964089</v>
          </cell>
          <cell r="AA182">
            <v>118165.46593119178</v>
          </cell>
        </row>
        <row r="183">
          <cell r="B183" t="str">
            <v>(=)TOTAL GERAL</v>
          </cell>
        </row>
        <row r="184">
          <cell r="B184" t="str">
            <v>Fluxo de Caixa do Fator</v>
          </cell>
          <cell r="H184">
            <v>28343.448889847594</v>
          </cell>
          <cell r="I184">
            <v>32706.786001851888</v>
          </cell>
          <cell r="J184">
            <v>1717.7929206614936</v>
          </cell>
          <cell r="K184">
            <v>738.07567309984756</v>
          </cell>
          <cell r="L184">
            <v>-32892.805240216294</v>
          </cell>
          <cell r="M184">
            <v>-16830.801037365345</v>
          </cell>
          <cell r="N184">
            <v>-17885.357949742145</v>
          </cell>
          <cell r="O184">
            <v>-32991.575415441912</v>
          </cell>
          <cell r="P184">
            <v>-42690.265189560101</v>
          </cell>
          <cell r="Q184">
            <v>-19388.418142136779</v>
          </cell>
          <cell r="R184">
            <v>-3381.199810647835</v>
          </cell>
          <cell r="S184">
            <v>-39748.079820926338</v>
          </cell>
          <cell r="T184">
            <v>-12320.173441117444</v>
          </cell>
          <cell r="U184">
            <v>-11468.308444464585</v>
          </cell>
          <cell r="V184">
            <v>-17322.012872203613</v>
          </cell>
          <cell r="W184">
            <v>-15983.522222959027</v>
          </cell>
          <cell r="X184">
            <v>-20587.592400504538</v>
          </cell>
          <cell r="Y184">
            <v>-6458.5827038959833</v>
          </cell>
          <cell r="Z184">
            <v>-28314.416803789383</v>
          </cell>
          <cell r="AA184">
            <v>-33030.785352298517</v>
          </cell>
        </row>
        <row r="185">
          <cell r="B185" t="str">
            <v>Somatoria com Projeto Original</v>
          </cell>
          <cell r="F185">
            <v>-2840.5619306559402</v>
          </cell>
          <cell r="G185">
            <v>0.20714524689834499</v>
          </cell>
          <cell r="H185">
            <v>-27123.577210699219</v>
          </cell>
          <cell r="I185">
            <v>-25779.464507235531</v>
          </cell>
          <cell r="J185">
            <v>-12283.443380718294</v>
          </cell>
          <cell r="K185">
            <v>-5178.9629225417084</v>
          </cell>
          <cell r="L185">
            <v>-5856.9569852664936</v>
          </cell>
          <cell r="M185">
            <v>17239.355395107188</v>
          </cell>
          <cell r="N185">
            <v>16008.682058905993</v>
          </cell>
          <cell r="O185">
            <v>17840.892101255318</v>
          </cell>
          <cell r="P185">
            <v>15291.556392782077</v>
          </cell>
          <cell r="Q185">
            <v>5614.3335956718256</v>
          </cell>
          <cell r="R185">
            <v>28453.472844841257</v>
          </cell>
          <cell r="S185">
            <v>28923.46626769413</v>
          </cell>
          <cell r="T185">
            <v>62253.675350915422</v>
          </cell>
          <cell r="U185">
            <v>66995.20777264997</v>
          </cell>
          <cell r="V185">
            <v>66740.004719718127</v>
          </cell>
          <cell r="W185">
            <v>76231.167265748358</v>
          </cell>
          <cell r="X185">
            <v>81008.648836875407</v>
          </cell>
          <cell r="Y185">
            <v>71599.596254532546</v>
          </cell>
          <cell r="Z185">
            <v>78351.38029261952</v>
          </cell>
          <cell r="AA185">
            <v>85134.680578893254</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44876.126350046019</v>
          </cell>
          <cell r="H191">
            <v>83131.398650444127</v>
          </cell>
          <cell r="I191">
            <v>88473.361750120122</v>
          </cell>
          <cell r="J191">
            <v>91519.748175169181</v>
          </cell>
          <cell r="K191">
            <v>94567.681797462472</v>
          </cell>
          <cell r="L191">
            <v>96297.214571704681</v>
          </cell>
          <cell r="M191">
            <v>102450.2837416524</v>
          </cell>
          <cell r="N191">
            <v>107431.1593797255</v>
          </cell>
          <cell r="O191">
            <v>110542.86018178673</v>
          </cell>
          <cell r="P191">
            <v>113657.82687190398</v>
          </cell>
          <cell r="Q191">
            <v>116768.53916405304</v>
          </cell>
          <cell r="R191">
            <v>119884.65160314148</v>
          </cell>
          <cell r="S191">
            <v>122990.97095848343</v>
          </cell>
          <cell r="T191">
            <v>126113.65930490641</v>
          </cell>
          <cell r="U191">
            <v>129223.19926550398</v>
          </cell>
          <cell r="V191">
            <v>132338.41643784315</v>
          </cell>
          <cell r="W191">
            <v>135456.04164126591</v>
          </cell>
          <cell r="X191">
            <v>138569.36669713215</v>
          </cell>
          <cell r="Y191">
            <v>141680.01610662541</v>
          </cell>
          <cell r="Z191">
            <v>144796.91093723694</v>
          </cell>
          <cell r="AA191">
            <v>2240769.4335862077</v>
          </cell>
        </row>
        <row r="192">
          <cell r="B192" t="str">
            <v>1.1 - Operacionais    (1.1.1 + 1.1.2)</v>
          </cell>
          <cell r="G192">
            <v>44876.126350046019</v>
          </cell>
          <cell r="H192">
            <v>83131.398650444127</v>
          </cell>
          <cell r="I192">
            <v>88473.361750120122</v>
          </cell>
          <cell r="J192">
            <v>91519.748175169181</v>
          </cell>
          <cell r="K192">
            <v>94567.681797462472</v>
          </cell>
          <cell r="L192">
            <v>96297.214571704681</v>
          </cell>
          <cell r="M192">
            <v>102450.2837416524</v>
          </cell>
          <cell r="N192">
            <v>107431.1593797255</v>
          </cell>
          <cell r="O192">
            <v>110542.86018178673</v>
          </cell>
          <cell r="P192">
            <v>113657.82687190398</v>
          </cell>
          <cell r="Q192">
            <v>116768.53916405304</v>
          </cell>
          <cell r="R192">
            <v>119884.65160314148</v>
          </cell>
          <cell r="S192">
            <v>122990.97095848343</v>
          </cell>
          <cell r="T192">
            <v>126113.65930490641</v>
          </cell>
          <cell r="U192">
            <v>129223.19926550398</v>
          </cell>
          <cell r="V192">
            <v>132338.41643784315</v>
          </cell>
          <cell r="W192">
            <v>135456.04164126591</v>
          </cell>
          <cell r="X192">
            <v>138569.36669713215</v>
          </cell>
          <cell r="Y192">
            <v>141680.01610662541</v>
          </cell>
          <cell r="Z192">
            <v>144796.91093723694</v>
          </cell>
          <cell r="AA192">
            <v>2240769.4335862077</v>
          </cell>
        </row>
        <row r="193">
          <cell r="B193" t="str">
            <v>1.1.1 - Receitas de  Pedágios    (Transp. Qd.2.1.1.2)</v>
          </cell>
          <cell r="G193">
            <v>44652.711049999998</v>
          </cell>
          <cell r="H193">
            <v>82701.048649999997</v>
          </cell>
          <cell r="I193">
            <v>88017.844600000011</v>
          </cell>
          <cell r="J193">
            <v>91048.122325000018</v>
          </cell>
          <cell r="K193">
            <v>94077.015697499999</v>
          </cell>
          <cell r="L193">
            <v>95780.177321704687</v>
          </cell>
          <cell r="M193">
            <v>101917.52809100341</v>
          </cell>
          <cell r="N193">
            <v>106882.63132972551</v>
          </cell>
          <cell r="O193">
            <v>109977.59503186807</v>
          </cell>
          <cell r="P193">
            <v>113076.8080217596</v>
          </cell>
          <cell r="Q193">
            <v>116172.75961287991</v>
          </cell>
          <cell r="R193">
            <v>119272.16465316506</v>
          </cell>
          <cell r="S193">
            <v>122362.72950805182</v>
          </cell>
          <cell r="T193">
            <v>125469.70165472479</v>
          </cell>
          <cell r="U193">
            <v>128563.47201529586</v>
          </cell>
          <cell r="V193">
            <v>131661.94898768651</v>
          </cell>
          <cell r="W193">
            <v>134764.84314125564</v>
          </cell>
          <cell r="X193">
            <v>137862.4284971201</v>
          </cell>
          <cell r="Y193">
            <v>140957.33865662542</v>
          </cell>
          <cell r="Z193">
            <v>144057.48863723694</v>
          </cell>
          <cell r="AA193">
            <v>2229276.3574826038</v>
          </cell>
        </row>
        <row r="194">
          <cell r="B194" t="str">
            <v>1.1.2 - Outras Receitas Operacionais    (calculado 2.1.2.)</v>
          </cell>
          <cell r="G194">
            <v>223.41530004602367</v>
          </cell>
          <cell r="H194">
            <v>430.35000044412857</v>
          </cell>
          <cell r="I194">
            <v>455.51715012011624</v>
          </cell>
          <cell r="J194">
            <v>471.62585016916347</v>
          </cell>
          <cell r="K194">
            <v>490.66609996247593</v>
          </cell>
          <cell r="L194">
            <v>517.03724999999997</v>
          </cell>
          <cell r="M194">
            <v>532.75565064899286</v>
          </cell>
          <cell r="N194">
            <v>548.52805000000001</v>
          </cell>
          <cell r="O194">
            <v>565.26514991865963</v>
          </cell>
          <cell r="P194">
            <v>581.01885014437198</v>
          </cell>
          <cell r="Q194">
            <v>595.77955117313115</v>
          </cell>
          <cell r="R194">
            <v>612.48694997641076</v>
          </cell>
          <cell r="S194">
            <v>628.24145043161604</v>
          </cell>
          <cell r="T194">
            <v>643.95765018162285</v>
          </cell>
          <cell r="U194">
            <v>659.72725020812402</v>
          </cell>
          <cell r="V194">
            <v>676.46745015663453</v>
          </cell>
          <cell r="W194">
            <v>691.198500010271</v>
          </cell>
          <cell r="X194">
            <v>706.93820001204915</v>
          </cell>
          <cell r="Y194">
            <v>722.67744999999991</v>
          </cell>
          <cell r="Z194">
            <v>739.42230000000006</v>
          </cell>
          <cell r="AA194">
            <v>11493.076103603789</v>
          </cell>
        </row>
        <row r="195">
          <cell r="B195" t="str">
            <v>2 -  DEDUÇÕES DA RECEITA    (2.1)</v>
          </cell>
          <cell r="G195">
            <v>2068.2884213188067</v>
          </cell>
          <cell r="H195">
            <v>4768.1247784786565</v>
          </cell>
          <cell r="I195">
            <v>6050.860862755465</v>
          </cell>
          <cell r="J195">
            <v>6176.1185899577085</v>
          </cell>
          <cell r="K195">
            <v>6501.0397641296022</v>
          </cell>
          <cell r="L195">
            <v>7643.3200701269307</v>
          </cell>
          <cell r="M195">
            <v>10053.697844747634</v>
          </cell>
          <cell r="N195">
            <v>10560.355056903738</v>
          </cell>
          <cell r="O195">
            <v>10957.380828371246</v>
          </cell>
          <cell r="P195">
            <v>11371.533082200935</v>
          </cell>
          <cell r="Q195">
            <v>11684.761907807926</v>
          </cell>
          <cell r="R195">
            <v>12018.35008963574</v>
          </cell>
          <cell r="S195">
            <v>12450.738635263191</v>
          </cell>
          <cell r="T195">
            <v>12892.640943943661</v>
          </cell>
          <cell r="U195">
            <v>13385.801589996987</v>
          </cell>
          <cell r="V195">
            <v>13877.631831616896</v>
          </cell>
          <cell r="W195">
            <v>14372.094486352606</v>
          </cell>
          <cell r="X195">
            <v>14870.054796201397</v>
          </cell>
          <cell r="Y195">
            <v>15315.411053321317</v>
          </cell>
          <cell r="Z195">
            <v>15800.4181215711</v>
          </cell>
          <cell r="AA195">
            <v>212818.62275470159</v>
          </cell>
        </row>
        <row r="196">
          <cell r="B196" t="str">
            <v>2.1 - Tributos sobre Faturamento    (2.1.1+ .... + 2.1.4)</v>
          </cell>
          <cell r="G196">
            <v>2068.2884213188067</v>
          </cell>
          <cell r="H196">
            <v>4768.1247784786565</v>
          </cell>
          <cell r="I196">
            <v>6050.860862755465</v>
          </cell>
          <cell r="J196">
            <v>6176.1185899577085</v>
          </cell>
          <cell r="K196">
            <v>6501.0397641296022</v>
          </cell>
          <cell r="L196">
            <v>7643.3200701269307</v>
          </cell>
          <cell r="M196">
            <v>10053.697844747634</v>
          </cell>
          <cell r="N196">
            <v>10560.355056903738</v>
          </cell>
          <cell r="O196">
            <v>10957.380828371246</v>
          </cell>
          <cell r="P196">
            <v>11371.533082200935</v>
          </cell>
          <cell r="Q196">
            <v>11684.761907807926</v>
          </cell>
          <cell r="R196">
            <v>12018.35008963574</v>
          </cell>
          <cell r="S196">
            <v>12450.738635263191</v>
          </cell>
          <cell r="T196">
            <v>12892.640943943661</v>
          </cell>
          <cell r="U196">
            <v>13385.801589996987</v>
          </cell>
          <cell r="V196">
            <v>13877.631831616896</v>
          </cell>
          <cell r="W196">
            <v>14372.094486352606</v>
          </cell>
          <cell r="X196">
            <v>14870.054796201397</v>
          </cell>
          <cell r="Y196">
            <v>15315.411053321317</v>
          </cell>
          <cell r="Z196">
            <v>15800.4181215711</v>
          </cell>
          <cell r="AA196">
            <v>212818.62275470159</v>
          </cell>
        </row>
        <row r="197">
          <cell r="B197" t="str">
            <v>2.1.1 - I.S.S    (transp. Qd  1.3.)</v>
          </cell>
          <cell r="G197">
            <v>21.742527000920507</v>
          </cell>
          <cell r="H197">
            <v>1592.0079730088826</v>
          </cell>
          <cell r="I197">
            <v>2590.2472350024022</v>
          </cell>
          <cell r="J197">
            <v>2678.0749635033835</v>
          </cell>
          <cell r="K197">
            <v>2727.5736359492498</v>
          </cell>
          <cell r="L197">
            <v>2811.0442914340942</v>
          </cell>
          <cell r="M197">
            <v>6035.2810175631512</v>
          </cell>
          <cell r="N197">
            <v>6310.1295774862756</v>
          </cell>
          <cell r="O197">
            <v>6493.3521045917769</v>
          </cell>
          <cell r="P197">
            <v>6677.5779780908688</v>
          </cell>
          <cell r="Q197">
            <v>6859.5887716674588</v>
          </cell>
          <cell r="R197">
            <v>7043.5109716577826</v>
          </cell>
          <cell r="S197">
            <v>7226.2996544112248</v>
          </cell>
          <cell r="T197">
            <v>7411.0575857398735</v>
          </cell>
          <cell r="U197">
            <v>7591.9960957689564</v>
          </cell>
          <cell r="V197">
            <v>7773.9358983874572</v>
          </cell>
          <cell r="W197">
            <v>7955.7311270629889</v>
          </cell>
          <cell r="X197">
            <v>8137.4991888562454</v>
          </cell>
          <cell r="Y197">
            <v>8319.2163318312723</v>
          </cell>
          <cell r="Z197">
            <v>8501.9218278618464</v>
          </cell>
          <cell r="AA197">
            <v>114757.78875687612</v>
          </cell>
        </row>
        <row r="198">
          <cell r="B198" t="str">
            <v>2.1.2 - Cofins    (transp. Qd 1.3.)</v>
          </cell>
          <cell r="G198">
            <v>1406.7295730425872</v>
          </cell>
          <cell r="H198">
            <v>2578.9917312072421</v>
          </cell>
          <cell r="I198">
            <v>2837.8499011735357</v>
          </cell>
          <cell r="J198">
            <v>2868.3529592703776</v>
          </cell>
          <cell r="K198">
            <v>2961.1933446543194</v>
          </cell>
          <cell r="L198">
            <v>3877.1710457600111</v>
          </cell>
          <cell r="M198">
            <v>3292.1392588559538</v>
          </cell>
          <cell r="N198">
            <v>3482.3347817609279</v>
          </cell>
          <cell r="O198">
            <v>3657.7510891408042</v>
          </cell>
          <cell r="P198">
            <v>3846.4186985765095</v>
          </cell>
          <cell r="Q198">
            <v>3953.9678907777475</v>
          </cell>
          <cell r="R198">
            <v>4076.697079112063</v>
          </cell>
          <cell r="S198">
            <v>4281.5700042816698</v>
          </cell>
          <cell r="T198">
            <v>4492.6469157219681</v>
          </cell>
          <cell r="U198">
            <v>4748.8886241254077</v>
          </cell>
          <cell r="V198">
            <v>5003.2208400718628</v>
          </cell>
          <cell r="W198">
            <v>5259.8316541421318</v>
          </cell>
          <cell r="X198">
            <v>5519.3507325302407</v>
          </cell>
          <cell r="Y198">
            <v>5735.686309190447</v>
          </cell>
          <cell r="Z198">
            <v>5983.8007968980173</v>
          </cell>
          <cell r="AA198">
            <v>79864.593230293831</v>
          </cell>
        </row>
        <row r="199">
          <cell r="B199" t="str">
            <v>2.1.3 - Pis / Pasep    (transp. Qd 1.3.)</v>
          </cell>
          <cell r="G199">
            <v>396.41632127529914</v>
          </cell>
          <cell r="H199">
            <v>567.4850742625315</v>
          </cell>
          <cell r="I199">
            <v>622.76372657952641</v>
          </cell>
          <cell r="J199">
            <v>629.69066718394834</v>
          </cell>
          <cell r="K199">
            <v>812.27278352603298</v>
          </cell>
          <cell r="L199">
            <v>955.10473293282473</v>
          </cell>
          <cell r="M199">
            <v>726.27756832852924</v>
          </cell>
          <cell r="N199">
            <v>767.89069765653426</v>
          </cell>
          <cell r="O199">
            <v>806.27763463866461</v>
          </cell>
          <cell r="P199">
            <v>847.53640553355638</v>
          </cell>
          <cell r="Q199">
            <v>871.20524536272046</v>
          </cell>
          <cell r="R199">
            <v>898.14203886589598</v>
          </cell>
          <cell r="S199">
            <v>942.86897657029715</v>
          </cell>
          <cell r="T199">
            <v>988.93644248181988</v>
          </cell>
          <cell r="U199">
            <v>1044.9168701026229</v>
          </cell>
          <cell r="V199">
            <v>1100.4750931575763</v>
          </cell>
          <cell r="W199">
            <v>1156.5317051474842</v>
          </cell>
          <cell r="X199">
            <v>1213.2048748149114</v>
          </cell>
          <cell r="Y199">
            <v>1260.5084122995968</v>
          </cell>
          <cell r="Z199">
            <v>1314.6954968112373</v>
          </cell>
          <cell r="AA199">
            <v>17923.200767531609</v>
          </cell>
        </row>
        <row r="200">
          <cell r="B200" t="str">
            <v>2.1.4 - CPMF    (transp Qd 1.3.)</v>
          </cell>
          <cell r="G200">
            <v>243.4</v>
          </cell>
          <cell r="H200">
            <v>29.64</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273.04000000000002</v>
          </cell>
        </row>
        <row r="201">
          <cell r="B201" t="str">
            <v>3 -  RECEITA LIQUIDA    (1 - 2)</v>
          </cell>
          <cell r="G201">
            <v>42807.837928727211</v>
          </cell>
          <cell r="H201">
            <v>78363.273871965474</v>
          </cell>
          <cell r="I201">
            <v>82422.500887364658</v>
          </cell>
          <cell r="J201">
            <v>85343.629585211471</v>
          </cell>
          <cell r="K201">
            <v>88066.642033332872</v>
          </cell>
          <cell r="L201">
            <v>88653.894501577743</v>
          </cell>
          <cell r="M201">
            <v>92396.585896904769</v>
          </cell>
          <cell r="N201">
            <v>96870.804322821772</v>
          </cell>
          <cell r="O201">
            <v>99585.479353415489</v>
          </cell>
          <cell r="P201">
            <v>102286.29378970305</v>
          </cell>
          <cell r="Q201">
            <v>105083.77725624511</v>
          </cell>
          <cell r="R201">
            <v>107866.30151350574</v>
          </cell>
          <cell r="S201">
            <v>110540.23232322025</v>
          </cell>
          <cell r="T201">
            <v>113221.01836096274</v>
          </cell>
          <cell r="U201">
            <v>115837.39767550699</v>
          </cell>
          <cell r="V201">
            <v>118460.78460622625</v>
          </cell>
          <cell r="W201">
            <v>121083.9471549133</v>
          </cell>
          <cell r="X201">
            <v>123699.31190093076</v>
          </cell>
          <cell r="Y201">
            <v>126364.60505330408</v>
          </cell>
          <cell r="Z201">
            <v>128996.49281566584</v>
          </cell>
          <cell r="AA201">
            <v>2027950.810831506</v>
          </cell>
        </row>
        <row r="202">
          <cell r="B202" t="str">
            <v>4 -  DESPESAS    (4.1)</v>
          </cell>
          <cell r="G202">
            <v>49834.130952550797</v>
          </cell>
          <cell r="H202">
            <v>54184.209823471952</v>
          </cell>
          <cell r="I202">
            <v>61505.816534884914</v>
          </cell>
          <cell r="J202">
            <v>63025.822129300002</v>
          </cell>
          <cell r="K202">
            <v>62622.85721059869</v>
          </cell>
          <cell r="L202">
            <v>59614.284392735724</v>
          </cell>
          <cell r="M202">
            <v>58595.701047724782</v>
          </cell>
          <cell r="N202">
            <v>58175.508890728408</v>
          </cell>
          <cell r="O202">
            <v>60620.72721512476</v>
          </cell>
          <cell r="P202">
            <v>72538.979610798808</v>
          </cell>
          <cell r="Q202">
            <v>81350.895268628927</v>
          </cell>
          <cell r="R202">
            <v>80511.731771445149</v>
          </cell>
          <cell r="S202">
            <v>78074.699220534269</v>
          </cell>
          <cell r="T202">
            <v>77349.166472317927</v>
          </cell>
          <cell r="U202">
            <v>66401.078319341133</v>
          </cell>
          <cell r="V202">
            <v>61958.947682707672</v>
          </cell>
          <cell r="W202">
            <v>60854.692783831822</v>
          </cell>
          <cell r="X202">
            <v>76654.134503182751</v>
          </cell>
          <cell r="Y202">
            <v>91117.543333465932</v>
          </cell>
          <cell r="Z202">
            <v>119457.81312354369</v>
          </cell>
          <cell r="AA202">
            <v>1394448.7402869177</v>
          </cell>
        </row>
        <row r="203">
          <cell r="B203" t="str">
            <v>4.1 - Operacionais    (4.1.1+ .... + 4.1.10)</v>
          </cell>
          <cell r="G203">
            <v>49834.130952550797</v>
          </cell>
          <cell r="H203">
            <v>54184.209823471952</v>
          </cell>
          <cell r="I203">
            <v>61505.816534884914</v>
          </cell>
          <cell r="J203">
            <v>63025.822129300002</v>
          </cell>
          <cell r="K203">
            <v>62622.85721059869</v>
          </cell>
          <cell r="L203">
            <v>59614.284392735724</v>
          </cell>
          <cell r="M203">
            <v>58595.701047724782</v>
          </cell>
          <cell r="N203">
            <v>58175.508890728408</v>
          </cell>
          <cell r="O203">
            <v>60620.72721512476</v>
          </cell>
          <cell r="P203">
            <v>72538.979610798808</v>
          </cell>
          <cell r="Q203">
            <v>81350.895268628927</v>
          </cell>
          <cell r="R203">
            <v>80511.731771445149</v>
          </cell>
          <cell r="S203">
            <v>78074.699220534269</v>
          </cell>
          <cell r="T203">
            <v>77349.166472317927</v>
          </cell>
          <cell r="U203">
            <v>66401.078319341133</v>
          </cell>
          <cell r="V203">
            <v>61958.947682707672</v>
          </cell>
          <cell r="W203">
            <v>60854.692783831822</v>
          </cell>
          <cell r="X203">
            <v>76654.134503182751</v>
          </cell>
          <cell r="Y203">
            <v>91117.543333465932</v>
          </cell>
          <cell r="Z203">
            <v>119457.81312354369</v>
          </cell>
          <cell r="AA203">
            <v>1394448.7402869177</v>
          </cell>
        </row>
        <row r="204">
          <cell r="B204" t="str">
            <v>4.1.1  -  Pessoal e Administradores    (Transp. Qd. 1.3.)</v>
          </cell>
          <cell r="G204">
            <v>13860.079999999998</v>
          </cell>
          <cell r="H204">
            <v>18033.05</v>
          </cell>
          <cell r="I204">
            <v>18505.14</v>
          </cell>
          <cell r="J204">
            <v>18658.769999999997</v>
          </cell>
          <cell r="K204">
            <v>18674.46</v>
          </cell>
          <cell r="L204">
            <v>18658.71</v>
          </cell>
          <cell r="M204">
            <v>18603.21</v>
          </cell>
          <cell r="N204">
            <v>18603.21</v>
          </cell>
          <cell r="O204">
            <v>18603.21</v>
          </cell>
          <cell r="P204">
            <v>18533.84</v>
          </cell>
          <cell r="Q204">
            <v>18533.84</v>
          </cell>
          <cell r="R204">
            <v>18533.84</v>
          </cell>
          <cell r="S204">
            <v>18464.47</v>
          </cell>
          <cell r="T204">
            <v>18395.09</v>
          </cell>
          <cell r="U204">
            <v>18339.599999999999</v>
          </cell>
          <cell r="V204">
            <v>18339.599999999999</v>
          </cell>
          <cell r="W204">
            <v>18339.599999999999</v>
          </cell>
          <cell r="X204">
            <v>18214.73</v>
          </cell>
          <cell r="Y204">
            <v>18214.73</v>
          </cell>
          <cell r="Z204">
            <v>18214.73</v>
          </cell>
          <cell r="AA204">
            <v>364323.90999999986</v>
          </cell>
        </row>
        <row r="205">
          <cell r="B205" t="str">
            <v>4.1.2  -  Conservação de Rotina    (Transp. Qd. 1.3.)</v>
          </cell>
          <cell r="G205">
            <v>12695.07</v>
          </cell>
          <cell r="H205">
            <v>7548</v>
          </cell>
          <cell r="I205">
            <v>7856.04</v>
          </cell>
          <cell r="J205">
            <v>8367.57</v>
          </cell>
          <cell r="K205">
            <v>9119.33</v>
          </cell>
          <cell r="L205">
            <v>9186.85</v>
          </cell>
          <cell r="M205">
            <v>9212.3000000000011</v>
          </cell>
          <cell r="N205">
            <v>9219.2999999999993</v>
          </cell>
          <cell r="O205">
            <v>9274.65</v>
          </cell>
          <cell r="P205">
            <v>9274.65</v>
          </cell>
          <cell r="Q205">
            <v>9274.65</v>
          </cell>
          <cell r="R205">
            <v>9274.65</v>
          </cell>
          <cell r="S205">
            <v>9274.65</v>
          </cell>
          <cell r="T205">
            <v>9274.65</v>
          </cell>
          <cell r="U205">
            <v>9274.65</v>
          </cell>
          <cell r="V205">
            <v>9274.65</v>
          </cell>
          <cell r="W205">
            <v>9274.65</v>
          </cell>
          <cell r="X205">
            <v>9274.65</v>
          </cell>
          <cell r="Y205">
            <v>9274.65</v>
          </cell>
          <cell r="Z205">
            <v>9274.65</v>
          </cell>
          <cell r="AA205">
            <v>184500.25999999995</v>
          </cell>
        </row>
        <row r="206">
          <cell r="B206" t="str">
            <v>4.1.3  -  Consumo    (Transp. Qd. 1.3.)</v>
          </cell>
          <cell r="G206">
            <v>1504.99</v>
          </cell>
          <cell r="H206">
            <v>981.02999999999986</v>
          </cell>
          <cell r="I206">
            <v>1026.74</v>
          </cell>
          <cell r="J206">
            <v>1019.6</v>
          </cell>
          <cell r="K206">
            <v>998.18000000000006</v>
          </cell>
          <cell r="L206">
            <v>1002.46</v>
          </cell>
          <cell r="M206">
            <v>996.75</v>
          </cell>
          <cell r="N206">
            <v>996.75</v>
          </cell>
          <cell r="O206">
            <v>996.75</v>
          </cell>
          <cell r="P206">
            <v>989.6099999999999</v>
          </cell>
          <cell r="Q206">
            <v>989.6099999999999</v>
          </cell>
          <cell r="R206">
            <v>989.6099999999999</v>
          </cell>
          <cell r="S206">
            <v>982.47</v>
          </cell>
          <cell r="T206">
            <v>975.03</v>
          </cell>
          <cell r="U206">
            <v>969.6099999999999</v>
          </cell>
          <cell r="V206">
            <v>969.6099999999999</v>
          </cell>
          <cell r="W206">
            <v>969.6099999999999</v>
          </cell>
          <cell r="X206">
            <v>956.76</v>
          </cell>
          <cell r="Y206">
            <v>956.76</v>
          </cell>
          <cell r="Z206">
            <v>956.76</v>
          </cell>
          <cell r="AA206">
            <v>20228.689999999999</v>
          </cell>
        </row>
        <row r="207">
          <cell r="B207" t="str">
            <v>4.1.4  -  Transportes    (Transp. Qd. 1.3.)</v>
          </cell>
          <cell r="G207">
            <v>900.4</v>
          </cell>
          <cell r="H207">
            <v>1434.83</v>
          </cell>
          <cell r="I207">
            <v>1492.56</v>
          </cell>
          <cell r="J207">
            <v>1492.56</v>
          </cell>
          <cell r="K207">
            <v>1492.56</v>
          </cell>
          <cell r="L207">
            <v>1492.56</v>
          </cell>
          <cell r="M207">
            <v>1492.56</v>
          </cell>
          <cell r="N207">
            <v>1492.56</v>
          </cell>
          <cell r="O207">
            <v>1492.56</v>
          </cell>
          <cell r="P207">
            <v>1492.56</v>
          </cell>
          <cell r="Q207">
            <v>1492.56</v>
          </cell>
          <cell r="R207">
            <v>1492.56</v>
          </cell>
          <cell r="S207">
            <v>1492.56</v>
          </cell>
          <cell r="T207">
            <v>1492.56</v>
          </cell>
          <cell r="U207">
            <v>1492.56</v>
          </cell>
          <cell r="V207">
            <v>1492.56</v>
          </cell>
          <cell r="W207">
            <v>1492.56</v>
          </cell>
          <cell r="X207">
            <v>1492.56</v>
          </cell>
          <cell r="Y207">
            <v>1492.56</v>
          </cell>
          <cell r="Z207">
            <v>1492.56</v>
          </cell>
          <cell r="AA207">
            <v>29201.310000000009</v>
          </cell>
        </row>
        <row r="208">
          <cell r="B208" t="str">
            <v>4.1.5  -  Diversas    (Transp. Qd. 1.3.)</v>
          </cell>
          <cell r="G208">
            <v>1741</v>
          </cell>
          <cell r="H208">
            <v>1741</v>
          </cell>
          <cell r="I208">
            <v>1741</v>
          </cell>
          <cell r="J208">
            <v>1741</v>
          </cell>
          <cell r="K208">
            <v>1741</v>
          </cell>
          <cell r="L208">
            <v>1741</v>
          </cell>
          <cell r="M208">
            <v>1741</v>
          </cell>
          <cell r="N208">
            <v>1741</v>
          </cell>
          <cell r="O208">
            <v>1741</v>
          </cell>
          <cell r="P208">
            <v>1741</v>
          </cell>
          <cell r="Q208">
            <v>1741</v>
          </cell>
          <cell r="R208">
            <v>1741</v>
          </cell>
          <cell r="S208">
            <v>1741</v>
          </cell>
          <cell r="T208">
            <v>1741</v>
          </cell>
          <cell r="U208">
            <v>1741</v>
          </cell>
          <cell r="V208">
            <v>1741</v>
          </cell>
          <cell r="W208">
            <v>1741</v>
          </cell>
          <cell r="X208">
            <v>1741</v>
          </cell>
          <cell r="Y208">
            <v>1741</v>
          </cell>
          <cell r="Z208">
            <v>1741</v>
          </cell>
          <cell r="AA208">
            <v>34820</v>
          </cell>
        </row>
        <row r="209">
          <cell r="B209" t="str">
            <v>4.1.6  -  Depreciação/Amortização    (Transp. Qd. 1.3.)</v>
          </cell>
          <cell r="G209">
            <v>3251.643657421746</v>
          </cell>
          <cell r="H209">
            <v>12442.808711860018</v>
          </cell>
          <cell r="I209">
            <v>18820.495194311748</v>
          </cell>
          <cell r="J209">
            <v>19654.676648504425</v>
          </cell>
          <cell r="K209">
            <v>18484.504373663367</v>
          </cell>
          <cell r="L209">
            <v>15582.660309131083</v>
          </cell>
          <cell r="M209">
            <v>14290.483204992803</v>
          </cell>
          <cell r="N209">
            <v>13978.811650002604</v>
          </cell>
          <cell r="O209">
            <v>16306.476550337109</v>
          </cell>
          <cell r="P209">
            <v>28236.501945307649</v>
          </cell>
          <cell r="Q209">
            <v>36984.808234373289</v>
          </cell>
          <cell r="R209">
            <v>36080.87336401685</v>
          </cell>
          <cell r="S209">
            <v>33655.873232445701</v>
          </cell>
          <cell r="T209">
            <v>32941.191833836689</v>
          </cell>
          <cell r="U209">
            <v>21990.439482041962</v>
          </cell>
          <cell r="V209">
            <v>17483.564330238336</v>
          </cell>
          <cell r="W209">
            <v>16314.4926752598</v>
          </cell>
          <cell r="X209">
            <v>32186.966642934742</v>
          </cell>
          <cell r="Y209">
            <v>46585.767990933135</v>
          </cell>
          <cell r="Z209">
            <v>74861.242936092545</v>
          </cell>
          <cell r="AA209">
            <v>510134.28296770563</v>
          </cell>
        </row>
        <row r="210">
          <cell r="B210" t="str">
            <v>4.1.7  -  Seguros    (transp. Qd 1.3.)</v>
          </cell>
          <cell r="G210">
            <v>1108.6094471276722</v>
          </cell>
          <cell r="H210">
            <v>1135.2353945986172</v>
          </cell>
          <cell r="I210">
            <v>1161.8613420695624</v>
          </cell>
          <cell r="J210">
            <v>1188.4872895405076</v>
          </cell>
          <cell r="K210">
            <v>1215.1132370114528</v>
          </cell>
          <cell r="L210">
            <v>1241.7391844823981</v>
          </cell>
          <cell r="M210">
            <v>1241.7391844823981</v>
          </cell>
          <cell r="N210">
            <v>1037.8076133340453</v>
          </cell>
          <cell r="O210">
            <v>1037.8076133340453</v>
          </cell>
          <cell r="P210">
            <v>1037.8076133340453</v>
          </cell>
          <cell r="Q210">
            <v>1037.8076133340453</v>
          </cell>
          <cell r="R210">
            <v>1037.8076133340453</v>
          </cell>
          <cell r="S210">
            <v>1037.8076133340453</v>
          </cell>
          <cell r="T210">
            <v>1037.8076133340453</v>
          </cell>
          <cell r="U210">
            <v>1037.8076133340453</v>
          </cell>
          <cell r="V210">
            <v>1037.8076133340453</v>
          </cell>
          <cell r="W210">
            <v>1037.8076133340453</v>
          </cell>
          <cell r="X210">
            <v>1037.8076133340453</v>
          </cell>
          <cell r="Y210">
            <v>1037.8076133340453</v>
          </cell>
          <cell r="Z210">
            <v>1037.8076133340453</v>
          </cell>
          <cell r="AA210">
            <v>21784.284052655192</v>
          </cell>
        </row>
        <row r="211">
          <cell r="B211" t="str">
            <v xml:space="preserve">4.1.8  -  Garantias  (transp. Qd 1.3.)  </v>
          </cell>
          <cell r="G211">
            <v>2602.0540575</v>
          </cell>
          <cell r="H211">
            <v>2470.3137575000001</v>
          </cell>
          <cell r="I211">
            <v>2343.7791459999999</v>
          </cell>
          <cell r="J211">
            <v>2253.5657460000002</v>
          </cell>
          <cell r="K211">
            <v>2156.6791460000004</v>
          </cell>
          <cell r="L211">
            <v>2092.2948459999998</v>
          </cell>
          <cell r="M211">
            <v>2040.1501460000002</v>
          </cell>
          <cell r="N211">
            <v>1979.1348460000002</v>
          </cell>
          <cell r="O211">
            <v>1947.9872460000001</v>
          </cell>
          <cell r="P211">
            <v>1919.2752459999999</v>
          </cell>
          <cell r="Q211">
            <v>1889.5632459999999</v>
          </cell>
          <cell r="R211">
            <v>1860.8512459999999</v>
          </cell>
          <cell r="S211">
            <v>1832.139246</v>
          </cell>
          <cell r="T211">
            <v>1804.427246</v>
          </cell>
          <cell r="U211">
            <v>1774.715246</v>
          </cell>
          <cell r="V211">
            <v>1746.003246</v>
          </cell>
          <cell r="W211">
            <v>1717.291246</v>
          </cell>
          <cell r="X211">
            <v>1688.579246</v>
          </cell>
          <cell r="Y211">
            <v>1659.867246</v>
          </cell>
          <cell r="Z211">
            <v>1631.155246</v>
          </cell>
          <cell r="AA211">
            <v>39409.826643</v>
          </cell>
        </row>
        <row r="212">
          <cell r="B212" t="str">
            <v xml:space="preserve">4.1.9  -  Parc.Variável da Concessão   </v>
          </cell>
          <cell r="G212">
            <v>1346.2837905013805</v>
          </cell>
          <cell r="H212">
            <v>2493.941959513324</v>
          </cell>
          <cell r="I212">
            <v>2654.2008525036031</v>
          </cell>
          <cell r="J212">
            <v>2745.5924452550753</v>
          </cell>
          <cell r="K212">
            <v>2837.0304539238741</v>
          </cell>
          <cell r="L212">
            <v>2888.9164371511401</v>
          </cell>
          <cell r="M212">
            <v>3073.508512249572</v>
          </cell>
          <cell r="N212">
            <v>3222.9347813917652</v>
          </cell>
          <cell r="O212">
            <v>3316.2858054536018</v>
          </cell>
          <cell r="P212">
            <v>3409.7348061571192</v>
          </cell>
          <cell r="Q212">
            <v>3503.0561749215913</v>
          </cell>
          <cell r="R212">
            <v>3596.5395480942439</v>
          </cell>
          <cell r="S212">
            <v>3689.7291287545027</v>
          </cell>
          <cell r="T212">
            <v>3783.4097791471927</v>
          </cell>
          <cell r="U212">
            <v>3876.6959779651188</v>
          </cell>
          <cell r="V212">
            <v>3970.1524931352938</v>
          </cell>
          <cell r="W212">
            <v>4063.6812492379768</v>
          </cell>
          <cell r="X212">
            <v>4157.081000913965</v>
          </cell>
          <cell r="Y212">
            <v>4250.4004831987622</v>
          </cell>
          <cell r="Z212">
            <v>4343.9073281171077</v>
          </cell>
          <cell r="AA212">
            <v>67223.083007586218</v>
          </cell>
        </row>
        <row r="213">
          <cell r="B213" t="str">
            <v xml:space="preserve">4.1.10 - Parcela Fixa da Concessão   </v>
          </cell>
          <cell r="G213">
            <v>10824</v>
          </cell>
          <cell r="H213">
            <v>5904</v>
          </cell>
          <cell r="I213">
            <v>5904</v>
          </cell>
          <cell r="J213">
            <v>5904</v>
          </cell>
          <cell r="K213">
            <v>5904</v>
          </cell>
          <cell r="L213">
            <v>5727.0936159710982</v>
          </cell>
          <cell r="M213">
            <v>5904</v>
          </cell>
          <cell r="N213">
            <v>5904</v>
          </cell>
          <cell r="O213">
            <v>5904</v>
          </cell>
          <cell r="P213">
            <v>5904</v>
          </cell>
          <cell r="Q213">
            <v>5904</v>
          </cell>
          <cell r="R213">
            <v>5904</v>
          </cell>
          <cell r="S213">
            <v>5904</v>
          </cell>
          <cell r="T213">
            <v>5904</v>
          </cell>
          <cell r="U213">
            <v>5904</v>
          </cell>
          <cell r="V213">
            <v>5904</v>
          </cell>
          <cell r="W213">
            <v>5904</v>
          </cell>
          <cell r="X213">
            <v>5904</v>
          </cell>
          <cell r="Y213">
            <v>5904</v>
          </cell>
          <cell r="Z213">
            <v>5904</v>
          </cell>
          <cell r="AA213">
            <v>122823.0936159711</v>
          </cell>
        </row>
        <row r="214">
          <cell r="B214" t="str">
            <v>5 -  RESULTADO BRUTO OPERACIONAL     (3 - 4)</v>
          </cell>
          <cell r="G214">
            <v>-7026.2930238235858</v>
          </cell>
          <cell r="H214">
            <v>24179.064048493521</v>
          </cell>
          <cell r="I214">
            <v>20916.684352479744</v>
          </cell>
          <cell r="J214">
            <v>22317.807455911468</v>
          </cell>
          <cell r="K214">
            <v>25443.784822734182</v>
          </cell>
          <cell r="L214">
            <v>29039.610108842018</v>
          </cell>
          <cell r="M214">
            <v>33800.884849179987</v>
          </cell>
          <cell r="N214">
            <v>38695.295432093364</v>
          </cell>
          <cell r="O214">
            <v>38964.752138290729</v>
          </cell>
          <cell r="P214">
            <v>29747.314178904242</v>
          </cell>
          <cell r="Q214">
            <v>23732.881987616187</v>
          </cell>
          <cell r="R214">
            <v>27354.569742060587</v>
          </cell>
          <cell r="S214">
            <v>32465.533102685979</v>
          </cell>
          <cell r="T214">
            <v>35871.851888644815</v>
          </cell>
          <cell r="U214">
            <v>49436.319356165855</v>
          </cell>
          <cell r="V214">
            <v>56501.836923518582</v>
          </cell>
          <cell r="W214">
            <v>60229.254371081479</v>
          </cell>
          <cell r="X214">
            <v>47045.177397748004</v>
          </cell>
          <cell r="Y214">
            <v>35247.061719838151</v>
          </cell>
          <cell r="Z214">
            <v>9538.6796921221539</v>
          </cell>
          <cell r="AA214">
            <v>633502.07054458838</v>
          </cell>
        </row>
        <row r="215">
          <cell r="B215" t="str">
            <v>6 -  RESULTADO FINANCEIRO    (6.1)</v>
          </cell>
          <cell r="G215">
            <v>0</v>
          </cell>
          <cell r="H215">
            <v>155.00719488363831</v>
          </cell>
          <cell r="I215">
            <v>3697.4159440637254</v>
          </cell>
          <cell r="J215">
            <v>1571.7259362661778</v>
          </cell>
          <cell r="K215">
            <v>330.49736205055183</v>
          </cell>
          <cell r="L215">
            <v>2008.0691112006443</v>
          </cell>
          <cell r="M215">
            <v>3294.5746860304371</v>
          </cell>
          <cell r="N215">
            <v>4527.939257753831</v>
          </cell>
          <cell r="O215">
            <v>7143.7845141003918</v>
          </cell>
          <cell r="P215">
            <v>10201.560407832787</v>
          </cell>
          <cell r="Q215">
            <v>10561.613803774664</v>
          </cell>
          <cell r="R215">
            <v>11430.987238601821</v>
          </cell>
          <cell r="S215">
            <v>15043.101208895438</v>
          </cell>
          <cell r="T215">
            <v>18861.986829151585</v>
          </cell>
          <cell r="U215">
            <v>24148.564301334871</v>
          </cell>
          <cell r="V215">
            <v>29371.853206032705</v>
          </cell>
          <cell r="W215">
            <v>34672.809770797234</v>
          </cell>
          <cell r="X215">
            <v>40073.397937636648</v>
          </cell>
          <cell r="Y215">
            <v>44037.137090839096</v>
          </cell>
          <cell r="Z215">
            <v>49060.166107964833</v>
          </cell>
          <cell r="AA215">
            <v>310192.19190921111</v>
          </cell>
        </row>
        <row r="216">
          <cell r="B216" t="str">
            <v>6.1 - Receitas    (Transp. Qd. 2B)</v>
          </cell>
          <cell r="G216">
            <v>0</v>
          </cell>
          <cell r="H216">
            <v>155.00719488363831</v>
          </cell>
          <cell r="I216">
            <v>3697.4159440637254</v>
          </cell>
          <cell r="J216">
            <v>1571.7259362661778</v>
          </cell>
          <cell r="K216">
            <v>330.49736205055183</v>
          </cell>
          <cell r="L216">
            <v>2008.0691112006443</v>
          </cell>
          <cell r="M216">
            <v>3294.5746860304371</v>
          </cell>
          <cell r="N216">
            <v>4527.939257753831</v>
          </cell>
          <cell r="O216">
            <v>7143.7845141003918</v>
          </cell>
          <cell r="P216">
            <v>10201.560407832787</v>
          </cell>
          <cell r="Q216">
            <v>10561.613803774664</v>
          </cell>
          <cell r="R216">
            <v>11430.987238601821</v>
          </cell>
          <cell r="S216">
            <v>15043.101208895438</v>
          </cell>
          <cell r="T216">
            <v>18861.986829151585</v>
          </cell>
          <cell r="U216">
            <v>24148.564301334871</v>
          </cell>
          <cell r="V216">
            <v>29371.853206032705</v>
          </cell>
          <cell r="W216">
            <v>34672.809770797234</v>
          </cell>
          <cell r="X216">
            <v>40073.397937636648</v>
          </cell>
          <cell r="Y216">
            <v>44037.137090839096</v>
          </cell>
          <cell r="Z216">
            <v>49060.166107964833</v>
          </cell>
          <cell r="AA216">
            <v>310192.19190921111</v>
          </cell>
        </row>
        <row r="217">
          <cell r="B217" t="str">
            <v>7 -  RESULTADO OPERACIONAL    (5 + 6)</v>
          </cell>
          <cell r="G217">
            <v>-7026.2930238235858</v>
          </cell>
          <cell r="H217">
            <v>24334.071243377159</v>
          </cell>
          <cell r="I217">
            <v>24614.100296543471</v>
          </cell>
          <cell r="J217">
            <v>23889.533392177647</v>
          </cell>
          <cell r="K217">
            <v>25774.282184784734</v>
          </cell>
          <cell r="L217">
            <v>31047.679220042664</v>
          </cell>
          <cell r="M217">
            <v>37095.459535210422</v>
          </cell>
          <cell r="N217">
            <v>43223.234689847195</v>
          </cell>
          <cell r="O217">
            <v>46108.536652391122</v>
          </cell>
          <cell r="P217">
            <v>39948.874586737031</v>
          </cell>
          <cell r="Q217">
            <v>34294.495791390851</v>
          </cell>
          <cell r="R217">
            <v>38785.556980662412</v>
          </cell>
          <cell r="S217">
            <v>47508.634311581416</v>
          </cell>
          <cell r="T217">
            <v>54733.838717796403</v>
          </cell>
          <cell r="U217">
            <v>73584.88365750073</v>
          </cell>
          <cell r="V217">
            <v>85873.69012955128</v>
          </cell>
          <cell r="W217">
            <v>94902.064141878713</v>
          </cell>
          <cell r="X217">
            <v>87118.575335384652</v>
          </cell>
          <cell r="Y217">
            <v>79284.198810677248</v>
          </cell>
          <cell r="Z217">
            <v>58598.845800086987</v>
          </cell>
          <cell r="AA217">
            <v>943694.26245379949</v>
          </cell>
        </row>
        <row r="218">
          <cell r="B218" t="str">
            <v>8 -  RESULTADO NÃO OPERACIONAL    (Tr. item 2, Qd. 3A)</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row>
        <row r="219">
          <cell r="B219" t="str">
            <v>9 -  RESULTADO ANTES CONTRIBUIÇÃO SOCIAL   (7 + 8)</v>
          </cell>
          <cell r="G219">
            <v>-7026.2930238235858</v>
          </cell>
          <cell r="H219">
            <v>24334.071243377159</v>
          </cell>
          <cell r="I219">
            <v>24614.100296543471</v>
          </cell>
          <cell r="J219">
            <v>23889.533392177647</v>
          </cell>
          <cell r="K219">
            <v>25774.282184784734</v>
          </cell>
          <cell r="L219">
            <v>31047.679220042664</v>
          </cell>
          <cell r="M219">
            <v>37095.459535210422</v>
          </cell>
          <cell r="N219">
            <v>43223.234689847195</v>
          </cell>
          <cell r="O219">
            <v>46108.536652391122</v>
          </cell>
          <cell r="P219">
            <v>39948.874586737031</v>
          </cell>
          <cell r="Q219">
            <v>34294.495791390851</v>
          </cell>
          <cell r="R219">
            <v>38785.556980662412</v>
          </cell>
          <cell r="S219">
            <v>47508.634311581416</v>
          </cell>
          <cell r="T219">
            <v>54733.838717796403</v>
          </cell>
          <cell r="U219">
            <v>73584.88365750073</v>
          </cell>
          <cell r="V219">
            <v>85873.69012955128</v>
          </cell>
          <cell r="W219">
            <v>94902.064141878713</v>
          </cell>
          <cell r="X219">
            <v>87118.575335384652</v>
          </cell>
          <cell r="Y219">
            <v>79284.198810677248</v>
          </cell>
          <cell r="Z219">
            <v>58598.845800086987</v>
          </cell>
          <cell r="AA219">
            <v>943694.26245379949</v>
          </cell>
        </row>
        <row r="220">
          <cell r="B220" t="str">
            <v>10- CONTRIBUIÇÃO SOCIAL (Legislação vigente)</v>
          </cell>
          <cell r="G220">
            <v>169.5841975394178</v>
          </cell>
          <cell r="H220">
            <v>2896.0089616459977</v>
          </cell>
          <cell r="I220">
            <v>2971.4443847071016</v>
          </cell>
          <cell r="J220">
            <v>2446.1712075590849</v>
          </cell>
          <cell r="K220">
            <v>2322.2065500316303</v>
          </cell>
          <cell r="L220">
            <v>2449.5719134835085</v>
          </cell>
          <cell r="M220">
            <v>2712.5364006817945</v>
          </cell>
          <cell r="N220">
            <v>2947.0192119562716</v>
          </cell>
          <cell r="O220">
            <v>3198.7161918800534</v>
          </cell>
          <cell r="P220">
            <v>3204.2019828781017</v>
          </cell>
          <cell r="Q220">
            <v>3220.6631626755766</v>
          </cell>
          <cell r="R220">
            <v>3559.0333047105614</v>
          </cell>
          <cell r="S220">
            <v>4236.0330469937935</v>
          </cell>
          <cell r="T220">
            <v>4852.3729800858891</v>
          </cell>
          <cell r="U220">
            <v>5821.8324718966569</v>
          </cell>
          <cell r="V220">
            <v>6439.5935535165891</v>
          </cell>
          <cell r="W220">
            <v>7031.9810321679952</v>
          </cell>
          <cell r="X220">
            <v>6978.3054126093984</v>
          </cell>
          <cell r="Y220">
            <v>6738.560890866208</v>
          </cell>
          <cell r="Z220">
            <v>2798.3883758347051</v>
          </cell>
          <cell r="AA220">
            <v>76994.225233720339</v>
          </cell>
        </row>
        <row r="221">
          <cell r="B221" t="str">
            <v>11- RESULTADO ANTES IMPOSTO DE RENDA    (9 - 10)</v>
          </cell>
          <cell r="G221">
            <v>-7195.8772213630036</v>
          </cell>
          <cell r="H221">
            <v>21438.06228173116</v>
          </cell>
          <cell r="I221">
            <v>21642.655911836369</v>
          </cell>
          <cell r="J221">
            <v>21443.362184618563</v>
          </cell>
          <cell r="K221">
            <v>23452.075634753102</v>
          </cell>
          <cell r="L221">
            <v>28598.107306559155</v>
          </cell>
          <cell r="M221">
            <v>34382.923134528624</v>
          </cell>
          <cell r="N221">
            <v>40276.215477890924</v>
          </cell>
          <cell r="O221">
            <v>42909.820460511066</v>
          </cell>
          <cell r="P221">
            <v>36744.672603858926</v>
          </cell>
          <cell r="Q221">
            <v>31073.832628715274</v>
          </cell>
          <cell r="R221">
            <v>35226.523675951852</v>
          </cell>
          <cell r="S221">
            <v>43272.601264587625</v>
          </cell>
          <cell r="T221">
            <v>49881.465737710518</v>
          </cell>
          <cell r="U221">
            <v>67763.051185604068</v>
          </cell>
          <cell r="V221">
            <v>79434.096576034688</v>
          </cell>
          <cell r="W221">
            <v>87870.083109710715</v>
          </cell>
          <cell r="X221">
            <v>80140.26992277526</v>
          </cell>
          <cell r="Y221">
            <v>72545.637919811037</v>
          </cell>
          <cell r="Z221">
            <v>55800.457424252279</v>
          </cell>
          <cell r="AA221">
            <v>866700.0372200791</v>
          </cell>
        </row>
        <row r="222">
          <cell r="B222" t="str">
            <v>12- IMPOSTO DE RENDA (Legislação vigente)</v>
          </cell>
          <cell r="G222">
            <v>524.4506173106804</v>
          </cell>
          <cell r="H222">
            <v>9255.9030051437421</v>
          </cell>
          <cell r="I222">
            <v>9028.6387022096897</v>
          </cell>
          <cell r="J222">
            <v>7612.0350236221393</v>
          </cell>
          <cell r="K222">
            <v>7231.1454688488457</v>
          </cell>
          <cell r="L222">
            <v>7631.9122296359637</v>
          </cell>
          <cell r="M222">
            <v>8452.6762521306064</v>
          </cell>
          <cell r="N222">
            <v>9184.5600373633497</v>
          </cell>
          <cell r="O222">
            <v>9970.8630996251668</v>
          </cell>
          <cell r="P222">
            <v>9990.7561964940724</v>
          </cell>
          <cell r="Q222">
            <v>10041.697383361174</v>
          </cell>
          <cell r="R222">
            <v>11100.104077220505</v>
          </cell>
          <cell r="S222">
            <v>13213.478271855607</v>
          </cell>
          <cell r="T222">
            <v>15138.540562768405</v>
          </cell>
          <cell r="U222">
            <v>18169.726474677052</v>
          </cell>
          <cell r="V222">
            <v>20098.979854739333</v>
          </cell>
          <cell r="W222">
            <v>21950.815725524993</v>
          </cell>
          <cell r="X222">
            <v>21784.329414404368</v>
          </cell>
          <cell r="Y222">
            <v>21033.627783956894</v>
          </cell>
          <cell r="Z222">
            <v>8728.0886744834534</v>
          </cell>
          <cell r="AA222">
            <v>240142.32885537602</v>
          </cell>
        </row>
        <row r="223">
          <cell r="B223" t="str">
            <v>13- RESULTADO DE EXERCÍCIO    (11 - 12)</v>
          </cell>
          <cell r="G223">
            <v>-7720.3278386736838</v>
          </cell>
          <cell r="H223">
            <v>12182.159276587417</v>
          </cell>
          <cell r="I223">
            <v>12614.01720962668</v>
          </cell>
          <cell r="J223">
            <v>13831.327160996425</v>
          </cell>
          <cell r="K223">
            <v>16220.930165904258</v>
          </cell>
          <cell r="L223">
            <v>20966.195076923192</v>
          </cell>
          <cell r="M223">
            <v>25930.246882398016</v>
          </cell>
          <cell r="N223">
            <v>31091.655440527575</v>
          </cell>
          <cell r="O223">
            <v>32938.957360885899</v>
          </cell>
          <cell r="P223">
            <v>26753.916407364854</v>
          </cell>
          <cell r="Q223">
            <v>21032.1352453541</v>
          </cell>
          <cell r="R223">
            <v>24126.419598731347</v>
          </cell>
          <cell r="S223">
            <v>30059.122992732016</v>
          </cell>
          <cell r="T223">
            <v>34742.925174942109</v>
          </cell>
          <cell r="U223">
            <v>49593.324710927016</v>
          </cell>
          <cell r="V223">
            <v>59335.116721295359</v>
          </cell>
          <cell r="W223">
            <v>65919.267384185718</v>
          </cell>
          <cell r="X223">
            <v>58355.940508370892</v>
          </cell>
          <cell r="Y223">
            <v>51512.010135854143</v>
          </cell>
          <cell r="Z223">
            <v>47072.368749768822</v>
          </cell>
          <cell r="AA223">
            <v>626557.70836470311</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157776.52785000001</v>
          </cell>
          <cell r="H229">
            <v>162509.82368550001</v>
          </cell>
          <cell r="I229">
            <v>167385.11839606502</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487671.46993156511</v>
          </cell>
        </row>
        <row r="230">
          <cell r="B230" t="str">
            <v>1.1 - Operacionais    (1.1.1 + 1.1.2)</v>
          </cell>
          <cell r="G230">
            <v>157776.52785000001</v>
          </cell>
          <cell r="H230">
            <v>162509.82368550001</v>
          </cell>
          <cell r="I230">
            <v>167385.11839606502</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487671.46993156511</v>
          </cell>
        </row>
        <row r="231">
          <cell r="B231" t="str">
            <v>1.1.1 - Receitas de  Pedágios    (Transp. Qd.2.1.1.2)</v>
          </cell>
          <cell r="G231">
            <v>156991.57</v>
          </cell>
          <cell r="H231">
            <v>161701.31710000001</v>
          </cell>
          <cell r="I231">
            <v>166552.35661300001</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485245.24371300009</v>
          </cell>
        </row>
        <row r="232">
          <cell r="B232" t="str">
            <v>1.1.2 - Outras Receitas Operacionais    (calculado 2.1.2.)</v>
          </cell>
          <cell r="G232">
            <v>784.95785000000001</v>
          </cell>
          <cell r="H232">
            <v>808.50658550000014</v>
          </cell>
          <cell r="I232">
            <v>832.76178306500003</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2426.2262185650002</v>
          </cell>
        </row>
        <row r="233">
          <cell r="B233" t="str">
            <v>2 -  DEDUÇÕES DA RECEITA    (2.1)</v>
          </cell>
          <cell r="G233">
            <v>13647.669659024999</v>
          </cell>
          <cell r="H233">
            <v>14057.09974879575</v>
          </cell>
          <cell r="I233">
            <v>14478.812741259626</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42183.582149080372</v>
          </cell>
        </row>
        <row r="234">
          <cell r="B234" t="str">
            <v>2.1 - Tributos sobre Faturamento    (2.1.1+ .... + 2.1.4)</v>
          </cell>
          <cell r="G234">
            <v>13647.669659024999</v>
          </cell>
          <cell r="H234">
            <v>14057.09974879575</v>
          </cell>
          <cell r="I234">
            <v>14478.812741259626</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42183.582149080372</v>
          </cell>
        </row>
        <row r="235">
          <cell r="B235" t="str">
            <v>2.1.1 - I.S.S    (transp. Qd  1.3.)</v>
          </cell>
          <cell r="G235">
            <v>7888.826392500001</v>
          </cell>
          <cell r="H235">
            <v>8125.4911842750007</v>
          </cell>
          <cell r="I235">
            <v>8369.2559198032523</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24383.573496578254</v>
          </cell>
        </row>
        <row r="236">
          <cell r="B236" t="str">
            <v>2.1.2 - Cofins    (transp. Qd 1.3.)</v>
          </cell>
          <cell r="G236">
            <v>4733.2958355000001</v>
          </cell>
          <cell r="H236">
            <v>4875.2947105650001</v>
          </cell>
          <cell r="I236">
            <v>5021.5535518819506</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14630.14409794695</v>
          </cell>
        </row>
        <row r="237">
          <cell r="B237" t="str">
            <v>2.1.3 - Pis / Pasep    (transp. Qd 1.3.)</v>
          </cell>
          <cell r="G237">
            <v>1025.5474310250002</v>
          </cell>
          <cell r="H237">
            <v>1056.3138539557501</v>
          </cell>
          <cell r="I237">
            <v>1088.0032695744226</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3169.8645545551731</v>
          </cell>
        </row>
        <row r="238">
          <cell r="B238" t="str">
            <v>2.1.4 - CPMF    (transp Qd 1.3.)</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row>
        <row r="239">
          <cell r="B239" t="str">
            <v>3 -  RECEITA LIQUIDA    (1 - 2)</v>
          </cell>
          <cell r="G239">
            <v>144128.85819097501</v>
          </cell>
          <cell r="H239">
            <v>148452.72393670428</v>
          </cell>
          <cell r="I239">
            <v>152906.30565480539</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445487.88778248476</v>
          </cell>
        </row>
        <row r="240">
          <cell r="B240" t="str">
            <v>4 -  DESPESAS    (4.1)</v>
          </cell>
          <cell r="G240">
            <v>38109.937589533518</v>
          </cell>
          <cell r="H240">
            <v>38254.435644799669</v>
          </cell>
          <cell r="I240">
            <v>38403.268641723793</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114767.64187605699</v>
          </cell>
        </row>
        <row r="241">
          <cell r="B241" t="str">
            <v>4.1 - Operacionais    (4.1.1+ .... + 4.1.10)</v>
          </cell>
          <cell r="G241">
            <v>38109.937589533518</v>
          </cell>
          <cell r="H241">
            <v>38254.435644799669</v>
          </cell>
          <cell r="I241">
            <v>38403.268641723793</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114767.64187605699</v>
          </cell>
        </row>
        <row r="242">
          <cell r="B242" t="str">
            <v>4.1.1  -  Pessoal e Administradores    (Transp. Qd. 1.3.)</v>
          </cell>
          <cell r="G242">
            <v>18214.73</v>
          </cell>
          <cell r="H242">
            <v>18214.73</v>
          </cell>
          <cell r="I242">
            <v>18214.73</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54644.19</v>
          </cell>
        </row>
        <row r="243">
          <cell r="B243" t="str">
            <v>4.1.2  -  Conservação de Rotina    (Transp. Qd. 1.3.)</v>
          </cell>
          <cell r="G243">
            <v>9274.65</v>
          </cell>
          <cell r="H243">
            <v>9274.65</v>
          </cell>
          <cell r="I243">
            <v>9274.65</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27823.949999999997</v>
          </cell>
        </row>
        <row r="244">
          <cell r="B244" t="str">
            <v>4.1.3  -  Consumo    (Transp. Qd. 1.3.)</v>
          </cell>
          <cell r="G244">
            <v>956.76</v>
          </cell>
          <cell r="H244">
            <v>956.76</v>
          </cell>
          <cell r="I244">
            <v>956.76</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2870.2799999999997</v>
          </cell>
        </row>
        <row r="245">
          <cell r="B245" t="str">
            <v>4.1.4  -  Transportes    (Transp. Qd. 1.3.)</v>
          </cell>
          <cell r="G245">
            <v>1492.56</v>
          </cell>
          <cell r="H245">
            <v>1492.56</v>
          </cell>
          <cell r="I245">
            <v>1492.56</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4477.68</v>
          </cell>
        </row>
        <row r="246">
          <cell r="B246" t="str">
            <v>4.1.5  -  Diversas    (Transp. Qd. 1.3.)</v>
          </cell>
          <cell r="G246">
            <v>1741</v>
          </cell>
          <cell r="H246">
            <v>1741</v>
          </cell>
          <cell r="I246">
            <v>1741</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5223</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1037.8076133340453</v>
          </cell>
          <cell r="H248">
            <v>1037.8076133340453</v>
          </cell>
          <cell r="I248">
            <v>1037.8076133340453</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3113.4228400021357</v>
          </cell>
        </row>
        <row r="249">
          <cell r="B249" t="str">
            <v xml:space="preserve">4.1.8  -  Garantias  (transp. Qd 1.3.)  </v>
          </cell>
          <cell r="G249">
            <v>659.13414069947919</v>
          </cell>
          <cell r="H249">
            <v>661.63332090062318</v>
          </cell>
          <cell r="I249">
            <v>664.20747650780152</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1984.9749381079037</v>
          </cell>
        </row>
        <row r="250">
          <cell r="B250" t="str">
            <v xml:space="preserve">4.1.9  -  Parc.Variável da Concessão   </v>
          </cell>
          <cell r="G250">
            <v>4733.2958355000001</v>
          </cell>
          <cell r="H250">
            <v>4875.2947105650001</v>
          </cell>
          <cell r="I250">
            <v>5021.5535518819506</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14630.14409794695</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106018.9206014415</v>
          </cell>
          <cell r="H252">
            <v>110198.28829190461</v>
          </cell>
          <cell r="I252">
            <v>114503.0370130816</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330720.24590642774</v>
          </cell>
        </row>
        <row r="253">
          <cell r="B253" t="str">
            <v>6 -  RESULTADO FINANCEIRO    (6.1)</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row>
        <row r="254">
          <cell r="B254" t="str">
            <v>6.1 - Receitas    (Transp. Qd. 2B)</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row>
        <row r="255">
          <cell r="B255" t="str">
            <v>7 -  RESULTADO OPERACIONAL    (5 + 6)</v>
          </cell>
          <cell r="G255">
            <v>106018.9206014415</v>
          </cell>
          <cell r="H255">
            <v>110198.28829190461</v>
          </cell>
          <cell r="I255">
            <v>114503.0370130816</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330720.24590642774</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106018.9206014415</v>
          </cell>
          <cell r="H257">
            <v>110198.28829190461</v>
          </cell>
          <cell r="I257">
            <v>114503.0370130816</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330720.24590642774</v>
          </cell>
        </row>
        <row r="258">
          <cell r="B258" t="str">
            <v>10- CONTRIBUIÇÃO SOCIAL (Legislação vigente)</v>
          </cell>
          <cell r="G258">
            <v>8481.5136481153204</v>
          </cell>
          <cell r="H258">
            <v>8815.8630633523699</v>
          </cell>
          <cell r="I258">
            <v>9160.2429610465279</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26457.619672514214</v>
          </cell>
        </row>
        <row r="259">
          <cell r="B259" t="str">
            <v>11- RESULTADO ANTES IMPOSTO DE RENDA    (9 - 10)</v>
          </cell>
          <cell r="G259">
            <v>97537.406953326179</v>
          </cell>
          <cell r="H259">
            <v>101382.42522855224</v>
          </cell>
          <cell r="I259">
            <v>105342.79405203507</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304262.62623391353</v>
          </cell>
        </row>
        <row r="260">
          <cell r="B260" t="str">
            <v>12- IMPOSTO DE RENDA (Legislação vigente)</v>
          </cell>
          <cell r="G260">
            <v>26480.730150360374</v>
          </cell>
          <cell r="H260">
            <v>27525.572072976152</v>
          </cell>
          <cell r="I260">
            <v>28601.7592532704</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82608.061476606934</v>
          </cell>
        </row>
        <row r="261">
          <cell r="B261" t="str">
            <v>13- RESULTADO DE EXERCÍCIO    (11 - 12)</v>
          </cell>
          <cell r="G261">
            <v>71056.676802965812</v>
          </cell>
          <cell r="H261">
            <v>73856.853155576086</v>
          </cell>
          <cell r="I261">
            <v>76741.034798764667</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221654.56475730659</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44876.126350046019</v>
          </cell>
          <cell r="H267">
            <v>83286.405845327768</v>
          </cell>
          <cell r="I267">
            <v>92170.777694183853</v>
          </cell>
          <cell r="J267">
            <v>93091.474111435353</v>
          </cell>
          <cell r="K267">
            <v>94898.17915951302</v>
          </cell>
          <cell r="L267">
            <v>98305.283682905327</v>
          </cell>
          <cell r="M267">
            <v>105744.85842768283</v>
          </cell>
          <cell r="N267">
            <v>111959.09863747933</v>
          </cell>
          <cell r="O267">
            <v>117686.64469588712</v>
          </cell>
          <cell r="P267">
            <v>123859.38727973677</v>
          </cell>
          <cell r="Q267">
            <v>127330.15296782771</v>
          </cell>
          <cell r="R267">
            <v>131315.63884174329</v>
          </cell>
          <cell r="S267">
            <v>138034.07216737888</v>
          </cell>
          <cell r="T267">
            <v>144975.64613405798</v>
          </cell>
          <cell r="U267">
            <v>153371.76356683884</v>
          </cell>
          <cell r="V267">
            <v>161710.26964387586</v>
          </cell>
          <cell r="W267">
            <v>170128.85141206314</v>
          </cell>
          <cell r="X267">
            <v>178642.7646347688</v>
          </cell>
          <cell r="Y267">
            <v>185717.1531974645</v>
          </cell>
          <cell r="Z267">
            <v>193857.07704520179</v>
          </cell>
          <cell r="AA267">
            <v>2550961.6254954189</v>
          </cell>
        </row>
        <row r="268">
          <cell r="B268" t="str">
            <v>1.1.  RECEITAS     (1.1.1.+ ... + 1.1.4)</v>
          </cell>
          <cell r="G268">
            <v>44876.126350046019</v>
          </cell>
          <cell r="H268">
            <v>83286.405845327768</v>
          </cell>
          <cell r="I268">
            <v>92170.777694183853</v>
          </cell>
          <cell r="J268">
            <v>93091.474111435353</v>
          </cell>
          <cell r="K268">
            <v>94898.17915951302</v>
          </cell>
          <cell r="L268">
            <v>98305.283682905327</v>
          </cell>
          <cell r="M268">
            <v>105744.85842768283</v>
          </cell>
          <cell r="N268">
            <v>111959.09863747933</v>
          </cell>
          <cell r="O268">
            <v>117686.64469588712</v>
          </cell>
          <cell r="P268">
            <v>123859.38727973677</v>
          </cell>
          <cell r="Q268">
            <v>127330.15296782771</v>
          </cell>
          <cell r="R268">
            <v>131315.63884174329</v>
          </cell>
          <cell r="S268">
            <v>138034.07216737888</v>
          </cell>
          <cell r="T268">
            <v>144975.64613405798</v>
          </cell>
          <cell r="U268">
            <v>153371.76356683884</v>
          </cell>
          <cell r="V268">
            <v>161710.26964387586</v>
          </cell>
          <cell r="W268">
            <v>170128.85141206314</v>
          </cell>
          <cell r="X268">
            <v>178642.7646347688</v>
          </cell>
          <cell r="Y268">
            <v>185717.1531974645</v>
          </cell>
          <cell r="Z268">
            <v>193857.07704520179</v>
          </cell>
          <cell r="AA268">
            <v>2550961.6254954189</v>
          </cell>
        </row>
        <row r="269">
          <cell r="B269" t="str">
            <v>1.1.1   Receitas de Pedágio</v>
          </cell>
          <cell r="G269">
            <v>44652.711049999998</v>
          </cell>
          <cell r="H269">
            <v>82701.048649999997</v>
          </cell>
          <cell r="I269">
            <v>88017.844600000011</v>
          </cell>
          <cell r="J269">
            <v>91048.122325000018</v>
          </cell>
          <cell r="K269">
            <v>94077.015697499999</v>
          </cell>
          <cell r="L269">
            <v>95780.177321704687</v>
          </cell>
          <cell r="M269">
            <v>101917.52809100341</v>
          </cell>
          <cell r="N269">
            <v>106882.63132972551</v>
          </cell>
          <cell r="O269">
            <v>109977.59503186807</v>
          </cell>
          <cell r="P269">
            <v>113076.8080217596</v>
          </cell>
          <cell r="Q269">
            <v>116172.75961287991</v>
          </cell>
          <cell r="R269">
            <v>119272.16465316506</v>
          </cell>
          <cell r="S269">
            <v>122362.72950805182</v>
          </cell>
          <cell r="T269">
            <v>125469.70165472479</v>
          </cell>
          <cell r="U269">
            <v>128563.47201529586</v>
          </cell>
          <cell r="V269">
            <v>131661.94898768651</v>
          </cell>
          <cell r="W269">
            <v>134764.84314125564</v>
          </cell>
          <cell r="X269">
            <v>137862.4284971201</v>
          </cell>
          <cell r="Y269">
            <v>140957.33865662542</v>
          </cell>
          <cell r="Z269">
            <v>144057.48863723694</v>
          </cell>
          <cell r="AA269">
            <v>2229276.3574826038</v>
          </cell>
        </row>
        <row r="270">
          <cell r="B270" t="str">
            <v>1.1.2   Outras Receitas Operacionais</v>
          </cell>
          <cell r="G270">
            <v>223.41530004602367</v>
          </cell>
          <cell r="H270">
            <v>430.35000044412857</v>
          </cell>
          <cell r="I270">
            <v>455.51715012011624</v>
          </cell>
          <cell r="J270">
            <v>471.62585016916347</v>
          </cell>
          <cell r="K270">
            <v>490.66609996247593</v>
          </cell>
          <cell r="L270">
            <v>517.03724999999997</v>
          </cell>
          <cell r="M270">
            <v>532.75565064899286</v>
          </cell>
          <cell r="N270">
            <v>548.52805000000001</v>
          </cell>
          <cell r="O270">
            <v>565.26514991865963</v>
          </cell>
          <cell r="P270">
            <v>581.01885014437198</v>
          </cell>
          <cell r="Q270">
            <v>595.77955117313115</v>
          </cell>
          <cell r="R270">
            <v>612.48694997641076</v>
          </cell>
          <cell r="S270">
            <v>628.24145043161604</v>
          </cell>
          <cell r="T270">
            <v>643.95765018162285</v>
          </cell>
          <cell r="U270">
            <v>659.72725020812402</v>
          </cell>
          <cell r="V270">
            <v>676.46745015663453</v>
          </cell>
          <cell r="W270">
            <v>691.198500010271</v>
          </cell>
          <cell r="X270">
            <v>706.93820001204915</v>
          </cell>
          <cell r="Y270">
            <v>722.67744999999991</v>
          </cell>
          <cell r="Z270">
            <v>739.42230000000006</v>
          </cell>
          <cell r="AA270">
            <v>11493.076103603789</v>
          </cell>
        </row>
        <row r="271">
          <cell r="B271" t="str">
            <v>1.1.3   Receitas Não Operacionais</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row>
        <row r="272">
          <cell r="B272" t="str">
            <v xml:space="preserve">1.1.4   Receitas Financeiras </v>
          </cell>
          <cell r="G272">
            <v>0</v>
          </cell>
          <cell r="H272">
            <v>155.00719488363831</v>
          </cell>
          <cell r="I272">
            <v>3697.4159440637254</v>
          </cell>
          <cell r="J272">
            <v>1571.7259362661778</v>
          </cell>
          <cell r="K272">
            <v>330.49736205055183</v>
          </cell>
          <cell r="L272">
            <v>2008.0691112006443</v>
          </cell>
          <cell r="M272">
            <v>3294.5746860304371</v>
          </cell>
          <cell r="N272">
            <v>4527.939257753831</v>
          </cell>
          <cell r="O272">
            <v>7143.7845141003918</v>
          </cell>
          <cell r="P272">
            <v>10201.560407832787</v>
          </cell>
          <cell r="Q272">
            <v>10561.613803774664</v>
          </cell>
          <cell r="R272">
            <v>11430.987238601821</v>
          </cell>
          <cell r="S272">
            <v>15043.101208895438</v>
          </cell>
          <cell r="T272">
            <v>18861.986829151585</v>
          </cell>
          <cell r="U272">
            <v>24148.564301334871</v>
          </cell>
          <cell r="V272">
            <v>29371.853206032705</v>
          </cell>
          <cell r="W272">
            <v>34672.809770797234</v>
          </cell>
          <cell r="X272">
            <v>40073.397937636648</v>
          </cell>
          <cell r="Y272">
            <v>44037.137090839096</v>
          </cell>
          <cell r="Z272">
            <v>49060.166107964833</v>
          </cell>
          <cell r="AA272">
            <v>310192.19190921111</v>
          </cell>
        </row>
        <row r="273">
          <cell r="B273" t="str">
            <v>2.  DESEMBOLSOS     (2.1.+ ... + 2.4)</v>
          </cell>
          <cell r="G273">
            <v>72001.633828788166</v>
          </cell>
          <cell r="H273">
            <v>109064.74947993986</v>
          </cell>
          <cell r="I273">
            <v>104452.65341445389</v>
          </cell>
          <cell r="J273">
            <v>98268.437895175608</v>
          </cell>
          <cell r="K273">
            <v>100756.62342604122</v>
          </cell>
          <cell r="L273">
            <v>81066.177843518672</v>
          </cell>
          <cell r="M273">
            <v>89737.584439486833</v>
          </cell>
          <cell r="N273">
            <v>94117.562079634517</v>
          </cell>
          <cell r="O273">
            <v>102396.55821879323</v>
          </cell>
          <cell r="P273">
            <v>118244.92148526334</v>
          </cell>
          <cell r="Q273">
            <v>98875.588797758508</v>
          </cell>
          <cell r="R273">
            <v>102393.45578447019</v>
          </cell>
          <cell r="S273">
            <v>75782.612195725742</v>
          </cell>
          <cell r="T273">
            <v>77981.321043130534</v>
          </cell>
          <cell r="U273">
            <v>86632.456528627648</v>
          </cell>
          <cell r="V273">
            <v>85479.74281596097</v>
          </cell>
          <cell r="W273">
            <v>89119.708869576774</v>
          </cell>
          <cell r="X273">
            <v>107042.87076153858</v>
          </cell>
          <cell r="Y273">
            <v>107367.02489627787</v>
          </cell>
          <cell r="Z273">
            <v>108723.11035884824</v>
          </cell>
          <cell r="AA273">
            <v>1909504.7941630101</v>
          </cell>
        </row>
        <row r="274">
          <cell r="B274" t="str">
            <v>2.1.  OPERACIONAIS     (2.1.1.+ ... + 2.1.8)</v>
          </cell>
          <cell r="G274">
            <v>36480.49192594648</v>
          </cell>
          <cell r="H274">
            <v>38111.583930577268</v>
          </cell>
          <cell r="I274">
            <v>40177.98135082503</v>
          </cell>
          <cell r="J274">
            <v>40897.671625498209</v>
          </cell>
          <cell r="K274">
            <v>41898.362147141059</v>
          </cell>
          <cell r="L274">
            <v>43058.934100609324</v>
          </cell>
          <cell r="M274">
            <v>45381.407175230037</v>
          </cell>
          <cell r="N274">
            <v>45630.117516237784</v>
          </cell>
          <cell r="O274">
            <v>46051.345687705289</v>
          </cell>
          <cell r="P274">
            <v>46360.275941534972</v>
          </cell>
          <cell r="Q274">
            <v>46643.792767141967</v>
          </cell>
          <cell r="R274">
            <v>46948.668948969782</v>
          </cell>
          <cell r="S274">
            <v>47275.835494597239</v>
          </cell>
          <cell r="T274">
            <v>47613.205803277699</v>
          </cell>
          <cell r="U274">
            <v>48015.744449331032</v>
          </cell>
          <cell r="V274">
            <v>48478.86269095094</v>
          </cell>
          <cell r="W274">
            <v>48944.613345686652</v>
          </cell>
          <cell r="X274">
            <v>49276.141655535437</v>
          </cell>
          <cell r="Y274">
            <v>49692.785912655359</v>
          </cell>
          <cell r="Z274">
            <v>50149.080980905142</v>
          </cell>
          <cell r="AA274">
            <v>907086.90345035656</v>
          </cell>
        </row>
        <row r="275">
          <cell r="B275" t="str">
            <v xml:space="preserve">2.1.1.  Pessoal / Administradores   </v>
          </cell>
          <cell r="G275">
            <v>13860.079999999998</v>
          </cell>
          <cell r="H275">
            <v>18033.05</v>
          </cell>
          <cell r="I275">
            <v>18505.14</v>
          </cell>
          <cell r="J275">
            <v>18658.769999999997</v>
          </cell>
          <cell r="K275">
            <v>18674.46</v>
          </cell>
          <cell r="L275">
            <v>18658.71</v>
          </cell>
          <cell r="M275">
            <v>18603.21</v>
          </cell>
          <cell r="N275">
            <v>18603.21</v>
          </cell>
          <cell r="O275">
            <v>18603.21</v>
          </cell>
          <cell r="P275">
            <v>18533.84</v>
          </cell>
          <cell r="Q275">
            <v>18533.84</v>
          </cell>
          <cell r="R275">
            <v>18533.84</v>
          </cell>
          <cell r="S275">
            <v>18464.47</v>
          </cell>
          <cell r="T275">
            <v>18395.09</v>
          </cell>
          <cell r="U275">
            <v>18339.599999999999</v>
          </cell>
          <cell r="V275">
            <v>18339.599999999999</v>
          </cell>
          <cell r="W275">
            <v>18339.599999999999</v>
          </cell>
          <cell r="X275">
            <v>18214.73</v>
          </cell>
          <cell r="Y275">
            <v>18214.73</v>
          </cell>
          <cell r="Z275">
            <v>18214.73</v>
          </cell>
          <cell r="AA275">
            <v>364323.90999999986</v>
          </cell>
        </row>
        <row r="276">
          <cell r="B276" t="str">
            <v xml:space="preserve">2.1.2.  Conservação de Rotina  </v>
          </cell>
          <cell r="G276">
            <v>12695.07</v>
          </cell>
          <cell r="H276">
            <v>7548</v>
          </cell>
          <cell r="I276">
            <v>7856.04</v>
          </cell>
          <cell r="J276">
            <v>8367.57</v>
          </cell>
          <cell r="K276">
            <v>9119.33</v>
          </cell>
          <cell r="L276">
            <v>9186.85</v>
          </cell>
          <cell r="M276">
            <v>9212.3000000000011</v>
          </cell>
          <cell r="N276">
            <v>9219.2999999999993</v>
          </cell>
          <cell r="O276">
            <v>9274.65</v>
          </cell>
          <cell r="P276">
            <v>9274.65</v>
          </cell>
          <cell r="Q276">
            <v>9274.65</v>
          </cell>
          <cell r="R276">
            <v>9274.65</v>
          </cell>
          <cell r="S276">
            <v>9274.65</v>
          </cell>
          <cell r="T276">
            <v>9274.65</v>
          </cell>
          <cell r="U276">
            <v>9274.65</v>
          </cell>
          <cell r="V276">
            <v>9274.65</v>
          </cell>
          <cell r="W276">
            <v>9274.65</v>
          </cell>
          <cell r="X276">
            <v>9274.65</v>
          </cell>
          <cell r="Y276">
            <v>9274.65</v>
          </cell>
          <cell r="Z276">
            <v>9274.65</v>
          </cell>
          <cell r="AA276">
            <v>184500.25999999995</v>
          </cell>
        </row>
        <row r="277">
          <cell r="B277" t="str">
            <v xml:space="preserve">2.1.3.  Consumo   </v>
          </cell>
          <cell r="G277">
            <v>1504.99</v>
          </cell>
          <cell r="H277">
            <v>981.02999999999986</v>
          </cell>
          <cell r="I277">
            <v>1026.74</v>
          </cell>
          <cell r="J277">
            <v>1019.6</v>
          </cell>
          <cell r="K277">
            <v>998.18000000000006</v>
          </cell>
          <cell r="L277">
            <v>1002.46</v>
          </cell>
          <cell r="M277">
            <v>996.75</v>
          </cell>
          <cell r="N277">
            <v>996.75</v>
          </cell>
          <cell r="O277">
            <v>996.75</v>
          </cell>
          <cell r="P277">
            <v>989.6099999999999</v>
          </cell>
          <cell r="Q277">
            <v>989.6099999999999</v>
          </cell>
          <cell r="R277">
            <v>989.6099999999999</v>
          </cell>
          <cell r="S277">
            <v>982.47</v>
          </cell>
          <cell r="T277">
            <v>975.03</v>
          </cell>
          <cell r="U277">
            <v>969.6099999999999</v>
          </cell>
          <cell r="V277">
            <v>969.6099999999999</v>
          </cell>
          <cell r="W277">
            <v>969.6099999999999</v>
          </cell>
          <cell r="X277">
            <v>956.76</v>
          </cell>
          <cell r="Y277">
            <v>956.76</v>
          </cell>
          <cell r="Z277">
            <v>956.76</v>
          </cell>
          <cell r="AA277">
            <v>20228.689999999999</v>
          </cell>
        </row>
        <row r="278">
          <cell r="B278" t="str">
            <v>2.1.4.  Transportes</v>
          </cell>
          <cell r="G278">
            <v>900.4</v>
          </cell>
          <cell r="H278">
            <v>1434.83</v>
          </cell>
          <cell r="I278">
            <v>1492.56</v>
          </cell>
          <cell r="J278">
            <v>1492.56</v>
          </cell>
          <cell r="K278">
            <v>1492.56</v>
          </cell>
          <cell r="L278">
            <v>1492.56</v>
          </cell>
          <cell r="M278">
            <v>1492.56</v>
          </cell>
          <cell r="N278">
            <v>1492.56</v>
          </cell>
          <cell r="O278">
            <v>1492.56</v>
          </cell>
          <cell r="P278">
            <v>1492.56</v>
          </cell>
          <cell r="Q278">
            <v>1492.56</v>
          </cell>
          <cell r="R278">
            <v>1492.56</v>
          </cell>
          <cell r="S278">
            <v>1492.56</v>
          </cell>
          <cell r="T278">
            <v>1492.56</v>
          </cell>
          <cell r="U278">
            <v>1492.56</v>
          </cell>
          <cell r="V278">
            <v>1492.56</v>
          </cell>
          <cell r="W278">
            <v>1492.56</v>
          </cell>
          <cell r="X278">
            <v>1492.56</v>
          </cell>
          <cell r="Y278">
            <v>1492.56</v>
          </cell>
          <cell r="Z278">
            <v>1492.56</v>
          </cell>
          <cell r="AA278">
            <v>29201.310000000009</v>
          </cell>
        </row>
        <row r="279">
          <cell r="B279" t="str">
            <v>2.1.5.  Diversas</v>
          </cell>
          <cell r="G279">
            <v>1741</v>
          </cell>
          <cell r="H279">
            <v>1741</v>
          </cell>
          <cell r="I279">
            <v>1741</v>
          </cell>
          <cell r="J279">
            <v>1741</v>
          </cell>
          <cell r="K279">
            <v>1741</v>
          </cell>
          <cell r="L279">
            <v>1741</v>
          </cell>
          <cell r="M279">
            <v>1741</v>
          </cell>
          <cell r="N279">
            <v>1741</v>
          </cell>
          <cell r="O279">
            <v>1741</v>
          </cell>
          <cell r="P279">
            <v>1741</v>
          </cell>
          <cell r="Q279">
            <v>1741</v>
          </cell>
          <cell r="R279">
            <v>1741</v>
          </cell>
          <cell r="S279">
            <v>1741</v>
          </cell>
          <cell r="T279">
            <v>1741</v>
          </cell>
          <cell r="U279">
            <v>1741</v>
          </cell>
          <cell r="V279">
            <v>1741</v>
          </cell>
          <cell r="W279">
            <v>1741</v>
          </cell>
          <cell r="X279">
            <v>1741</v>
          </cell>
          <cell r="Y279">
            <v>1741</v>
          </cell>
          <cell r="Z279">
            <v>1741</v>
          </cell>
          <cell r="AA279">
            <v>34820</v>
          </cell>
        </row>
        <row r="280">
          <cell r="B280" t="str">
            <v>2.1.6.  Tributos s/ Faturamento</v>
          </cell>
          <cell r="G280">
            <v>2068.2884213188067</v>
          </cell>
          <cell r="H280">
            <v>4768.1247784786565</v>
          </cell>
          <cell r="I280">
            <v>6050.860862755465</v>
          </cell>
          <cell r="J280">
            <v>6176.1185899577085</v>
          </cell>
          <cell r="K280">
            <v>6501.0397641296022</v>
          </cell>
          <cell r="L280">
            <v>7643.3200701269307</v>
          </cell>
          <cell r="M280">
            <v>10053.697844747634</v>
          </cell>
          <cell r="N280">
            <v>10560.355056903738</v>
          </cell>
          <cell r="O280">
            <v>10957.380828371246</v>
          </cell>
          <cell r="P280">
            <v>11371.533082200935</v>
          </cell>
          <cell r="Q280">
            <v>11684.761907807926</v>
          </cell>
          <cell r="R280">
            <v>12018.35008963574</v>
          </cell>
          <cell r="S280">
            <v>12450.738635263191</v>
          </cell>
          <cell r="T280">
            <v>12892.640943943661</v>
          </cell>
          <cell r="U280">
            <v>13385.801589996987</v>
          </cell>
          <cell r="V280">
            <v>13877.631831616896</v>
          </cell>
          <cell r="W280">
            <v>14372.094486352606</v>
          </cell>
          <cell r="X280">
            <v>14870.054796201397</v>
          </cell>
          <cell r="Y280">
            <v>15315.411053321317</v>
          </cell>
          <cell r="Z280">
            <v>15800.4181215711</v>
          </cell>
          <cell r="AA280">
            <v>212818.62275470159</v>
          </cell>
        </row>
        <row r="281">
          <cell r="B281" t="str">
            <v>2.1.7.  Seguros</v>
          </cell>
          <cell r="G281">
            <v>1108.6094471276722</v>
          </cell>
          <cell r="H281">
            <v>1135.2353945986172</v>
          </cell>
          <cell r="I281">
            <v>1161.8613420695624</v>
          </cell>
          <cell r="J281">
            <v>1188.4872895405076</v>
          </cell>
          <cell r="K281">
            <v>1215.1132370114528</v>
          </cell>
          <cell r="L281">
            <v>1241.7391844823981</v>
          </cell>
          <cell r="M281">
            <v>1241.7391844823981</v>
          </cell>
          <cell r="N281">
            <v>1037.8076133340453</v>
          </cell>
          <cell r="O281">
            <v>1037.8076133340453</v>
          </cell>
          <cell r="P281">
            <v>1037.8076133340453</v>
          </cell>
          <cell r="Q281">
            <v>1037.8076133340453</v>
          </cell>
          <cell r="R281">
            <v>1037.8076133340453</v>
          </cell>
          <cell r="S281">
            <v>1037.8076133340453</v>
          </cell>
          <cell r="T281">
            <v>1037.8076133340453</v>
          </cell>
          <cell r="U281">
            <v>1037.8076133340453</v>
          </cell>
          <cell r="V281">
            <v>1037.8076133340453</v>
          </cell>
          <cell r="W281">
            <v>1037.8076133340453</v>
          </cell>
          <cell r="X281">
            <v>1037.8076133340453</v>
          </cell>
          <cell r="Y281">
            <v>1037.8076133340453</v>
          </cell>
          <cell r="Z281">
            <v>1037.8076133340453</v>
          </cell>
          <cell r="AA281">
            <v>21784.284052655192</v>
          </cell>
        </row>
        <row r="282">
          <cell r="B282" t="str">
            <v xml:space="preserve">2.1.8.  Garantias </v>
          </cell>
          <cell r="G282">
            <v>2602.0540575</v>
          </cell>
          <cell r="H282">
            <v>2470.3137575000001</v>
          </cell>
          <cell r="I282">
            <v>2343.7791459999999</v>
          </cell>
          <cell r="J282">
            <v>2253.5657460000002</v>
          </cell>
          <cell r="K282">
            <v>2156.6791460000004</v>
          </cell>
          <cell r="L282">
            <v>2092.2948459999998</v>
          </cell>
          <cell r="M282">
            <v>2040.1501460000002</v>
          </cell>
          <cell r="N282">
            <v>1979.1348460000002</v>
          </cell>
          <cell r="O282">
            <v>1947.9872460000001</v>
          </cell>
          <cell r="P282">
            <v>1919.2752459999999</v>
          </cell>
          <cell r="Q282">
            <v>1889.5632459999999</v>
          </cell>
          <cell r="R282">
            <v>1860.8512459999999</v>
          </cell>
          <cell r="S282">
            <v>1832.139246</v>
          </cell>
          <cell r="T282">
            <v>1804.427246</v>
          </cell>
          <cell r="U282">
            <v>1774.715246</v>
          </cell>
          <cell r="V282">
            <v>1746.003246</v>
          </cell>
          <cell r="W282">
            <v>1717.291246</v>
          </cell>
          <cell r="X282">
            <v>1688.579246</v>
          </cell>
          <cell r="Y282">
            <v>1659.867246</v>
          </cell>
          <cell r="Z282">
            <v>1631.155246</v>
          </cell>
          <cell r="AA282">
            <v>39409.826643</v>
          </cell>
        </row>
        <row r="283">
          <cell r="B283" t="str">
            <v>2.2.  INVESTIMENTOS / IMOBILIZADO     (2.2.1.+ ... + 2.2.7)</v>
          </cell>
          <cell r="G283">
            <v>23241.86</v>
          </cell>
          <cell r="H283">
            <v>52268.719999999994</v>
          </cell>
          <cell r="I283">
            <v>43875.619999999995</v>
          </cell>
          <cell r="J283">
            <v>38373.089999999997</v>
          </cell>
          <cell r="K283">
            <v>40735.42</v>
          </cell>
          <cell r="L283">
            <v>19775.599999999999</v>
          </cell>
          <cell r="M283">
            <v>24936.399999999998</v>
          </cell>
          <cell r="N283">
            <v>27799.289999999997</v>
          </cell>
          <cell r="O283">
            <v>34458.879999999997</v>
          </cell>
          <cell r="P283">
            <v>49283.41</v>
          </cell>
          <cell r="Q283">
            <v>29631.149999999998</v>
          </cell>
          <cell r="R283">
            <v>31747</v>
          </cell>
          <cell r="S283">
            <v>2195.5800000000004</v>
          </cell>
          <cell r="T283">
            <v>1434.1299999999999</v>
          </cell>
          <cell r="U283">
            <v>6355.68</v>
          </cell>
          <cell r="V283">
            <v>1839.6299999999999</v>
          </cell>
          <cell r="W283">
            <v>2273.1800000000007</v>
          </cell>
          <cell r="X283">
            <v>19080.43</v>
          </cell>
          <cell r="Y283">
            <v>19958.82</v>
          </cell>
          <cell r="Z283">
            <v>25971.27</v>
          </cell>
          <cell r="AA283">
            <v>495235.16</v>
          </cell>
        </row>
        <row r="284">
          <cell r="B284" t="str">
            <v xml:space="preserve">2.2.1.  Ampliação Principal </v>
          </cell>
          <cell r="G284">
            <v>2807.22</v>
          </cell>
          <cell r="H284">
            <v>3763.21</v>
          </cell>
          <cell r="I284">
            <v>10309.209999999999</v>
          </cell>
          <cell r="J284">
            <v>6884.38</v>
          </cell>
          <cell r="K284">
            <v>4257.08</v>
          </cell>
          <cell r="L284">
            <v>3577.08</v>
          </cell>
          <cell r="M284">
            <v>3662.8599999999992</v>
          </cell>
          <cell r="N284">
            <v>10448.369999999999</v>
          </cell>
          <cell r="O284">
            <v>15704.349999999997</v>
          </cell>
          <cell r="P284">
            <v>15696.050000000001</v>
          </cell>
          <cell r="Q284">
            <v>0</v>
          </cell>
          <cell r="R284">
            <v>0</v>
          </cell>
          <cell r="S284">
            <v>0</v>
          </cell>
          <cell r="T284">
            <v>0</v>
          </cell>
          <cell r="U284">
            <v>0</v>
          </cell>
          <cell r="V284">
            <v>0</v>
          </cell>
          <cell r="W284">
            <v>0</v>
          </cell>
          <cell r="X284">
            <v>0</v>
          </cell>
          <cell r="Y284">
            <v>0</v>
          </cell>
          <cell r="Z284">
            <v>0</v>
          </cell>
          <cell r="AA284">
            <v>77109.81</v>
          </cell>
        </row>
        <row r="285">
          <cell r="B285" t="str">
            <v>2.2.2.  Demais Obras de Ampliação/Melhoramentos</v>
          </cell>
          <cell r="G285">
            <v>10101.64</v>
          </cell>
          <cell r="H285">
            <v>18698.739999999994</v>
          </cell>
          <cell r="I285">
            <v>17203.8</v>
          </cell>
          <cell r="J285">
            <v>16500.919999999998</v>
          </cell>
          <cell r="K285">
            <v>5498.6399999999994</v>
          </cell>
          <cell r="L285">
            <v>8399.9799999999977</v>
          </cell>
          <cell r="M285">
            <v>14776.71</v>
          </cell>
          <cell r="N285">
            <v>14330.779999999999</v>
          </cell>
          <cell r="O285">
            <v>16720.28</v>
          </cell>
          <cell r="P285">
            <v>5385.16</v>
          </cell>
          <cell r="Q285">
            <v>0</v>
          </cell>
          <cell r="R285">
            <v>0</v>
          </cell>
          <cell r="S285">
            <v>0</v>
          </cell>
          <cell r="T285">
            <v>0</v>
          </cell>
          <cell r="U285">
            <v>1505.54</v>
          </cell>
          <cell r="V285">
            <v>0</v>
          </cell>
          <cell r="W285">
            <v>0</v>
          </cell>
          <cell r="X285">
            <v>0</v>
          </cell>
          <cell r="Y285">
            <v>0</v>
          </cell>
          <cell r="Z285">
            <v>0</v>
          </cell>
          <cell r="AA285">
            <v>129122.18999999999</v>
          </cell>
        </row>
        <row r="286">
          <cell r="B286" t="str">
            <v xml:space="preserve">2.2.3.  Equipamentos, Veiculos e Sist. Controle </v>
          </cell>
          <cell r="G286">
            <v>7183</v>
          </cell>
          <cell r="H286">
            <v>7376</v>
          </cell>
          <cell r="I286">
            <v>609.29999999999995</v>
          </cell>
          <cell r="J286">
            <v>1354.3999999999996</v>
          </cell>
          <cell r="K286">
            <v>15259.49</v>
          </cell>
          <cell r="L286">
            <v>3253.4</v>
          </cell>
          <cell r="M286">
            <v>4451.66</v>
          </cell>
          <cell r="N286">
            <v>1274.3</v>
          </cell>
          <cell r="O286">
            <v>1088.4000000000001</v>
          </cell>
          <cell r="P286">
            <v>836.79999999999927</v>
          </cell>
          <cell r="Q286">
            <v>5888.23</v>
          </cell>
          <cell r="R286">
            <v>739.3</v>
          </cell>
          <cell r="S286">
            <v>1315.9</v>
          </cell>
          <cell r="T286">
            <v>609.29999999999995</v>
          </cell>
          <cell r="U286">
            <v>4001.44</v>
          </cell>
          <cell r="V286">
            <v>930.8</v>
          </cell>
          <cell r="W286">
            <v>1088.4000000000001</v>
          </cell>
          <cell r="X286">
            <v>609.29999999999995</v>
          </cell>
          <cell r="Y286">
            <v>836.8</v>
          </cell>
          <cell r="Z286">
            <v>609.29999999999995</v>
          </cell>
          <cell r="AA286">
            <v>59315.520000000019</v>
          </cell>
        </row>
        <row r="287">
          <cell r="B287" t="str">
            <v>2.2.4.  Desapropriações</v>
          </cell>
          <cell r="G287">
            <v>0</v>
          </cell>
          <cell r="H287">
            <v>0</v>
          </cell>
          <cell r="I287">
            <v>0</v>
          </cell>
          <cell r="J287">
            <v>1398</v>
          </cell>
          <cell r="K287">
            <v>1398</v>
          </cell>
          <cell r="L287">
            <v>1398</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4194</v>
          </cell>
        </row>
        <row r="288">
          <cell r="B288" t="str">
            <v xml:space="preserve">2.2.5.  Conservação Especial </v>
          </cell>
          <cell r="G288">
            <v>3149.9999999999991</v>
          </cell>
          <cell r="H288">
            <v>22430.77</v>
          </cell>
          <cell r="I288">
            <v>15753.310000000001</v>
          </cell>
          <cell r="J288">
            <v>12235.39</v>
          </cell>
          <cell r="K288">
            <v>14322.21</v>
          </cell>
          <cell r="L288">
            <v>3147.1400000000003</v>
          </cell>
          <cell r="M288">
            <v>2045.1699999999998</v>
          </cell>
          <cell r="N288">
            <v>1745.8400000000001</v>
          </cell>
          <cell r="O288">
            <v>945.85000000000036</v>
          </cell>
          <cell r="P288">
            <v>27365.4</v>
          </cell>
          <cell r="Q288">
            <v>23742.92</v>
          </cell>
          <cell r="R288">
            <v>31007.7</v>
          </cell>
          <cell r="S288">
            <v>879.68000000000029</v>
          </cell>
          <cell r="T288">
            <v>824.82999999999993</v>
          </cell>
          <cell r="U288">
            <v>848.70000000000073</v>
          </cell>
          <cell r="V288">
            <v>908.82999999999993</v>
          </cell>
          <cell r="W288">
            <v>1184.7800000000007</v>
          </cell>
          <cell r="X288">
            <v>18471.13</v>
          </cell>
          <cell r="Y288">
            <v>19122.02</v>
          </cell>
          <cell r="Z288">
            <v>25361.97</v>
          </cell>
          <cell r="AA288">
            <v>225493.63999999996</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12170.28379050138</v>
          </cell>
          <cell r="H291">
            <v>8397.941959513324</v>
          </cell>
          <cell r="I291">
            <v>8558.2008525036035</v>
          </cell>
          <cell r="J291">
            <v>8649.5924452550753</v>
          </cell>
          <cell r="K291">
            <v>8741.030453923875</v>
          </cell>
          <cell r="L291">
            <v>8616.0100531222379</v>
          </cell>
          <cell r="M291">
            <v>8977.508512249573</v>
          </cell>
          <cell r="N291">
            <v>9126.9347813917648</v>
          </cell>
          <cell r="O291">
            <v>9220.2858054536009</v>
          </cell>
          <cell r="P291">
            <v>9313.7348061571192</v>
          </cell>
          <cell r="Q291">
            <v>9407.0561749215922</v>
          </cell>
          <cell r="R291">
            <v>9500.5395480942443</v>
          </cell>
          <cell r="S291">
            <v>9593.7291287545031</v>
          </cell>
          <cell r="T291">
            <v>9687.4097791471922</v>
          </cell>
          <cell r="U291">
            <v>9780.6959779651188</v>
          </cell>
          <cell r="V291">
            <v>9874.1524931352942</v>
          </cell>
          <cell r="W291">
            <v>9967.6812492379759</v>
          </cell>
          <cell r="X291">
            <v>10061.081000913964</v>
          </cell>
          <cell r="Y291">
            <v>10154.400483198762</v>
          </cell>
          <cell r="Z291">
            <v>10247.907328117108</v>
          </cell>
          <cell r="AA291">
            <v>190046.17662355732</v>
          </cell>
        </row>
        <row r="292">
          <cell r="B292" t="str">
            <v>2.3.1.  Valor Variável da Concessão</v>
          </cell>
          <cell r="G292">
            <v>1346.2837905013805</v>
          </cell>
          <cell r="H292">
            <v>2493.941959513324</v>
          </cell>
          <cell r="I292">
            <v>2654.2008525036031</v>
          </cell>
          <cell r="J292">
            <v>2745.5924452550753</v>
          </cell>
          <cell r="K292">
            <v>2837.0304539238741</v>
          </cell>
          <cell r="L292">
            <v>2888.9164371511401</v>
          </cell>
          <cell r="M292">
            <v>3073.508512249572</v>
          </cell>
          <cell r="N292">
            <v>3222.9347813917652</v>
          </cell>
          <cell r="O292">
            <v>3316.2858054536018</v>
          </cell>
          <cell r="P292">
            <v>3409.7348061571192</v>
          </cell>
          <cell r="Q292">
            <v>3503.0561749215913</v>
          </cell>
          <cell r="R292">
            <v>3596.5395480942439</v>
          </cell>
          <cell r="S292">
            <v>3689.7291287545027</v>
          </cell>
          <cell r="T292">
            <v>3783.4097791471927</v>
          </cell>
          <cell r="U292">
            <v>3876.6959779651188</v>
          </cell>
          <cell r="V292">
            <v>3970.1524931352938</v>
          </cell>
          <cell r="W292">
            <v>4063.6812492379768</v>
          </cell>
          <cell r="X292">
            <v>4157.081000913965</v>
          </cell>
          <cell r="Y292">
            <v>4250.4004831987622</v>
          </cell>
          <cell r="Z292">
            <v>4343.9073281171077</v>
          </cell>
          <cell r="AA292">
            <v>67223.083007586218</v>
          </cell>
        </row>
        <row r="293">
          <cell r="B293" t="str">
            <v xml:space="preserve">2.3.2.  Valor Fixo da Concessão </v>
          </cell>
          <cell r="G293">
            <v>10824</v>
          </cell>
          <cell r="H293">
            <v>5904</v>
          </cell>
          <cell r="I293">
            <v>5904</v>
          </cell>
          <cell r="J293">
            <v>5904</v>
          </cell>
          <cell r="K293">
            <v>5904</v>
          </cell>
          <cell r="L293">
            <v>5727.0936159710982</v>
          </cell>
          <cell r="M293">
            <v>5904</v>
          </cell>
          <cell r="N293">
            <v>5904</v>
          </cell>
          <cell r="O293">
            <v>5904</v>
          </cell>
          <cell r="P293">
            <v>5904</v>
          </cell>
          <cell r="Q293">
            <v>5904</v>
          </cell>
          <cell r="R293">
            <v>5904</v>
          </cell>
          <cell r="S293">
            <v>5904</v>
          </cell>
          <cell r="T293">
            <v>5904</v>
          </cell>
          <cell r="U293">
            <v>5904</v>
          </cell>
          <cell r="V293">
            <v>5904</v>
          </cell>
          <cell r="W293">
            <v>5904</v>
          </cell>
          <cell r="X293">
            <v>5904</v>
          </cell>
          <cell r="Y293">
            <v>5904</v>
          </cell>
          <cell r="Z293">
            <v>5904</v>
          </cell>
          <cell r="AA293">
            <v>122823.0936159711</v>
          </cell>
        </row>
        <row r="294">
          <cell r="B294" t="str">
            <v>2.4.  DESEMBOLSOS  SOBRE O LUCRO     (2.4.1. + 2.4.2)</v>
          </cell>
          <cell r="G294">
            <v>108.99811234029431</v>
          </cell>
          <cell r="H294">
            <v>10286.503589849261</v>
          </cell>
          <cell r="I294">
            <v>11840.851211125262</v>
          </cell>
          <cell r="J294">
            <v>10348.083824422307</v>
          </cell>
          <cell r="K294">
            <v>9381.8108249762918</v>
          </cell>
          <cell r="L294">
            <v>9615.6336897871097</v>
          </cell>
          <cell r="M294">
            <v>10442.268752007232</v>
          </cell>
          <cell r="N294">
            <v>11561.219782004955</v>
          </cell>
          <cell r="O294">
            <v>12666.04672563434</v>
          </cell>
          <cell r="P294">
            <v>13287.50073757125</v>
          </cell>
          <cell r="Q294">
            <v>13193.589855694938</v>
          </cell>
          <cell r="R294">
            <v>14197.247287406179</v>
          </cell>
          <cell r="S294">
            <v>16717.467572374004</v>
          </cell>
          <cell r="T294">
            <v>19246.575460705641</v>
          </cell>
          <cell r="U294">
            <v>22480.336101331501</v>
          </cell>
          <cell r="V294">
            <v>25287.097631874742</v>
          </cell>
          <cell r="W294">
            <v>27934.234274652154</v>
          </cell>
          <cell r="X294">
            <v>28625.218105089185</v>
          </cell>
          <cell r="Y294">
            <v>27561.018500423754</v>
          </cell>
          <cell r="Z294">
            <v>22354.852049825975</v>
          </cell>
          <cell r="AA294">
            <v>317136.55408909637</v>
          </cell>
        </row>
        <row r="295">
          <cell r="B295" t="str">
            <v xml:space="preserve">2.4.1.  Contribuição Social  </v>
          </cell>
          <cell r="G295">
            <v>26.302572688556211</v>
          </cell>
          <cell r="H295">
            <v>2443.7887490543667</v>
          </cell>
          <cell r="I295">
            <v>2932.842717848549</v>
          </cell>
          <cell r="J295">
            <v>2516.4445634963167</v>
          </cell>
          <cell r="K295">
            <v>2280.6208060548583</v>
          </cell>
          <cell r="L295">
            <v>2336.6384702514206</v>
          </cell>
          <cell r="M295">
            <v>2537.2772732138747</v>
          </cell>
          <cell r="N295">
            <v>2808.7502501830195</v>
          </cell>
          <cell r="O295">
            <v>3076.6476910628703</v>
          </cell>
          <cell r="P295">
            <v>3226.6365424415139</v>
          </cell>
          <cell r="Q295">
            <v>3203.9914801684704</v>
          </cell>
          <cell r="R295">
            <v>3447.0599484621043</v>
          </cell>
          <cell r="S295">
            <v>4058.567896333092</v>
          </cell>
          <cell r="T295">
            <v>4671.9273844134877</v>
          </cell>
          <cell r="U295">
            <v>5455.4754185046058</v>
          </cell>
          <cell r="V295">
            <v>6136.2054865150903</v>
          </cell>
          <cell r="W295">
            <v>6777.7840665823396</v>
          </cell>
          <cell r="X295">
            <v>6944.9922679004076</v>
          </cell>
          <cell r="Y295">
            <v>6687.3681213148511</v>
          </cell>
          <cell r="Z295">
            <v>5424.9035272305409</v>
          </cell>
          <cell r="AA295">
            <v>76994.225233720324</v>
          </cell>
        </row>
        <row r="296">
          <cell r="B296" t="str">
            <v xml:space="preserve">2.4.2.  Imposto de Renda  </v>
          </cell>
          <cell r="G296">
            <v>82.695539651738102</v>
          </cell>
          <cell r="H296">
            <v>7842.7148407948944</v>
          </cell>
          <cell r="I296">
            <v>8908.0084932767131</v>
          </cell>
          <cell r="J296">
            <v>7831.6392609259901</v>
          </cell>
          <cell r="K296">
            <v>7101.190018921433</v>
          </cell>
          <cell r="L296">
            <v>7278.9952195356891</v>
          </cell>
          <cell r="M296">
            <v>7904.9914787933585</v>
          </cell>
          <cell r="N296">
            <v>8752.4695318219347</v>
          </cell>
          <cell r="O296">
            <v>9589.3990345714701</v>
          </cell>
          <cell r="P296">
            <v>10060.864195129736</v>
          </cell>
          <cell r="Q296">
            <v>9989.5983755264679</v>
          </cell>
          <cell r="R296">
            <v>10750.187338944075</v>
          </cell>
          <cell r="S296">
            <v>12658.899676040912</v>
          </cell>
          <cell r="T296">
            <v>14574.648076292153</v>
          </cell>
          <cell r="U296">
            <v>17024.860682826897</v>
          </cell>
          <cell r="V296">
            <v>19150.892145359652</v>
          </cell>
          <cell r="W296">
            <v>21156.450208069815</v>
          </cell>
          <cell r="X296">
            <v>21680.225837188776</v>
          </cell>
          <cell r="Y296">
            <v>20873.650379108902</v>
          </cell>
          <cell r="Z296">
            <v>16929.948522595434</v>
          </cell>
          <cell r="AA296">
            <v>240142.32885537602</v>
          </cell>
        </row>
        <row r="297">
          <cell r="B297" t="str">
            <v>3.  SALDO DO CAIXA     (1 - 2)</v>
          </cell>
          <cell r="G297">
            <v>-27125.507478742147</v>
          </cell>
          <cell r="H297">
            <v>-25778.343634612087</v>
          </cell>
          <cell r="I297">
            <v>-12281.875720270036</v>
          </cell>
          <cell r="J297">
            <v>-5176.9637837402552</v>
          </cell>
          <cell r="K297">
            <v>-5858.4442665281967</v>
          </cell>
          <cell r="L297">
            <v>17239.105839386655</v>
          </cell>
          <cell r="M297">
            <v>16007.273988196001</v>
          </cell>
          <cell r="N297">
            <v>17841.536557844811</v>
          </cell>
          <cell r="O297">
            <v>15290.086477093893</v>
          </cell>
          <cell r="P297">
            <v>5614.4657944734208</v>
          </cell>
          <cell r="Q297">
            <v>28454.564170069207</v>
          </cell>
          <cell r="R297">
            <v>28922.183057273098</v>
          </cell>
          <cell r="S297">
            <v>62251.459971653137</v>
          </cell>
          <cell r="T297">
            <v>66994.32509092745</v>
          </cell>
          <cell r="U297">
            <v>66739.307038211191</v>
          </cell>
          <cell r="V297">
            <v>76230.526827914888</v>
          </cell>
          <cell r="W297">
            <v>81009.14254248637</v>
          </cell>
          <cell r="X297">
            <v>71599.893873230219</v>
          </cell>
          <cell r="Y297">
            <v>78350.128301186633</v>
          </cell>
          <cell r="Z297">
            <v>85133.966686353553</v>
          </cell>
          <cell r="AA297">
            <v>641456.83133240882</v>
          </cell>
        </row>
        <row r="298">
          <cell r="B298" t="str">
            <v xml:space="preserve">4. T.I.R. (Taxa Interna de Retorno) Anual do Projeto     </v>
          </cell>
          <cell r="G298">
            <v>0.20714511843103009</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157776.52785000001</v>
          </cell>
          <cell r="H303">
            <v>162509.82368550001</v>
          </cell>
          <cell r="I303">
            <v>167385.11839606502</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487671.46993156511</v>
          </cell>
        </row>
        <row r="304">
          <cell r="B304" t="str">
            <v>1.1.  RECEITAS     (1.1.1.+ ... + 1.1.4)</v>
          </cell>
          <cell r="G304">
            <v>157776.52785000001</v>
          </cell>
          <cell r="H304">
            <v>162509.82368550001</v>
          </cell>
          <cell r="I304">
            <v>167385.11839606502</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487671.46993156511</v>
          </cell>
        </row>
        <row r="305">
          <cell r="B305" t="str">
            <v>1.1.1   Receitas de Pedágio</v>
          </cell>
          <cell r="G305">
            <v>156991.57</v>
          </cell>
          <cell r="H305">
            <v>161701.31710000001</v>
          </cell>
          <cell r="I305">
            <v>166552.35661300001</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485245.24371300009</v>
          </cell>
        </row>
        <row r="306">
          <cell r="B306" t="str">
            <v>1.1.2   Outras Receitas Operacionais</v>
          </cell>
          <cell r="G306">
            <v>784.95785000000001</v>
          </cell>
          <cell r="H306">
            <v>808.50658550000014</v>
          </cell>
          <cell r="I306">
            <v>832.76178306500003</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2426.2262185650002</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row>
        <row r="309">
          <cell r="B309" t="str">
            <v>2.  DESEMBOLSOS     (2.1.+ ... + 2.4)</v>
          </cell>
          <cell r="G309">
            <v>86719.851047034215</v>
          </cell>
          <cell r="H309">
            <v>88652.970529923943</v>
          </cell>
          <cell r="I309">
            <v>90644.083597300341</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266016.90517425851</v>
          </cell>
        </row>
        <row r="310">
          <cell r="B310" t="str">
            <v>2.1.  OPERACIONAIS     (2.1.1.+ ... + 2.1.8)</v>
          </cell>
          <cell r="G310">
            <v>47024.311413058516</v>
          </cell>
          <cell r="H310">
            <v>47436.240683030417</v>
          </cell>
          <cell r="I310">
            <v>47860.527831101463</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142321.07992719044</v>
          </cell>
        </row>
        <row r="311">
          <cell r="B311" t="str">
            <v xml:space="preserve">2.1.1.  Pessoal / Administradores   </v>
          </cell>
          <cell r="G311">
            <v>18214.73</v>
          </cell>
          <cell r="H311">
            <v>18214.73</v>
          </cell>
          <cell r="I311">
            <v>18214.73</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54644.19</v>
          </cell>
        </row>
        <row r="312">
          <cell r="B312" t="str">
            <v xml:space="preserve">2.1.2.  Conservação de Rotina  </v>
          </cell>
          <cell r="G312">
            <v>9274.65</v>
          </cell>
          <cell r="H312">
            <v>9274.65</v>
          </cell>
          <cell r="I312">
            <v>9274.65</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27823.949999999997</v>
          </cell>
        </row>
        <row r="313">
          <cell r="B313" t="str">
            <v xml:space="preserve">2.1.3.  Consumo   </v>
          </cell>
          <cell r="G313">
            <v>956.76</v>
          </cell>
          <cell r="H313">
            <v>956.76</v>
          </cell>
          <cell r="I313">
            <v>956.76</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2870.2799999999997</v>
          </cell>
        </row>
        <row r="314">
          <cell r="B314" t="str">
            <v>2.1.4.  Transportes</v>
          </cell>
          <cell r="G314">
            <v>1492.56</v>
          </cell>
          <cell r="H314">
            <v>1492.56</v>
          </cell>
          <cell r="I314">
            <v>1492.56</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4477.68</v>
          </cell>
        </row>
        <row r="315">
          <cell r="B315" t="str">
            <v>2.1.5.  Diversas</v>
          </cell>
          <cell r="G315">
            <v>1741</v>
          </cell>
          <cell r="H315">
            <v>1741</v>
          </cell>
          <cell r="I315">
            <v>1741</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5223</v>
          </cell>
        </row>
        <row r="316">
          <cell r="B316" t="str">
            <v>2.1.6.  Tributos s/ Faturamento</v>
          </cell>
          <cell r="G316">
            <v>13647.669659024999</v>
          </cell>
          <cell r="H316">
            <v>14057.09974879575</v>
          </cell>
          <cell r="I316">
            <v>14478.812741259626</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42183.582149080379</v>
          </cell>
        </row>
        <row r="317">
          <cell r="B317" t="str">
            <v>2.1.7.  Seguros</v>
          </cell>
          <cell r="G317">
            <v>1037.8076133340453</v>
          </cell>
          <cell r="H317">
            <v>1037.8076133340453</v>
          </cell>
          <cell r="I317">
            <v>1037.8076133340453</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3113.4228400021357</v>
          </cell>
        </row>
        <row r="318">
          <cell r="B318" t="str">
            <v xml:space="preserve">2.1.8.  Garantias </v>
          </cell>
          <cell r="G318">
            <v>659.13414069947919</v>
          </cell>
          <cell r="H318">
            <v>661.63332090062318</v>
          </cell>
          <cell r="I318">
            <v>664.20747650780152</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1984.9749381079037</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4733.2958355000001</v>
          </cell>
          <cell r="H327">
            <v>4875.2947105650001</v>
          </cell>
          <cell r="I327">
            <v>5021.5535518819506</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14630.14409794695</v>
          </cell>
        </row>
        <row r="328">
          <cell r="B328" t="str">
            <v>2.3.1.  Valor Variável da Concessão</v>
          </cell>
          <cell r="G328">
            <v>4733.2958355000001</v>
          </cell>
          <cell r="H328">
            <v>4875.2947105650001</v>
          </cell>
          <cell r="I328">
            <v>5021.5535518819506</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14630.14409794695</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34962.243798475698</v>
          </cell>
          <cell r="H330">
            <v>36341.435136328524</v>
          </cell>
          <cell r="I330">
            <v>37762.002214316926</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109065.68114912114</v>
          </cell>
        </row>
        <row r="331">
          <cell r="B331" t="str">
            <v xml:space="preserve">2.4.1.  Contribuição Social  </v>
          </cell>
          <cell r="G331">
            <v>8481.5136481153204</v>
          </cell>
          <cell r="H331">
            <v>8815.8630633523699</v>
          </cell>
          <cell r="I331">
            <v>9160.2429610465279</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26457.619672514214</v>
          </cell>
        </row>
        <row r="332">
          <cell r="B332" t="str">
            <v xml:space="preserve">2.4.2.  Imposto de Renda  </v>
          </cell>
          <cell r="G332">
            <v>26480.730150360374</v>
          </cell>
          <cell r="H332">
            <v>27525.572072976152</v>
          </cell>
          <cell r="I332">
            <v>28601.7592532704</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82608.061476606934</v>
          </cell>
        </row>
        <row r="333">
          <cell r="B333" t="str">
            <v>3.  SALDO DO CAIXA     (1 - 2)</v>
          </cell>
          <cell r="G333">
            <v>71056.676802965798</v>
          </cell>
          <cell r="H333">
            <v>73856.853155576071</v>
          </cell>
          <cell r="I333">
            <v>76741.034798764682</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221654.56475730659</v>
          </cell>
        </row>
        <row r="334">
          <cell r="B334" t="str">
            <v xml:space="preserve">4. T.I.R. (Taxa Interna de Retorno) Anual do Projeto     </v>
          </cell>
          <cell r="G334">
            <v>0.2144305147714714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sheetName val="TR.CONC."/>
    </sheetNames>
    <sheetDataSet>
      <sheetData sheetId="0" refreshError="1">
        <row r="1">
          <cell r="A1">
            <v>4000000</v>
          </cell>
          <cell r="B1" t="str">
            <v>TERRAPLENAGEM</v>
          </cell>
        </row>
        <row r="2">
          <cell r="A2">
            <v>5000000</v>
          </cell>
          <cell r="B2" t="str">
            <v>PAVIMENTAÇÃO</v>
          </cell>
        </row>
        <row r="3">
          <cell r="A3">
            <v>6000000</v>
          </cell>
          <cell r="B3" t="str">
            <v>DRENAGEM &amp; OBRAS DE ARTE CORRENTES</v>
          </cell>
        </row>
        <row r="4">
          <cell r="A4">
            <v>7000000</v>
          </cell>
          <cell r="B4" t="str">
            <v>OBRAS DE ARTE ESPECIAIS</v>
          </cell>
        </row>
        <row r="5">
          <cell r="A5">
            <v>7000001</v>
          </cell>
          <cell r="B5" t="str">
            <v>INFRA-ESTRUTURA</v>
          </cell>
        </row>
        <row r="6">
          <cell r="A6">
            <v>7000002</v>
          </cell>
          <cell r="B6" t="str">
            <v>MESO-ESTRUTURA</v>
          </cell>
        </row>
        <row r="7">
          <cell r="A7">
            <v>7000003</v>
          </cell>
          <cell r="B7" t="str">
            <v>SUPERESTRUTURA</v>
          </cell>
        </row>
        <row r="8">
          <cell r="A8">
            <v>8000000</v>
          </cell>
          <cell r="B8" t="str">
            <v>OBRAS COMPLEMENTARES</v>
          </cell>
        </row>
        <row r="9">
          <cell r="A9">
            <v>8000001</v>
          </cell>
          <cell r="B9" t="str">
            <v>SINALIZAÇÃO</v>
          </cell>
        </row>
        <row r="10">
          <cell r="A10" t="str">
            <v>4CD0001</v>
          </cell>
          <cell r="B10" t="str">
            <v>Colchão drenante areia (fund. de aterros)</v>
          </cell>
          <cell r="C10" t="str">
            <v>m³</v>
          </cell>
          <cell r="D10">
            <v>46.66</v>
          </cell>
        </row>
        <row r="11">
          <cell r="A11" t="str">
            <v>4CN095A</v>
          </cell>
          <cell r="B11" t="str">
            <v>Compactação aterros 95% PN</v>
          </cell>
          <cell r="C11" t="str">
            <v>m³</v>
          </cell>
          <cell r="D11">
            <v>1.36</v>
          </cell>
        </row>
        <row r="12">
          <cell r="A12" t="str">
            <v>4CN100A</v>
          </cell>
          <cell r="B12" t="str">
            <v>Compactação aterros 100% PN</v>
          </cell>
          <cell r="C12" t="str">
            <v>m³</v>
          </cell>
          <cell r="D12">
            <v>1.55</v>
          </cell>
        </row>
        <row r="13">
          <cell r="A13" t="str">
            <v>4CN3000</v>
          </cell>
          <cell r="B13" t="str">
            <v>Compactação de aterros em 3ª cat.</v>
          </cell>
          <cell r="C13" t="str">
            <v>m³</v>
          </cell>
          <cell r="D13">
            <v>2.84</v>
          </cell>
        </row>
        <row r="14">
          <cell r="A14" t="str">
            <v>4DL0000</v>
          </cell>
          <cell r="B14" t="str">
            <v>Desmatamento, limpeza diâm. até 30cm</v>
          </cell>
          <cell r="C14" t="str">
            <v>m²</v>
          </cell>
          <cell r="D14">
            <v>0.42</v>
          </cell>
        </row>
        <row r="15">
          <cell r="A15" t="str">
            <v>4EC102G</v>
          </cell>
          <cell r="B15" t="str">
            <v>Esc., carga, transp. 1ª cat. até 200m</v>
          </cell>
          <cell r="C15" t="str">
            <v>m³</v>
          </cell>
          <cell r="D15">
            <v>2.0099999999999998</v>
          </cell>
        </row>
        <row r="16">
          <cell r="A16" t="str">
            <v>4EC106G</v>
          </cell>
          <cell r="B16" t="str">
            <v>Esc., carga, transp. 1ª cat. 400-600m</v>
          </cell>
          <cell r="C16" t="str">
            <v>m³</v>
          </cell>
          <cell r="D16">
            <v>2.38</v>
          </cell>
        </row>
        <row r="17">
          <cell r="A17" t="str">
            <v>4EC112G</v>
          </cell>
          <cell r="B17" t="str">
            <v>Esc., carga, transp. 1ª cat. 1000-1200m</v>
          </cell>
          <cell r="C17" t="str">
            <v>m³</v>
          </cell>
          <cell r="D17">
            <v>3.01</v>
          </cell>
        </row>
        <row r="18">
          <cell r="A18" t="str">
            <v>4EC130G</v>
          </cell>
          <cell r="B18" t="str">
            <v>Esc., carga, transp. 1ª cat. 2000-3000m</v>
          </cell>
          <cell r="C18" t="str">
            <v>m³</v>
          </cell>
          <cell r="D18">
            <v>3.82</v>
          </cell>
        </row>
        <row r="19">
          <cell r="A19" t="str">
            <v>4EC202G</v>
          </cell>
          <cell r="B19" t="str">
            <v>Esc., carga, transp. 2ª cat. até 200m</v>
          </cell>
          <cell r="C19" t="str">
            <v>m³</v>
          </cell>
          <cell r="D19">
            <v>2.61</v>
          </cell>
        </row>
        <row r="20">
          <cell r="A20" t="str">
            <v>4EC206G</v>
          </cell>
          <cell r="B20" t="str">
            <v>Esc., carga, transp. 2ª cat. 400-600m</v>
          </cell>
          <cell r="C20" t="str">
            <v>m³</v>
          </cell>
          <cell r="D20">
            <v>2.97</v>
          </cell>
        </row>
        <row r="21">
          <cell r="A21" t="str">
            <v>4EC212G</v>
          </cell>
          <cell r="B21" t="str">
            <v>Esc., carga, transp. 2ª cat. 1000-1200m</v>
          </cell>
          <cell r="C21" t="str">
            <v>m³</v>
          </cell>
          <cell r="D21">
            <v>3.33</v>
          </cell>
        </row>
        <row r="22">
          <cell r="A22" t="str">
            <v>4EC3020</v>
          </cell>
          <cell r="B22" t="str">
            <v>Esc., carga, transp. 3ª cat. até 200m</v>
          </cell>
          <cell r="C22" t="str">
            <v>m³</v>
          </cell>
          <cell r="D22">
            <v>14.25</v>
          </cell>
        </row>
        <row r="23">
          <cell r="A23" t="str">
            <v>4EC3060</v>
          </cell>
          <cell r="B23" t="str">
            <v>Esc., carga, transp. 3ª cat. 400-600m</v>
          </cell>
          <cell r="C23" t="str">
            <v>m³</v>
          </cell>
          <cell r="D23">
            <v>15.44</v>
          </cell>
        </row>
        <row r="24">
          <cell r="A24" t="str">
            <v>4EC3120</v>
          </cell>
          <cell r="B24" t="str">
            <v>Esc., carga, transp. 3ª cat. 1000-1200m</v>
          </cell>
          <cell r="C24" t="str">
            <v>m³</v>
          </cell>
          <cell r="D24">
            <v>16.63</v>
          </cell>
        </row>
        <row r="25">
          <cell r="A25" t="str">
            <v>4RD0000</v>
          </cell>
          <cell r="B25" t="str">
            <v>Remoção solos moles com drag-line</v>
          </cell>
          <cell r="C25" t="str">
            <v>m³</v>
          </cell>
          <cell r="D25">
            <v>7.57</v>
          </cell>
        </row>
        <row r="26">
          <cell r="A26" t="str">
            <v>5BC3020</v>
          </cell>
          <cell r="B26" t="str">
            <v>Bica corrida</v>
          </cell>
          <cell r="C26" t="str">
            <v>m³</v>
          </cell>
          <cell r="D26">
            <v>0</v>
          </cell>
        </row>
        <row r="27">
          <cell r="A27" t="str">
            <v>5BG3100</v>
          </cell>
          <cell r="B27" t="str">
            <v>Brita graduada 100% PI</v>
          </cell>
          <cell r="C27" t="str">
            <v>m³</v>
          </cell>
          <cell r="D27">
            <v>0</v>
          </cell>
        </row>
        <row r="28">
          <cell r="A28" t="str">
            <v>5BG3110</v>
          </cell>
          <cell r="B28" t="str">
            <v>Brita graduada 100% PM</v>
          </cell>
          <cell r="C28" t="str">
            <v>m³</v>
          </cell>
          <cell r="D28">
            <v>51.35</v>
          </cell>
        </row>
        <row r="29">
          <cell r="A29" t="str">
            <v>5BG9999</v>
          </cell>
          <cell r="B29" t="str">
            <v>Brita graduada tratada com cimento (4%)</v>
          </cell>
          <cell r="C29" t="str">
            <v>m³</v>
          </cell>
          <cell r="D29">
            <v>71.88</v>
          </cell>
        </row>
        <row r="30">
          <cell r="A30" t="str">
            <v>5CA7000</v>
          </cell>
          <cell r="B30" t="str">
            <v>CBUQ com CAP-50/60</v>
          </cell>
          <cell r="C30" t="str">
            <v>tf</v>
          </cell>
          <cell r="D30">
            <v>60.45</v>
          </cell>
        </row>
        <row r="31">
          <cell r="A31" t="str">
            <v>5CA7002</v>
          </cell>
          <cell r="B31" t="str">
            <v>Binder com CAP-50/60</v>
          </cell>
          <cell r="C31" t="str">
            <v>tf</v>
          </cell>
          <cell r="D31">
            <v>60.45</v>
          </cell>
        </row>
        <row r="32">
          <cell r="A32" t="str">
            <v>5DP3000</v>
          </cell>
          <cell r="B32" t="str">
            <v>Demolição de pavimento</v>
          </cell>
          <cell r="C32" t="str">
            <v>m³</v>
          </cell>
          <cell r="D32">
            <v>10.6</v>
          </cell>
        </row>
        <row r="33">
          <cell r="A33" t="str">
            <v>5DP3005</v>
          </cell>
          <cell r="B33" t="str">
            <v>Demolição &amp; transp. pavim. (mecânica)</v>
          </cell>
          <cell r="C33" t="str">
            <v>m³</v>
          </cell>
          <cell r="D33">
            <v>5.3</v>
          </cell>
        </row>
        <row r="34">
          <cell r="A34" t="str">
            <v>5II2003</v>
          </cell>
          <cell r="B34" t="str">
            <v>Imprimação impermeabilizante com CM</v>
          </cell>
          <cell r="C34" t="str">
            <v>m²</v>
          </cell>
          <cell r="D34">
            <v>0.74</v>
          </cell>
        </row>
        <row r="35">
          <cell r="A35" t="str">
            <v>5PL2105</v>
          </cell>
          <cell r="B35" t="str">
            <v>Pintura de ligação com emulsão</v>
          </cell>
          <cell r="C35" t="str">
            <v>m²</v>
          </cell>
          <cell r="D35">
            <v>0.42</v>
          </cell>
        </row>
        <row r="36">
          <cell r="A36" t="str">
            <v>5RN100A</v>
          </cell>
          <cell r="B36" t="str">
            <v>Regulariz., compac. subleito 100% PN</v>
          </cell>
          <cell r="C36" t="str">
            <v>m²</v>
          </cell>
          <cell r="D36">
            <v>0.42</v>
          </cell>
        </row>
        <row r="37">
          <cell r="A37" t="str">
            <v>5TT2145</v>
          </cell>
          <cell r="B37" t="str">
            <v>TST I-5 (DER/PR) com emulsão</v>
          </cell>
          <cell r="C37" t="str">
            <v>m²</v>
          </cell>
          <cell r="D37">
            <v>0</v>
          </cell>
        </row>
        <row r="38">
          <cell r="A38" t="str">
            <v>6AR3113</v>
          </cell>
          <cell r="B38" t="str">
            <v>Argamassa cimento e areia 1:3</v>
          </cell>
          <cell r="C38" t="str">
            <v>m³</v>
          </cell>
          <cell r="D38">
            <v>204.75</v>
          </cell>
        </row>
        <row r="39">
          <cell r="A39" t="str">
            <v>6BA9997</v>
          </cell>
          <cell r="B39" t="str">
            <v>ARMCO MP-100 Ø=1,6m e=2,0mm h=0,4-9,4m</v>
          </cell>
          <cell r="C39" t="str">
            <v>m</v>
          </cell>
          <cell r="D39">
            <v>1006.84</v>
          </cell>
        </row>
        <row r="40">
          <cell r="A40" t="str">
            <v>6BA9998</v>
          </cell>
          <cell r="B40" t="str">
            <v>ARMCO MP-100 Ø=2,0m e=2,0mm h=0,5-7,5m</v>
          </cell>
          <cell r="C40" t="str">
            <v>m</v>
          </cell>
          <cell r="D40">
            <v>1257.48</v>
          </cell>
        </row>
        <row r="41">
          <cell r="A41" t="str">
            <v>6BA9999</v>
          </cell>
          <cell r="B41" t="str">
            <v>ARMCO MP-100 Ø=2,4m e=2,7mm h=0,5-8,7m</v>
          </cell>
          <cell r="C41" t="str">
            <v>m</v>
          </cell>
          <cell r="D41">
            <v>1686.31</v>
          </cell>
        </row>
        <row r="42">
          <cell r="A42" t="str">
            <v>6BB1040</v>
          </cell>
          <cell r="B42" t="str">
            <v>Boca de BSTC 0,40m</v>
          </cell>
          <cell r="C42" t="str">
            <v>unid</v>
          </cell>
          <cell r="D42">
            <v>343.86</v>
          </cell>
        </row>
        <row r="43">
          <cell r="A43" t="str">
            <v>6BB1060</v>
          </cell>
          <cell r="B43" t="str">
            <v>Boca de BSTC 0,60m</v>
          </cell>
          <cell r="C43" t="str">
            <v>unid</v>
          </cell>
          <cell r="D43">
            <v>473.77</v>
          </cell>
        </row>
        <row r="44">
          <cell r="A44" t="str">
            <v>6BB1080</v>
          </cell>
          <cell r="B44" t="str">
            <v>Boca de BSTC 0,80m</v>
          </cell>
          <cell r="C44" t="str">
            <v>unid</v>
          </cell>
          <cell r="D44">
            <v>768.55</v>
          </cell>
        </row>
        <row r="45">
          <cell r="A45" t="str">
            <v>6BB1100</v>
          </cell>
          <cell r="B45" t="str">
            <v>Boca de BSTC 1,00m</v>
          </cell>
          <cell r="C45" t="str">
            <v>unid</v>
          </cell>
          <cell r="D45">
            <v>1160.8399999999999</v>
          </cell>
        </row>
        <row r="46">
          <cell r="A46" t="str">
            <v>6BB1120</v>
          </cell>
          <cell r="B46" t="str">
            <v>Boca de BSTC 1,20m</v>
          </cell>
          <cell r="C46" t="str">
            <v>unid</v>
          </cell>
          <cell r="D46">
            <v>1644.7</v>
          </cell>
        </row>
        <row r="47">
          <cell r="A47" t="str">
            <v>6BB1150</v>
          </cell>
          <cell r="B47" t="str">
            <v>Boca de BSTC 1,50m</v>
          </cell>
          <cell r="C47" t="str">
            <v>unid</v>
          </cell>
          <cell r="D47">
            <v>2897.47</v>
          </cell>
        </row>
        <row r="48">
          <cell r="A48" t="str">
            <v>6BB2100</v>
          </cell>
          <cell r="B48" t="str">
            <v>Boca de BDTC 1,00m</v>
          </cell>
          <cell r="C48" t="str">
            <v>unid</v>
          </cell>
          <cell r="D48">
            <v>1344.17</v>
          </cell>
        </row>
        <row r="49">
          <cell r="A49" t="str">
            <v>6BB2120</v>
          </cell>
          <cell r="B49" t="str">
            <v>Boca de BDTC 1,20m</v>
          </cell>
          <cell r="C49" t="str">
            <v>unid</v>
          </cell>
          <cell r="D49">
            <v>2285.81</v>
          </cell>
        </row>
        <row r="50">
          <cell r="A50" t="str">
            <v>6BB2150</v>
          </cell>
          <cell r="B50" t="str">
            <v>Boca de BDTC 1,50m</v>
          </cell>
          <cell r="C50" t="str">
            <v>unid</v>
          </cell>
          <cell r="D50">
            <v>3924.01</v>
          </cell>
        </row>
        <row r="51">
          <cell r="A51" t="str">
            <v>6BB3100</v>
          </cell>
          <cell r="B51" t="str">
            <v>Boca de BTTC 1,00m</v>
          </cell>
          <cell r="C51" t="str">
            <v>unid</v>
          </cell>
          <cell r="D51">
            <v>2056.2800000000002</v>
          </cell>
        </row>
        <row r="52">
          <cell r="A52" t="str">
            <v>6BB3120</v>
          </cell>
          <cell r="B52" t="str">
            <v>Boca de BTTC 1,20m</v>
          </cell>
          <cell r="C52" t="str">
            <v>unid</v>
          </cell>
          <cell r="D52">
            <v>2899.6</v>
          </cell>
        </row>
        <row r="53">
          <cell r="A53" t="str">
            <v>6BB3150</v>
          </cell>
          <cell r="B53" t="str">
            <v>Boca de BTTC 1,50m</v>
          </cell>
          <cell r="C53" t="str">
            <v>unid</v>
          </cell>
          <cell r="D53">
            <v>4969.9799999999996</v>
          </cell>
        </row>
        <row r="54">
          <cell r="A54" t="str">
            <v>6BS0001</v>
          </cell>
          <cell r="B54" t="str">
            <v>Boca saída dreno profundo - tipo 1</v>
          </cell>
          <cell r="C54" t="str">
            <v>unid</v>
          </cell>
          <cell r="D54">
            <v>109.35</v>
          </cell>
        </row>
        <row r="55">
          <cell r="A55" t="str">
            <v>6BS0011</v>
          </cell>
          <cell r="B55" t="str">
            <v>Boca saída dreno sub-superficial</v>
          </cell>
          <cell r="C55" t="str">
            <v>unid</v>
          </cell>
          <cell r="D55">
            <v>69.709999999999994</v>
          </cell>
        </row>
        <row r="56">
          <cell r="A56" t="str">
            <v>6BT0040</v>
          </cell>
          <cell r="B56" t="str">
            <v>Corpo de BSTC 0,40m sem berço</v>
          </cell>
          <cell r="C56" t="str">
            <v>m</v>
          </cell>
          <cell r="D56">
            <v>51.6</v>
          </cell>
        </row>
        <row r="57">
          <cell r="A57" t="str">
            <v>6BT0060</v>
          </cell>
          <cell r="B57" t="str">
            <v>Corpo de BSTC 0,60m sem berço</v>
          </cell>
          <cell r="C57" t="str">
            <v>m</v>
          </cell>
          <cell r="D57">
            <v>103.8</v>
          </cell>
        </row>
        <row r="58">
          <cell r="A58" t="str">
            <v>6BT0080</v>
          </cell>
          <cell r="B58" t="str">
            <v>Corpo de BSTC 0,80m sem berço</v>
          </cell>
          <cell r="C58" t="str">
            <v>m</v>
          </cell>
          <cell r="D58">
            <v>151.38999999999999</v>
          </cell>
        </row>
        <row r="59">
          <cell r="A59" t="str">
            <v>6BT1040</v>
          </cell>
          <cell r="B59" t="str">
            <v>Corpo de BSTC 0,40m com berço</v>
          </cell>
          <cell r="C59" t="str">
            <v>m</v>
          </cell>
          <cell r="D59">
            <v>77.069999999999993</v>
          </cell>
        </row>
        <row r="60">
          <cell r="A60" t="str">
            <v>6BT1060</v>
          </cell>
          <cell r="B60" t="str">
            <v>Corpo de BSTC 0,60m com berço</v>
          </cell>
          <cell r="C60" t="str">
            <v>m</v>
          </cell>
          <cell r="D60">
            <v>146.38</v>
          </cell>
        </row>
        <row r="61">
          <cell r="A61" t="str">
            <v>6BT1080</v>
          </cell>
          <cell r="B61" t="str">
            <v>Corpo de BSTC 0,80m com berço</v>
          </cell>
          <cell r="C61" t="str">
            <v>m</v>
          </cell>
          <cell r="D61">
            <v>224.82</v>
          </cell>
        </row>
        <row r="62">
          <cell r="A62" t="str">
            <v>6BT1100</v>
          </cell>
          <cell r="B62" t="str">
            <v>Corpo de BSTC 1,00m com berço</v>
          </cell>
          <cell r="C62" t="str">
            <v>m</v>
          </cell>
          <cell r="D62">
            <v>324.82</v>
          </cell>
        </row>
        <row r="63">
          <cell r="A63" t="str">
            <v>6BT1120</v>
          </cell>
          <cell r="B63" t="str">
            <v>Corpo de BSTC 1,20m com berço</v>
          </cell>
          <cell r="C63" t="str">
            <v>m</v>
          </cell>
          <cell r="D63">
            <v>441.72</v>
          </cell>
        </row>
        <row r="64">
          <cell r="A64" t="str">
            <v>6BT1150</v>
          </cell>
          <cell r="B64" t="str">
            <v>Corpo de BSTC 1,50m com berço</v>
          </cell>
          <cell r="C64" t="str">
            <v>m</v>
          </cell>
          <cell r="D64">
            <v>597.82000000000005</v>
          </cell>
        </row>
        <row r="65">
          <cell r="A65" t="str">
            <v>6BT2100</v>
          </cell>
          <cell r="B65" t="str">
            <v>Corpo de BDTC 1,00m com berço</v>
          </cell>
          <cell r="C65" t="str">
            <v>m</v>
          </cell>
          <cell r="D65">
            <v>610.88</v>
          </cell>
        </row>
        <row r="66">
          <cell r="A66" t="str">
            <v>6BT2120</v>
          </cell>
          <cell r="B66" t="str">
            <v>Corpo de BDTC 1,20m com berço</v>
          </cell>
          <cell r="C66" t="str">
            <v>m</v>
          </cell>
          <cell r="D66">
            <v>818.84</v>
          </cell>
        </row>
        <row r="67">
          <cell r="A67" t="str">
            <v>6BT2150</v>
          </cell>
          <cell r="B67" t="str">
            <v>Corpo de BDTC 1,50m com berço</v>
          </cell>
          <cell r="C67" t="str">
            <v>m</v>
          </cell>
          <cell r="D67">
            <v>1108.58</v>
          </cell>
        </row>
        <row r="68">
          <cell r="A68" t="str">
            <v>6BT3100</v>
          </cell>
          <cell r="B68" t="str">
            <v>Corpo de BTTC 1,00m com berço</v>
          </cell>
          <cell r="C68" t="str">
            <v>m</v>
          </cell>
          <cell r="D68">
            <v>903.51</v>
          </cell>
        </row>
        <row r="69">
          <cell r="A69" t="str">
            <v>6BT3120</v>
          </cell>
          <cell r="B69" t="str">
            <v>Corpo de BTTC 1,20m com berço</v>
          </cell>
          <cell r="C69" t="str">
            <v>m</v>
          </cell>
          <cell r="D69">
            <v>1212.8</v>
          </cell>
        </row>
        <row r="70">
          <cell r="A70" t="str">
            <v>6BT3150</v>
          </cell>
          <cell r="B70" t="str">
            <v>Corpo de BTTC 1,50m com berço</v>
          </cell>
          <cell r="C70" t="str">
            <v>m</v>
          </cell>
          <cell r="D70">
            <v>1657.7</v>
          </cell>
        </row>
        <row r="71">
          <cell r="A71" t="str">
            <v>6CA5003</v>
          </cell>
          <cell r="B71" t="str">
            <v>Aço CA-50, fornec.,dobr., colocação</v>
          </cell>
          <cell r="C71" t="str">
            <v>kgf</v>
          </cell>
          <cell r="D71">
            <v>2.38</v>
          </cell>
        </row>
        <row r="72">
          <cell r="A72" t="str">
            <v>6CM0000</v>
          </cell>
          <cell r="B72" t="str">
            <v>Concreto magro</v>
          </cell>
          <cell r="C72" t="str">
            <v>m³</v>
          </cell>
          <cell r="D72">
            <v>156.72999999999999</v>
          </cell>
        </row>
        <row r="73">
          <cell r="A73" t="str">
            <v>6CS0110</v>
          </cell>
          <cell r="B73" t="str">
            <v>Concreto fck=11MPa</v>
          </cell>
          <cell r="C73" t="str">
            <v>m³</v>
          </cell>
          <cell r="D73">
            <v>165.92</v>
          </cell>
        </row>
        <row r="74">
          <cell r="A74" t="str">
            <v>6CS0150</v>
          </cell>
          <cell r="B74" t="str">
            <v>Concreto fck=15MPa</v>
          </cell>
          <cell r="C74" t="str">
            <v>m³</v>
          </cell>
          <cell r="D74">
            <v>173.07</v>
          </cell>
        </row>
        <row r="75">
          <cell r="A75" t="str">
            <v>6CS0180</v>
          </cell>
          <cell r="B75" t="str">
            <v>Concreto fck=18MPa</v>
          </cell>
          <cell r="C75" t="str">
            <v>m³</v>
          </cell>
          <cell r="D75">
            <v>182.61</v>
          </cell>
        </row>
        <row r="76">
          <cell r="A76" t="str">
            <v>6DR0001</v>
          </cell>
          <cell r="B76" t="str">
            <v>Dreno sub-superficial - tipo 1</v>
          </cell>
          <cell r="C76" t="str">
            <v>m</v>
          </cell>
          <cell r="D76">
            <v>4.37</v>
          </cell>
        </row>
        <row r="77">
          <cell r="A77" t="str">
            <v>6DR0051</v>
          </cell>
          <cell r="B77" t="str">
            <v>Dreno profundo solo - tipo 5A - Bidim</v>
          </cell>
          <cell r="C77" t="str">
            <v>m</v>
          </cell>
          <cell r="D77">
            <v>67.87</v>
          </cell>
        </row>
        <row r="78">
          <cell r="A78" t="str">
            <v>6DR0200</v>
          </cell>
          <cell r="B78" t="str">
            <v>Dreno profundo rocha - tipo 2 - Bidim</v>
          </cell>
          <cell r="C78" t="str">
            <v>m</v>
          </cell>
          <cell r="D78">
            <v>42.42</v>
          </cell>
        </row>
        <row r="79">
          <cell r="A79" t="str">
            <v>6EB1000</v>
          </cell>
          <cell r="B79" t="str">
            <v>Escavação de bueiros em 1ª cat.</v>
          </cell>
          <cell r="C79" t="str">
            <v>m³</v>
          </cell>
          <cell r="D79">
            <v>6.6</v>
          </cell>
        </row>
        <row r="80">
          <cell r="A80" t="str">
            <v>6EB2000</v>
          </cell>
          <cell r="B80" t="str">
            <v>Escavação de bueiros em 2ª cat.</v>
          </cell>
          <cell r="C80" t="str">
            <v>m³</v>
          </cell>
          <cell r="D80">
            <v>9.31</v>
          </cell>
        </row>
        <row r="81">
          <cell r="A81" t="str">
            <v>6EB3000</v>
          </cell>
          <cell r="B81" t="str">
            <v>Escavação de bueiros em 3ª cat.</v>
          </cell>
          <cell r="C81" t="str">
            <v>m³</v>
          </cell>
          <cell r="D81">
            <v>30.9</v>
          </cell>
        </row>
        <row r="82">
          <cell r="A82" t="str">
            <v>6ED1000</v>
          </cell>
          <cell r="B82" t="str">
            <v>Escavação valas de drenagem 1ª cat.</v>
          </cell>
          <cell r="C82" t="str">
            <v>m³</v>
          </cell>
          <cell r="D82">
            <v>8.61</v>
          </cell>
        </row>
        <row r="83">
          <cell r="A83" t="str">
            <v>6ED2000</v>
          </cell>
          <cell r="B83" t="str">
            <v>Escavação valas de drenagem 2ª cat.</v>
          </cell>
          <cell r="C83" t="str">
            <v>m³</v>
          </cell>
          <cell r="D83">
            <v>10.84</v>
          </cell>
        </row>
        <row r="84">
          <cell r="A84" t="str">
            <v>6ED3000</v>
          </cell>
          <cell r="B84" t="str">
            <v>Escavação valas de drenagem 3ª cat.</v>
          </cell>
          <cell r="C84" t="str">
            <v>m³</v>
          </cell>
          <cell r="D84">
            <v>30.6</v>
          </cell>
        </row>
        <row r="85">
          <cell r="A85" t="str">
            <v>6FM0314</v>
          </cell>
          <cell r="B85" t="str">
            <v>Formas de madeira compensada 14mm</v>
          </cell>
          <cell r="C85" t="str">
            <v>m²</v>
          </cell>
          <cell r="D85">
            <v>40.299999999999997</v>
          </cell>
        </row>
        <row r="86">
          <cell r="A86" t="str">
            <v>6GF0001</v>
          </cell>
          <cell r="B86" t="str">
            <v>Grade ferro para boca-de-lobo</v>
          </cell>
          <cell r="C86" t="str">
            <v>unid</v>
          </cell>
          <cell r="D86">
            <v>198.11</v>
          </cell>
        </row>
        <row r="87">
          <cell r="A87" t="str">
            <v>6LB0000</v>
          </cell>
          <cell r="B87" t="str">
            <v>Lastro de brita</v>
          </cell>
          <cell r="C87" t="str">
            <v>m³</v>
          </cell>
          <cell r="D87">
            <v>35.36</v>
          </cell>
        </row>
        <row r="88">
          <cell r="A88" t="str">
            <v>6RC0000</v>
          </cell>
          <cell r="B88" t="str">
            <v>Reaterro e apiloamento mecânico</v>
          </cell>
          <cell r="C88" t="str">
            <v>m³</v>
          </cell>
          <cell r="D88">
            <v>12.7</v>
          </cell>
        </row>
        <row r="89">
          <cell r="A89" t="str">
            <v>6SC0020</v>
          </cell>
          <cell r="B89" t="str">
            <v>Sarjeta triangular concreto - tipo 2</v>
          </cell>
          <cell r="C89" t="str">
            <v>m</v>
          </cell>
          <cell r="D89">
            <v>22.27</v>
          </cell>
        </row>
        <row r="90">
          <cell r="A90" t="str">
            <v>6SC0060</v>
          </cell>
          <cell r="B90" t="str">
            <v>Sarjeta triangular concreto - tipo 6</v>
          </cell>
          <cell r="C90" t="str">
            <v>m</v>
          </cell>
          <cell r="D90">
            <v>31.81</v>
          </cell>
        </row>
        <row r="91">
          <cell r="A91" t="str">
            <v>6UB0000</v>
          </cell>
          <cell r="B91" t="str">
            <v>Apiloamento manual</v>
          </cell>
          <cell r="C91" t="str">
            <v>m³</v>
          </cell>
          <cell r="D91">
            <v>17.940000000000001</v>
          </cell>
        </row>
        <row r="92">
          <cell r="A92" t="str">
            <v>6VA0051</v>
          </cell>
          <cell r="B92" t="str">
            <v>Valeta concreto prot. aterro - tipo 5A</v>
          </cell>
          <cell r="C92" t="str">
            <v>m</v>
          </cell>
          <cell r="D92">
            <v>36.06</v>
          </cell>
        </row>
        <row r="93">
          <cell r="A93" t="str">
            <v>6VC0051</v>
          </cell>
          <cell r="B93" t="str">
            <v>Valeta concreto prot. corte - tipo 5A</v>
          </cell>
          <cell r="C93" t="str">
            <v>m</v>
          </cell>
          <cell r="D93">
            <v>41.36</v>
          </cell>
        </row>
        <row r="94">
          <cell r="A94" t="str">
            <v>7AN9999</v>
          </cell>
          <cell r="B94" t="str">
            <v>Ancoragem E5-19</v>
          </cell>
          <cell r="C94" t="str">
            <v>unid</v>
          </cell>
          <cell r="D94">
            <v>318.14</v>
          </cell>
        </row>
        <row r="95">
          <cell r="A95" t="str">
            <v>7BS9999</v>
          </cell>
          <cell r="B95" t="str">
            <v>Bainha semi-rígida galvaniz. Ø=80-90mm (mix)</v>
          </cell>
          <cell r="C95" t="str">
            <v>m</v>
          </cell>
          <cell r="D95">
            <v>17.41</v>
          </cell>
        </row>
        <row r="96">
          <cell r="A96" t="str">
            <v>7CA5005</v>
          </cell>
          <cell r="B96" t="str">
            <v>Aço CA-50, fornec.,dobr.,colocação</v>
          </cell>
          <cell r="C96" t="str">
            <v>kgf</v>
          </cell>
          <cell r="D96">
            <v>2.38</v>
          </cell>
        </row>
        <row r="97">
          <cell r="A97" t="str">
            <v>7CM0000</v>
          </cell>
          <cell r="B97" t="str">
            <v>Concreto magro</v>
          </cell>
          <cell r="C97" t="str">
            <v>m³</v>
          </cell>
          <cell r="D97">
            <v>167.55</v>
          </cell>
        </row>
        <row r="98">
          <cell r="A98" t="str">
            <v>7CP9999</v>
          </cell>
          <cell r="B98" t="str">
            <v>Aço CP-190 - RB-12,7 (incl. protensão)</v>
          </cell>
          <cell r="C98" t="str">
            <v>kgf</v>
          </cell>
          <cell r="D98">
            <v>9.1199999999999992</v>
          </cell>
        </row>
        <row r="99">
          <cell r="A99" t="str">
            <v>7CS0180</v>
          </cell>
          <cell r="B99" t="str">
            <v>Concreto fck=18MPa</v>
          </cell>
          <cell r="C99" t="str">
            <v>m³</v>
          </cell>
          <cell r="D99">
            <v>192.2</v>
          </cell>
        </row>
        <row r="100">
          <cell r="A100" t="str">
            <v>7CS0250</v>
          </cell>
          <cell r="B100" t="str">
            <v>Concreto fck=25MPa</v>
          </cell>
          <cell r="C100" t="str">
            <v>m³</v>
          </cell>
          <cell r="D100">
            <v>211.41</v>
          </cell>
        </row>
        <row r="101">
          <cell r="A101" t="str">
            <v>7DR9999</v>
          </cell>
          <cell r="B101" t="str">
            <v>Dreno fibro-cimento - L=0,40m - Ø=10cm</v>
          </cell>
          <cell r="C101" t="str">
            <v>unid</v>
          </cell>
          <cell r="D101">
            <v>11.45</v>
          </cell>
        </row>
        <row r="102">
          <cell r="A102" t="str">
            <v>7EC9999</v>
          </cell>
          <cell r="B102" t="str">
            <v>Estaca escav. concr. Ø=50cm (incl. concreto)</v>
          </cell>
          <cell r="C102" t="str">
            <v>m</v>
          </cell>
          <cell r="D102">
            <v>203.37</v>
          </cell>
        </row>
        <row r="103">
          <cell r="A103" t="str">
            <v>7EE1000</v>
          </cell>
          <cell r="B103" t="str">
            <v>Escavação com esgotamento 1ª cat.</v>
          </cell>
          <cell r="C103" t="str">
            <v>m³</v>
          </cell>
          <cell r="D103">
            <v>16.52</v>
          </cell>
        </row>
        <row r="104">
          <cell r="A104" t="str">
            <v>7EE2000</v>
          </cell>
          <cell r="B104" t="str">
            <v>Escavação com esgotamento 2ª cat.</v>
          </cell>
          <cell r="C104" t="str">
            <v>m³</v>
          </cell>
          <cell r="D104">
            <v>21.36</v>
          </cell>
        </row>
        <row r="105">
          <cell r="A105" t="str">
            <v>7EF1000</v>
          </cell>
          <cell r="B105" t="str">
            <v>Escavação para fundação em 1ª cat.</v>
          </cell>
          <cell r="C105" t="str">
            <v>m³</v>
          </cell>
          <cell r="D105">
            <v>16.5</v>
          </cell>
        </row>
        <row r="106">
          <cell r="A106" t="str">
            <v>7ES0000</v>
          </cell>
          <cell r="B106" t="str">
            <v>Escoramento de galerias celulares</v>
          </cell>
          <cell r="C106" t="str">
            <v>m³</v>
          </cell>
          <cell r="D106">
            <v>28.63</v>
          </cell>
        </row>
        <row r="107">
          <cell r="A107" t="str">
            <v>7ES0013</v>
          </cell>
          <cell r="B107" t="str">
            <v>Escoramento (cimbram.), incl. fundação</v>
          </cell>
          <cell r="C107" t="str">
            <v>m³</v>
          </cell>
          <cell r="D107">
            <v>28.63</v>
          </cell>
        </row>
        <row r="108">
          <cell r="A108" t="str">
            <v>7FI0000</v>
          </cell>
          <cell r="B108" t="str">
            <v>Formas de madeira infra-estrutura</v>
          </cell>
          <cell r="C108" t="str">
            <v>m²</v>
          </cell>
          <cell r="D108">
            <v>48.78</v>
          </cell>
        </row>
        <row r="109">
          <cell r="A109" t="str">
            <v>7FS0000</v>
          </cell>
          <cell r="B109" t="str">
            <v>Formas de madeira superestrutura</v>
          </cell>
          <cell r="C109" t="str">
            <v>m²</v>
          </cell>
          <cell r="D109">
            <v>52.26</v>
          </cell>
        </row>
        <row r="110">
          <cell r="A110" t="str">
            <v>7NE0000</v>
          </cell>
          <cell r="B110" t="str">
            <v>Neoprene fornecimento e colocação</v>
          </cell>
          <cell r="C110" t="str">
            <v>kgf</v>
          </cell>
          <cell r="D110">
            <v>57.26</v>
          </cell>
        </row>
        <row r="111">
          <cell r="A111" t="str">
            <v>7PL0000</v>
          </cell>
          <cell r="B111" t="str">
            <v>Pintura a cimento e limpeza</v>
          </cell>
          <cell r="C111" t="str">
            <v>m²</v>
          </cell>
          <cell r="D111">
            <v>4.28</v>
          </cell>
        </row>
        <row r="112">
          <cell r="A112" t="str">
            <v>7TG9999</v>
          </cell>
          <cell r="B112" t="str">
            <v>Tirantes Ø=32mm - aço Gewi 50/55</v>
          </cell>
          <cell r="C112" t="str">
            <v>m</v>
          </cell>
          <cell r="D112">
            <v>301.17</v>
          </cell>
        </row>
        <row r="113">
          <cell r="A113" t="str">
            <v>8BC8000</v>
          </cell>
          <cell r="B113" t="str">
            <v>Balizador concreto c/película refletiva</v>
          </cell>
          <cell r="C113" t="str">
            <v>unid</v>
          </cell>
          <cell r="D113">
            <v>38.18</v>
          </cell>
        </row>
        <row r="114">
          <cell r="A114" t="str">
            <v>8CC0004</v>
          </cell>
          <cell r="B114" t="str">
            <v>Cerca 4 fios com mourões de concreto</v>
          </cell>
          <cell r="C114" t="str">
            <v>m</v>
          </cell>
          <cell r="D114">
            <v>11.88</v>
          </cell>
        </row>
        <row r="115">
          <cell r="A115" t="str">
            <v>8DE1003</v>
          </cell>
          <cell r="B115" t="str">
            <v>Defensa simples com espaçador e calço</v>
          </cell>
          <cell r="C115" t="str">
            <v>m</v>
          </cell>
          <cell r="D115">
            <v>106.05</v>
          </cell>
        </row>
        <row r="116">
          <cell r="A116" t="str">
            <v>8EN0000</v>
          </cell>
          <cell r="B116" t="str">
            <v>Enleivamento</v>
          </cell>
          <cell r="C116" t="str">
            <v>m²</v>
          </cell>
          <cell r="D116">
            <v>3.18</v>
          </cell>
        </row>
        <row r="117">
          <cell r="A117" t="str">
            <v>8FS0000</v>
          </cell>
          <cell r="B117" t="str">
            <v>Faixa de sinalização horizontal</v>
          </cell>
          <cell r="C117" t="str">
            <v>m²</v>
          </cell>
          <cell r="D117">
            <v>31.81</v>
          </cell>
        </row>
        <row r="118">
          <cell r="A118" t="str">
            <v>8HI0000</v>
          </cell>
          <cell r="B118" t="str">
            <v>Hidrossemeadura</v>
          </cell>
          <cell r="C118" t="str">
            <v>m²</v>
          </cell>
          <cell r="D118">
            <v>2.12</v>
          </cell>
        </row>
        <row r="119">
          <cell r="A119" t="str">
            <v>8MF0002</v>
          </cell>
          <cell r="B119" t="str">
            <v>Meio-fio tipo 2 (pré-moldado)</v>
          </cell>
          <cell r="C119" t="str">
            <v>m</v>
          </cell>
          <cell r="D119">
            <v>18.79</v>
          </cell>
        </row>
        <row r="120">
          <cell r="A120" t="str">
            <v>8MF0003</v>
          </cell>
          <cell r="B120" t="str">
            <v>Meio-fio tipo 3 (pré-moldado)</v>
          </cell>
          <cell r="C120" t="str">
            <v>m</v>
          </cell>
          <cell r="D120">
            <v>17.920000000000002</v>
          </cell>
        </row>
        <row r="121">
          <cell r="A121" t="str">
            <v>8MF0008</v>
          </cell>
          <cell r="B121" t="str">
            <v>Meio-fio tipo 8 (pré-moldado)</v>
          </cell>
          <cell r="C121" t="str">
            <v>m</v>
          </cell>
          <cell r="D121">
            <v>14.23</v>
          </cell>
        </row>
        <row r="122">
          <cell r="A122" t="str">
            <v>8NJ9999</v>
          </cell>
          <cell r="B122" t="str">
            <v>Barreira tipo New Jersey</v>
          </cell>
          <cell r="C122" t="str">
            <v>m</v>
          </cell>
          <cell r="D122">
            <v>116.65</v>
          </cell>
        </row>
        <row r="123">
          <cell r="A123" t="str">
            <v>8PM0303</v>
          </cell>
          <cell r="B123" t="str">
            <v>Poste madeira 3"x3" para placa sinalização</v>
          </cell>
          <cell r="C123" t="str">
            <v>unid</v>
          </cell>
          <cell r="D123">
            <v>25.45</v>
          </cell>
        </row>
        <row r="124">
          <cell r="A124" t="str">
            <v>8PM9999</v>
          </cell>
          <cell r="B124" t="str">
            <v>Pórtico metálico</v>
          </cell>
          <cell r="C124" t="str">
            <v>unid</v>
          </cell>
          <cell r="D124">
            <v>21209.05</v>
          </cell>
        </row>
        <row r="125">
          <cell r="A125" t="str">
            <v>8PO9999</v>
          </cell>
          <cell r="B125" t="str">
            <v xml:space="preserve">Abrigo em parada de ônibus </v>
          </cell>
          <cell r="C125" t="str">
            <v>unid</v>
          </cell>
          <cell r="D125">
            <v>2890.2</v>
          </cell>
        </row>
        <row r="126">
          <cell r="A126" t="str">
            <v>8PS0000</v>
          </cell>
          <cell r="B126" t="str">
            <v>Placa sinalização com película refletiva</v>
          </cell>
          <cell r="C126" t="str">
            <v>m²</v>
          </cell>
          <cell r="D126">
            <v>424.18</v>
          </cell>
        </row>
        <row r="127">
          <cell r="A127" t="str">
            <v>8TR9996</v>
          </cell>
          <cell r="B127" t="str">
            <v>Tacha refletiva bidirecional</v>
          </cell>
          <cell r="C127" t="str">
            <v>unid</v>
          </cell>
          <cell r="D127">
            <v>16.97</v>
          </cell>
        </row>
        <row r="128">
          <cell r="A128" t="str">
            <v>8TR9997</v>
          </cell>
          <cell r="B128" t="str">
            <v>Tacha refletiva monodirecional</v>
          </cell>
          <cell r="C128" t="str">
            <v>unid</v>
          </cell>
          <cell r="D128">
            <v>10.6</v>
          </cell>
        </row>
        <row r="129">
          <cell r="A129" t="str">
            <v>8TR9998</v>
          </cell>
          <cell r="B129" t="str">
            <v>Tachão refletivo bidirecional</v>
          </cell>
          <cell r="C129" t="str">
            <v>unid</v>
          </cell>
          <cell r="D129">
            <v>36.06</v>
          </cell>
        </row>
        <row r="130">
          <cell r="A130" t="str">
            <v>8TR9999</v>
          </cell>
          <cell r="B130" t="str">
            <v>Tachão refletivo monodirecional</v>
          </cell>
          <cell r="C130" t="str">
            <v>unid</v>
          </cell>
          <cell r="D130">
            <v>19.09</v>
          </cell>
        </row>
      </sheetData>
      <sheetData sheetId="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RELATA VÉIO"/>
      <sheetName val="ORIGINAL"/>
      <sheetName val="Equipamentos"/>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F16"/>
      <sheetName val="F17"/>
      <sheetName val="F18"/>
      <sheetName val="F19"/>
      <sheetName val="F20"/>
      <sheetName val="F21"/>
      <sheetName val="F22"/>
      <sheetName val="F23"/>
      <sheetName val="F24"/>
      <sheetName val="F25"/>
      <sheetName val="Comparativo de Mercado "/>
      <sheetName val="Capa Simulador"/>
      <sheetName val="FLUXO + DRE  Original 20 anos"/>
      <sheetName val="Fatores 20 anos"/>
      <sheetName val="Prorrogação Fluxo 25 anos"/>
    </sheetNames>
    <sheetDataSet>
      <sheetData sheetId="0" refreshError="1"/>
      <sheetData sheetId="1" refreshError="1"/>
      <sheetData sheetId="2" refreshError="1"/>
      <sheetData sheetId="3" refreshError="1"/>
      <sheetData sheetId="4" refreshError="1"/>
      <sheetData sheetId="5" refreshError="1"/>
      <sheetData sheetId="6" refreshError="1">
        <row r="54">
          <cell r="F54" t="str">
            <v>ESTUDO DO REEQUILÍBRIO ECONÔMICO-FINANCEIRO</v>
          </cell>
        </row>
        <row r="55">
          <cell r="F55" t="str">
            <v>DA CONCESSIONÁRIA VIAOESTE</v>
          </cell>
        </row>
        <row r="56">
          <cell r="F56" t="str">
            <v>Versão: A-001 - outubro/2006</v>
          </cell>
        </row>
        <row r="57">
          <cell r="F57" t="str">
            <v>Valores a Preço de: julho/1997</v>
          </cell>
        </row>
        <row r="64">
          <cell r="B64" t="str">
            <v>RESUMO DOS DESEQUILIBRIOS NO CONTRATO EM VPL (Milhares de Reais)</v>
          </cell>
        </row>
        <row r="66">
          <cell r="B66" t="str">
            <v>FATOR</v>
          </cell>
          <cell r="C66" t="str">
            <v>DISCRIMINAÇÃO</v>
          </cell>
          <cell r="G66" t="str">
            <v>VPL (a)</v>
          </cell>
          <cell r="H66">
            <v>9</v>
          </cell>
          <cell r="I66" t="str">
            <v>TIR (b)</v>
          </cell>
        </row>
        <row r="67">
          <cell r="B67" t="str">
            <v>FATOR 1</v>
          </cell>
          <cell r="C67" t="str">
            <v>1ª Adequação - Investimentos</v>
          </cell>
          <cell r="G67">
            <v>25733.44526868036</v>
          </cell>
          <cell r="H67">
            <v>126225.66413471791</v>
          </cell>
          <cell r="I67">
            <v>0.20939254423031073</v>
          </cell>
        </row>
        <row r="68">
          <cell r="B68" t="str">
            <v>FATOR 2</v>
          </cell>
          <cell r="C68" t="str">
            <v>3ª Adequação - Investimentos</v>
          </cell>
          <cell r="G68">
            <v>1778.4553827698655</v>
          </cell>
          <cell r="H68">
            <v>8723.5389385388025</v>
          </cell>
          <cell r="I68">
            <v>0.19430100682593032</v>
          </cell>
        </row>
        <row r="69">
          <cell r="B69" t="str">
            <v>FATOR 3</v>
          </cell>
          <cell r="C69" t="str">
            <v>DIFERENÇA DE RECEITA DA SP-270</v>
          </cell>
          <cell r="G69">
            <v>-2965.2502231429698</v>
          </cell>
          <cell r="H69">
            <v>-14544.911294772615</v>
          </cell>
          <cell r="I69">
            <v>0.19164958126844359</v>
          </cell>
        </row>
        <row r="70">
          <cell r="B70" t="str">
            <v>FATOR 4</v>
          </cell>
          <cell r="C70" t="str">
            <v>DIFERENÇA DE RECEITA DA SP-075 X SP-270</v>
          </cell>
          <cell r="G70">
            <v>-1208.6874455252214</v>
          </cell>
          <cell r="H70">
            <v>-5928.7582346543904</v>
          </cell>
          <cell r="I70">
            <v>0.19260923388099299</v>
          </cell>
        </row>
        <row r="71">
          <cell r="B71" t="str">
            <v>FATOR 5</v>
          </cell>
          <cell r="C71" t="str">
            <v>Alteração de ISS-QN</v>
          </cell>
          <cell r="G71">
            <v>-9731.3297676935636</v>
          </cell>
          <cell r="H71">
            <v>-47733.350510048556</v>
          </cell>
          <cell r="I71">
            <v>0.18785617026087006</v>
          </cell>
        </row>
        <row r="72">
          <cell r="B72" t="str">
            <v>FATOR 6</v>
          </cell>
          <cell r="C72" t="str">
            <v>Majoração da COFINS</v>
          </cell>
          <cell r="G72">
            <v>-4562.4934014118271</v>
          </cell>
          <cell r="H72">
            <v>-22379.582434086136</v>
          </cell>
          <cell r="I72">
            <v>0.19076783767096686</v>
          </cell>
        </row>
        <row r="73">
          <cell r="B73" t="str">
            <v>FATOR 7</v>
          </cell>
          <cell r="C73">
            <v>0</v>
          </cell>
          <cell r="G73">
            <v>5.5798919494794395E-8</v>
          </cell>
          <cell r="H73">
            <v>2.7370045470756614E-7</v>
          </cell>
          <cell r="I73">
            <v>0.19327037557252341</v>
          </cell>
        </row>
        <row r="74">
          <cell r="B74" t="str">
            <v>FATOR 7</v>
          </cell>
          <cell r="C74" t="str">
            <v>DIFERENÇA PELO NÃO INÍCIO DA OPERAÇÃO DAS MARGINAIS - SP 280</v>
          </cell>
          <cell r="G74">
            <v>-19567.903452309554</v>
          </cell>
          <cell r="H74">
            <v>-95982.935172616155</v>
          </cell>
          <cell r="I74">
            <v>0.18293804140810907</v>
          </cell>
        </row>
        <row r="75">
          <cell r="B75" t="str">
            <v>FATOR 8</v>
          </cell>
          <cell r="C75" t="str">
            <v>4ª Adequação - Investimentos</v>
          </cell>
          <cell r="G75">
            <v>26590.71447300016</v>
          </cell>
          <cell r="H75">
            <v>130430.6733562856</v>
          </cell>
          <cell r="I75">
            <v>0.20829608837028563</v>
          </cell>
        </row>
        <row r="76">
          <cell r="B76" t="str">
            <v>FATOR 9</v>
          </cell>
          <cell r="C76" t="str">
            <v>REGIME TARIFÁRIO ESPECIAL DAS MARGINAIS DA SP-280</v>
          </cell>
          <cell r="G76">
            <v>-16534.230355471744</v>
          </cell>
          <cell r="H76">
            <v>-81102.401399626498</v>
          </cell>
          <cell r="I76">
            <v>0.18390646773845529</v>
          </cell>
        </row>
        <row r="77">
          <cell r="B77" t="str">
            <v>FATOR 10</v>
          </cell>
          <cell r="C77" t="str">
            <v>DIFERENÇA DE RECEITA DA SP-075 X SP-270 - 2</v>
          </cell>
          <cell r="G77">
            <v>-633.74691018944065</v>
          </cell>
          <cell r="H77">
            <v>-3108.6053109782379</v>
          </cell>
          <cell r="I77">
            <v>0.19292347618797812</v>
          </cell>
        </row>
        <row r="78">
          <cell r="B78" t="str">
            <v>FATOR 11</v>
          </cell>
          <cell r="C78" t="str">
            <v>DIFERENÇA DE RECEITA PELA POSTERGAÇÃO DA DUPLICAÇÃO</v>
          </cell>
          <cell r="G78">
            <v>-5701.1889491448674</v>
          </cell>
          <cell r="H78">
            <v>-27965.021937392106</v>
          </cell>
          <cell r="I78">
            <v>0.19012072224241236</v>
          </cell>
        </row>
        <row r="79">
          <cell r="B79" t="str">
            <v>FATOR 12</v>
          </cell>
          <cell r="C79" t="str">
            <v>DIFERENÇA DE IGPM 2003 - RECEITA REAL</v>
          </cell>
          <cell r="G79">
            <v>-688.00404272528317</v>
          </cell>
          <cell r="H79">
            <v>-3374.7431140153412</v>
          </cell>
          <cell r="I79">
            <v>0.19289373267658125</v>
          </cell>
        </row>
        <row r="80">
          <cell r="B80" t="str">
            <v>FATOR 14</v>
          </cell>
          <cell r="C80">
            <v>0</v>
          </cell>
          <cell r="G80">
            <v>5.5798919494794395E-8</v>
          </cell>
          <cell r="H80">
            <v>2.7370045470756614E-7</v>
          </cell>
          <cell r="I80">
            <v>0.19327037557252341</v>
          </cell>
        </row>
        <row r="81">
          <cell r="B81" t="str">
            <v>FATOR 13</v>
          </cell>
          <cell r="C81" t="str">
            <v>5ª Adequação - Investimentos</v>
          </cell>
          <cell r="G81">
            <v>-2176.5888463964843</v>
          </cell>
          <cell r="H81">
            <v>-10676.431772584985</v>
          </cell>
          <cell r="I81">
            <v>0.19208059764202703</v>
          </cell>
        </row>
        <row r="82">
          <cell r="B82" t="str">
            <v>TOTAL GERAL</v>
          </cell>
          <cell r="G82">
            <v>-9666.8082694489713</v>
          </cell>
          <cell r="H82">
            <v>-47416.864750685309</v>
          </cell>
          <cell r="I82">
            <v>0.18645436637078908</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25</v>
          </cell>
        </row>
        <row r="90">
          <cell r="B90" t="str">
            <v>Reajuste na Receita Base  de:</v>
          </cell>
          <cell r="F90">
            <v>0</v>
          </cell>
        </row>
        <row r="92">
          <cell r="B92" t="str">
            <v>Considera o Reajuste a Partir do:</v>
          </cell>
          <cell r="F92">
            <v>9</v>
          </cell>
        </row>
        <row r="94">
          <cell r="B94" t="str">
            <v>EFEITOS NOS RESULTADOS PROJETADOS</v>
          </cell>
        </row>
        <row r="96">
          <cell r="B96" t="str">
            <v>TIR Original do Contrato (ao ano)</v>
          </cell>
          <cell r="J96">
            <v>0.19327037557252341</v>
          </cell>
        </row>
        <row r="98">
          <cell r="B98" t="str">
            <v>TIR Resultante dos Desequilibrio no Contrato Original (ao ano)</v>
          </cell>
          <cell r="J98">
            <v>0.18645436637078908</v>
          </cell>
        </row>
        <row r="100">
          <cell r="B100" t="str">
            <v>Diferença entre a TIR Original x TIR Desequilibrios</v>
          </cell>
          <cell r="J100">
            <v>-6.8160092017343354E-3</v>
          </cell>
        </row>
        <row r="102">
          <cell r="B102" t="str">
            <v>TIR Resultante das Alternativas Utilizadas para o Reequilibrio (ao ano)</v>
          </cell>
          <cell r="J102">
            <v>0.19360997399325544</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5.5798919494794395E-8</v>
          </cell>
          <cell r="G136">
            <v>0.19327037557252341</v>
          </cell>
          <cell r="H136">
            <v>-146068.54176000002</v>
          </cell>
          <cell r="I136">
            <v>-163024.19148499999</v>
          </cell>
          <cell r="J136">
            <v>-95881.515604999979</v>
          </cell>
          <cell r="K136">
            <v>39032.087509999998</v>
          </cell>
          <cell r="L136">
            <v>106526.57626999999</v>
          </cell>
          <cell r="M136">
            <v>106644.66430999996</v>
          </cell>
          <cell r="N136">
            <v>109145.42567499998</v>
          </cell>
          <cell r="O136">
            <v>104084.74404999999</v>
          </cell>
          <cell r="P136">
            <v>100262.04817999998</v>
          </cell>
          <cell r="Q136">
            <v>123874.85308500002</v>
          </cell>
          <cell r="R136">
            <v>101005.17119000001</v>
          </cell>
          <cell r="S136">
            <v>136260.60897500001</v>
          </cell>
          <cell r="T136">
            <v>119240.515145</v>
          </cell>
          <cell r="U136">
            <v>131747.38472</v>
          </cell>
          <cell r="V136">
            <v>121928.21519000002</v>
          </cell>
          <cell r="W136">
            <v>146150.786555</v>
          </cell>
          <cell r="X136">
            <v>152240.71505</v>
          </cell>
          <cell r="Y136">
            <v>147233.66691</v>
          </cell>
          <cell r="Z136">
            <v>147030.22589999999</v>
          </cell>
          <cell r="AA136">
            <v>155787.40448999999</v>
          </cell>
        </row>
        <row r="137">
          <cell r="B137" t="str">
            <v>(+)Desequilibrio do Projeto Original (a)</v>
          </cell>
        </row>
        <row r="138">
          <cell r="B138" t="str">
            <v>1ª Adequação - Investimentos</v>
          </cell>
        </row>
        <row r="139">
          <cell r="B139" t="str">
            <v>Fluxo de Caixa do Fator</v>
          </cell>
          <cell r="H139">
            <v>72706.0625</v>
          </cell>
          <cell r="I139">
            <v>36766.289130000005</v>
          </cell>
          <cell r="J139">
            <v>-72807.668019999997</v>
          </cell>
          <cell r="K139">
            <v>-35306.57321000001</v>
          </cell>
          <cell r="L139">
            <v>-15478.82735</v>
          </cell>
          <cell r="M139">
            <v>4733.0540700000001</v>
          </cell>
          <cell r="N139">
            <v>8654.1</v>
          </cell>
          <cell r="O139">
            <v>7082.4160000000002</v>
          </cell>
          <cell r="P139">
            <v>1303.58214</v>
          </cell>
          <cell r="Q139">
            <v>-550.23214000000007</v>
          </cell>
          <cell r="R139">
            <v>3342.2550699999993</v>
          </cell>
          <cell r="S139">
            <v>-1860.079</v>
          </cell>
          <cell r="T139">
            <v>-3990.4539299999997</v>
          </cell>
          <cell r="U139">
            <v>-210.99</v>
          </cell>
          <cell r="V139">
            <v>242.26499999999999</v>
          </cell>
          <cell r="W139">
            <v>-4132.1959299999999</v>
          </cell>
          <cell r="X139">
            <v>-225.64999999999998</v>
          </cell>
          <cell r="Y139">
            <v>-220.08399999999995</v>
          </cell>
          <cell r="Z139">
            <v>1199.1624999999999</v>
          </cell>
          <cell r="AA139">
            <v>-1069.9375</v>
          </cell>
        </row>
        <row r="140">
          <cell r="B140" t="str">
            <v>Somatoria com Projeto Original</v>
          </cell>
          <cell r="F140">
            <v>25733.44526868036</v>
          </cell>
          <cell r="G140">
            <v>0.20939254423031073</v>
          </cell>
          <cell r="H140">
            <v>-73362.479260000022</v>
          </cell>
          <cell r="I140">
            <v>-126257.90235499998</v>
          </cell>
          <cell r="J140">
            <v>-168689.18362499998</v>
          </cell>
          <cell r="K140">
            <v>3725.514299999988</v>
          </cell>
          <cell r="L140">
            <v>91047.748919999984</v>
          </cell>
          <cell r="M140">
            <v>111377.71837999996</v>
          </cell>
          <cell r="N140">
            <v>117799.52567499998</v>
          </cell>
          <cell r="O140">
            <v>111167.16004999999</v>
          </cell>
          <cell r="P140">
            <v>101565.63031999998</v>
          </cell>
          <cell r="Q140">
            <v>123324.62094500003</v>
          </cell>
          <cell r="R140">
            <v>104347.42626000001</v>
          </cell>
          <cell r="S140">
            <v>134400.52997500001</v>
          </cell>
          <cell r="T140">
            <v>115250.06121499999</v>
          </cell>
          <cell r="U140">
            <v>131536.39472000001</v>
          </cell>
          <cell r="V140">
            <v>122170.48019000002</v>
          </cell>
          <cell r="W140">
            <v>142018.59062500001</v>
          </cell>
          <cell r="X140">
            <v>152015.06505</v>
          </cell>
          <cell r="Y140">
            <v>147013.58291</v>
          </cell>
          <cell r="Z140">
            <v>148229.3884</v>
          </cell>
          <cell r="AA140">
            <v>154717.46698999999</v>
          </cell>
        </row>
        <row r="141">
          <cell r="B141" t="str">
            <v>3ª Adequação - Investimentos</v>
          </cell>
        </row>
        <row r="142">
          <cell r="B142" t="str">
            <v>Fluxo de Caixa do Fator</v>
          </cell>
          <cell r="H142">
            <v>-231.29576864375031</v>
          </cell>
          <cell r="I142">
            <v>6080.3526833195565</v>
          </cell>
          <cell r="J142">
            <v>79686.847775654853</v>
          </cell>
          <cell r="K142">
            <v>-15606.036056441877</v>
          </cell>
          <cell r="L142">
            <v>-30741.278609232471</v>
          </cell>
          <cell r="M142">
            <v>-52950.702785041802</v>
          </cell>
          <cell r="N142">
            <v>-33805.394018680745</v>
          </cell>
          <cell r="O142">
            <v>-16188.901003732462</v>
          </cell>
          <cell r="P142">
            <v>10896.143145544609</v>
          </cell>
          <cell r="Q142">
            <v>-12431.627418080854</v>
          </cell>
          <cell r="R142">
            <v>-4020.8364311166497</v>
          </cell>
          <cell r="S142">
            <v>474.44344726845111</v>
          </cell>
          <cell r="T142">
            <v>5122.0182893240344</v>
          </cell>
          <cell r="U142">
            <v>13787.710893231633</v>
          </cell>
          <cell r="V142">
            <v>21918.596014579231</v>
          </cell>
          <cell r="W142">
            <v>1373.8504236792323</v>
          </cell>
          <cell r="X142">
            <v>2483.5654556363729</v>
          </cell>
          <cell r="Y142">
            <v>-3786.8134761664833</v>
          </cell>
          <cell r="Z142">
            <v>2838.2716307297687</v>
          </cell>
          <cell r="AA142">
            <v>11991.674966036016</v>
          </cell>
        </row>
        <row r="143">
          <cell r="B143" t="str">
            <v>Somatoria com Projeto Original</v>
          </cell>
          <cell r="F143">
            <v>1778.4553827698655</v>
          </cell>
          <cell r="G143">
            <v>0.19430100682593032</v>
          </cell>
          <cell r="H143">
            <v>-146299.83752864378</v>
          </cell>
          <cell r="I143">
            <v>-156943.83880168042</v>
          </cell>
          <cell r="J143">
            <v>-16194.667829345126</v>
          </cell>
          <cell r="K143">
            <v>23426.051453558121</v>
          </cell>
          <cell r="L143">
            <v>75785.297660767523</v>
          </cell>
          <cell r="M143">
            <v>53693.961524958162</v>
          </cell>
          <cell r="N143">
            <v>75340.031656319232</v>
          </cell>
          <cell r="O143">
            <v>87895.843046267531</v>
          </cell>
          <cell r="P143">
            <v>111158.1913255446</v>
          </cell>
          <cell r="Q143">
            <v>111443.22566691917</v>
          </cell>
          <cell r="R143">
            <v>96984.334758883357</v>
          </cell>
          <cell r="S143">
            <v>136735.05242226846</v>
          </cell>
          <cell r="T143">
            <v>124362.53343432402</v>
          </cell>
          <cell r="U143">
            <v>145535.09561323165</v>
          </cell>
          <cell r="V143">
            <v>143846.81120457925</v>
          </cell>
          <cell r="W143">
            <v>147524.63697867922</v>
          </cell>
          <cell r="X143">
            <v>154724.28050563636</v>
          </cell>
          <cell r="Y143">
            <v>143446.85343383352</v>
          </cell>
          <cell r="Z143">
            <v>149868.49753072977</v>
          </cell>
          <cell r="AA143">
            <v>167779.07945603601</v>
          </cell>
        </row>
        <row r="144">
          <cell r="B144" t="str">
            <v>DIFERENÇA DE RECEITA DA SP-270</v>
          </cell>
        </row>
        <row r="145">
          <cell r="B145" t="str">
            <v>Fluxo de Caixa do Fator</v>
          </cell>
          <cell r="H145">
            <v>0</v>
          </cell>
          <cell r="I145">
            <v>0</v>
          </cell>
          <cell r="J145">
            <v>0</v>
          </cell>
          <cell r="K145">
            <v>0</v>
          </cell>
          <cell r="L145">
            <v>-3263.1747</v>
          </cell>
          <cell r="M145">
            <v>-3026.3967000000002</v>
          </cell>
          <cell r="N145">
            <v>-1957.1570999999999</v>
          </cell>
          <cell r="O145">
            <v>0</v>
          </cell>
          <cell r="P145">
            <v>0</v>
          </cell>
          <cell r="Q145">
            <v>0</v>
          </cell>
          <cell r="R145">
            <v>0</v>
          </cell>
          <cell r="S145">
            <v>0</v>
          </cell>
          <cell r="T145">
            <v>0</v>
          </cell>
          <cell r="U145">
            <v>0</v>
          </cell>
          <cell r="V145">
            <v>0</v>
          </cell>
          <cell r="W145">
            <v>0</v>
          </cell>
          <cell r="X145">
            <v>0</v>
          </cell>
          <cell r="Y145">
            <v>0</v>
          </cell>
          <cell r="Z145">
            <v>0</v>
          </cell>
          <cell r="AA145">
            <v>0</v>
          </cell>
        </row>
        <row r="146">
          <cell r="B146" t="str">
            <v>Somatoria com Projeto Original</v>
          </cell>
          <cell r="F146">
            <v>-2965.2502231429698</v>
          </cell>
          <cell r="G146">
            <v>0.19164958126844359</v>
          </cell>
          <cell r="H146">
            <v>-146068.54176000002</v>
          </cell>
          <cell r="I146">
            <v>-163024.19148499999</v>
          </cell>
          <cell r="J146">
            <v>-95881.515604999979</v>
          </cell>
          <cell r="K146">
            <v>39032.087509999998</v>
          </cell>
          <cell r="L146">
            <v>103263.40156999999</v>
          </cell>
          <cell r="M146">
            <v>103618.26760999997</v>
          </cell>
          <cell r="N146">
            <v>107188.26857499998</v>
          </cell>
          <cell r="O146">
            <v>104084.74404999999</v>
          </cell>
          <cell r="P146">
            <v>100262.04817999998</v>
          </cell>
          <cell r="Q146">
            <v>123874.85308500002</v>
          </cell>
          <cell r="R146">
            <v>101005.17119000001</v>
          </cell>
          <cell r="S146">
            <v>136260.60897500001</v>
          </cell>
          <cell r="T146">
            <v>119240.515145</v>
          </cell>
          <cell r="U146">
            <v>131747.38472</v>
          </cell>
          <cell r="V146">
            <v>121928.21519000002</v>
          </cell>
          <cell r="W146">
            <v>146150.786555</v>
          </cell>
          <cell r="X146">
            <v>152240.71505</v>
          </cell>
          <cell r="Y146">
            <v>147233.66691</v>
          </cell>
          <cell r="Z146">
            <v>147030.22589999999</v>
          </cell>
          <cell r="AA146">
            <v>155787.40448999999</v>
          </cell>
        </row>
        <row r="147">
          <cell r="B147" t="str">
            <v>DIFERENÇA DE RECEITA DA SP-075 X SP-270</v>
          </cell>
        </row>
        <row r="148">
          <cell r="B148" t="str">
            <v>Fluxo de Caixa do Fator</v>
          </cell>
          <cell r="H148">
            <v>0</v>
          </cell>
          <cell r="I148">
            <v>0</v>
          </cell>
          <cell r="J148">
            <v>0</v>
          </cell>
          <cell r="K148">
            <v>0</v>
          </cell>
          <cell r="L148">
            <v>-2924.2083000000002</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row>
        <row r="149">
          <cell r="B149" t="str">
            <v>Somatoria com Projeto Original</v>
          </cell>
          <cell r="F149">
            <v>-1208.6874455252214</v>
          </cell>
          <cell r="G149">
            <v>0.19260923388099299</v>
          </cell>
          <cell r="H149">
            <v>-146068.54176000002</v>
          </cell>
          <cell r="I149">
            <v>-163024.19148499999</v>
          </cell>
          <cell r="J149">
            <v>-95881.515604999979</v>
          </cell>
          <cell r="K149">
            <v>39032.087509999998</v>
          </cell>
          <cell r="L149">
            <v>103602.36796999999</v>
          </cell>
          <cell r="M149">
            <v>106644.66430999996</v>
          </cell>
          <cell r="N149">
            <v>109145.42567499998</v>
          </cell>
          <cell r="O149">
            <v>104084.74404999999</v>
          </cell>
          <cell r="P149">
            <v>100262.04817999998</v>
          </cell>
          <cell r="Q149">
            <v>123874.85308500002</v>
          </cell>
          <cell r="R149">
            <v>101005.17119000001</v>
          </cell>
          <cell r="S149">
            <v>136260.60897500001</v>
          </cell>
          <cell r="T149">
            <v>119240.515145</v>
          </cell>
          <cell r="U149">
            <v>131747.38472</v>
          </cell>
          <cell r="V149">
            <v>121928.21519000002</v>
          </cell>
          <cell r="W149">
            <v>146150.786555</v>
          </cell>
          <cell r="X149">
            <v>152240.71505</v>
          </cell>
          <cell r="Y149">
            <v>147233.66691</v>
          </cell>
          <cell r="Z149">
            <v>147030.22589999999</v>
          </cell>
          <cell r="AA149">
            <v>155787.40448999999</v>
          </cell>
        </row>
        <row r="150">
          <cell r="B150" t="str">
            <v>Alteração de ISS-QN</v>
          </cell>
        </row>
        <row r="151">
          <cell r="B151" t="str">
            <v>Fluxo de Caixa do Fator</v>
          </cell>
          <cell r="H151">
            <v>996.31679999999994</v>
          </cell>
          <cell r="I151">
            <v>1107.8671100000001</v>
          </cell>
          <cell r="J151">
            <v>-201.56212999999997</v>
          </cell>
          <cell r="K151">
            <v>-4179.3863000000001</v>
          </cell>
          <cell r="L151">
            <v>-1386.1228000000001</v>
          </cell>
          <cell r="M151">
            <v>-670.15409999999997</v>
          </cell>
          <cell r="N151">
            <v>-4691.1523999999999</v>
          </cell>
          <cell r="O151">
            <v>-4846.1435000000001</v>
          </cell>
          <cell r="P151">
            <v>-4939.9903999999997</v>
          </cell>
          <cell r="Q151">
            <v>-5035.7467999999999</v>
          </cell>
          <cell r="R151">
            <v>-5118.6391999999996</v>
          </cell>
          <cell r="S151">
            <v>-5202.8179999999993</v>
          </cell>
          <cell r="T151">
            <v>-5288.4640999999992</v>
          </cell>
          <cell r="U151">
            <v>-5375.4971000000005</v>
          </cell>
          <cell r="V151">
            <v>-5463.9571999999998</v>
          </cell>
          <cell r="W151">
            <v>-5553.8444</v>
          </cell>
          <cell r="X151">
            <v>-5645.219000000001</v>
          </cell>
          <cell r="Y151">
            <v>-5738.1412999999993</v>
          </cell>
          <cell r="Z151">
            <v>-5832.5509999999995</v>
          </cell>
          <cell r="AA151">
            <v>-5928.5686999999998</v>
          </cell>
        </row>
        <row r="152">
          <cell r="B152" t="str">
            <v>Somatoria com Projeto Original</v>
          </cell>
          <cell r="F152">
            <v>-9731.3297676935636</v>
          </cell>
          <cell r="G152">
            <v>0.18785617026087006</v>
          </cell>
          <cell r="H152">
            <v>-145072.22496000002</v>
          </cell>
          <cell r="I152">
            <v>-161916.324375</v>
          </cell>
          <cell r="J152">
            <v>-96083.077734999984</v>
          </cell>
          <cell r="K152">
            <v>34852.701209999999</v>
          </cell>
          <cell r="L152">
            <v>105140.45346999999</v>
          </cell>
          <cell r="M152">
            <v>105974.51020999996</v>
          </cell>
          <cell r="N152">
            <v>104454.27327499997</v>
          </cell>
          <cell r="O152">
            <v>99238.600549999988</v>
          </cell>
          <cell r="P152">
            <v>95322.057779999988</v>
          </cell>
          <cell r="Q152">
            <v>118839.10628500003</v>
          </cell>
          <cell r="R152">
            <v>95886.531990000003</v>
          </cell>
          <cell r="S152">
            <v>131057.79097500001</v>
          </cell>
          <cell r="T152">
            <v>113952.051045</v>
          </cell>
          <cell r="U152">
            <v>126371.88761999999</v>
          </cell>
          <cell r="V152">
            <v>116464.25799000001</v>
          </cell>
          <cell r="W152">
            <v>140596.942155</v>
          </cell>
          <cell r="X152">
            <v>146595.49604999999</v>
          </cell>
          <cell r="Y152">
            <v>141495.52561000001</v>
          </cell>
          <cell r="Z152">
            <v>141197.67489999998</v>
          </cell>
          <cell r="AA152">
            <v>149858.83578999998</v>
          </cell>
        </row>
        <row r="153">
          <cell r="B153" t="str">
            <v>Majoração da COFINS</v>
          </cell>
        </row>
        <row r="154">
          <cell r="B154" t="str">
            <v>Fluxo de Caixa do Fator</v>
          </cell>
          <cell r="H154">
            <v>-79.242033333333893</v>
          </cell>
          <cell r="I154">
            <v>-603.75040000000001</v>
          </cell>
          <cell r="J154">
            <v>-916.94190000000003</v>
          </cell>
          <cell r="K154">
            <v>-1323.0825</v>
          </cell>
          <cell r="L154">
            <v>-389.28786666666667</v>
          </cell>
          <cell r="M154">
            <v>-150.604833333333</v>
          </cell>
          <cell r="N154">
            <v>-1490.9107999999999</v>
          </cell>
          <cell r="O154">
            <v>-1542.5477000000001</v>
          </cell>
          <cell r="P154">
            <v>-1573.8032000000001</v>
          </cell>
          <cell r="Q154">
            <v>-1605.6952000000001</v>
          </cell>
          <cell r="R154">
            <v>-1633.2992000000002</v>
          </cell>
          <cell r="S154">
            <v>-1661.3319999999999</v>
          </cell>
          <cell r="T154">
            <v>-1689.8539000000001</v>
          </cell>
          <cell r="U154">
            <v>-1718.8380999999999</v>
          </cell>
          <cell r="V154">
            <v>-1748.2980000000002</v>
          </cell>
          <cell r="W154">
            <v>-1778.2336</v>
          </cell>
          <cell r="X154">
            <v>-1808.665</v>
          </cell>
          <cell r="Y154">
            <v>-1839.6123</v>
          </cell>
          <cell r="Z154">
            <v>-1871.0554</v>
          </cell>
          <cell r="AA154">
            <v>-1903.0345</v>
          </cell>
        </row>
        <row r="155">
          <cell r="B155" t="str">
            <v>Somatoria com Projeto Original</v>
          </cell>
          <cell r="F155">
            <v>-4562.4934014118271</v>
          </cell>
          <cell r="G155">
            <v>0.19076783767096686</v>
          </cell>
          <cell r="H155">
            <v>-146147.78379333336</v>
          </cell>
          <cell r="I155">
            <v>-163627.94188499998</v>
          </cell>
          <cell r="J155">
            <v>-96798.457504999984</v>
          </cell>
          <cell r="K155">
            <v>37709.005010000001</v>
          </cell>
          <cell r="L155">
            <v>106137.28840333332</v>
          </cell>
          <cell r="M155">
            <v>106494.05947666663</v>
          </cell>
          <cell r="N155">
            <v>107654.51487499998</v>
          </cell>
          <cell r="O155">
            <v>102542.19635</v>
          </cell>
          <cell r="P155">
            <v>98688.244979999989</v>
          </cell>
          <cell r="Q155">
            <v>122269.15788500002</v>
          </cell>
          <cell r="R155">
            <v>99371.871990000014</v>
          </cell>
          <cell r="S155">
            <v>134599.27697500002</v>
          </cell>
          <cell r="T155">
            <v>117550.661245</v>
          </cell>
          <cell r="U155">
            <v>130028.54662000001</v>
          </cell>
          <cell r="V155">
            <v>120179.91719000002</v>
          </cell>
          <cell r="W155">
            <v>144372.55295499999</v>
          </cell>
          <cell r="X155">
            <v>150432.05004999999</v>
          </cell>
          <cell r="Y155">
            <v>145394.05460999999</v>
          </cell>
          <cell r="Z155">
            <v>145159.17049999998</v>
          </cell>
          <cell r="AA155">
            <v>153884.36998999998</v>
          </cell>
        </row>
        <row r="156">
          <cell r="B156">
            <v>0</v>
          </cell>
        </row>
        <row r="157">
          <cell r="B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row>
        <row r="158">
          <cell r="B158">
            <v>0</v>
          </cell>
          <cell r="F158">
            <v>5.5798919494794395E-8</v>
          </cell>
          <cell r="G158">
            <v>0.19327037557252341</v>
          </cell>
          <cell r="H158">
            <v>-146068.54176000002</v>
          </cell>
          <cell r="I158">
            <v>-163024.19148499999</v>
          </cell>
          <cell r="J158">
            <v>-95881.515604999979</v>
          </cell>
          <cell r="K158">
            <v>39032.087509999998</v>
          </cell>
          <cell r="L158">
            <v>106526.57626999999</v>
          </cell>
          <cell r="M158">
            <v>106644.66430999996</v>
          </cell>
          <cell r="N158">
            <v>109145.42567499998</v>
          </cell>
          <cell r="O158">
            <v>104084.74404999999</v>
          </cell>
          <cell r="P158">
            <v>100262.04817999998</v>
          </cell>
          <cell r="Q158">
            <v>123874.85308500002</v>
          </cell>
          <cell r="R158">
            <v>101005.17119000001</v>
          </cell>
          <cell r="S158">
            <v>136260.60897500001</v>
          </cell>
          <cell r="T158">
            <v>119240.515145</v>
          </cell>
          <cell r="U158">
            <v>131747.38472</v>
          </cell>
          <cell r="V158">
            <v>121928.21519000002</v>
          </cell>
          <cell r="W158">
            <v>146150.786555</v>
          </cell>
          <cell r="X158">
            <v>152240.71505</v>
          </cell>
          <cell r="Y158">
            <v>147233.66691</v>
          </cell>
          <cell r="Z158">
            <v>147030.22589999999</v>
          </cell>
          <cell r="AA158">
            <v>155787.40448999999</v>
          </cell>
        </row>
        <row r="159">
          <cell r="B159" t="str">
            <v>DIFERENÇA PELO NÃO INÍCIO DA OPERAÇÃO DAS MARGINAIS - SP 280</v>
          </cell>
        </row>
        <row r="160">
          <cell r="B160" t="str">
            <v>Fluxo de Caixa do Fator</v>
          </cell>
          <cell r="H160">
            <v>0</v>
          </cell>
          <cell r="I160">
            <v>0</v>
          </cell>
          <cell r="J160">
            <v>-33247.643830000001</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row>
        <row r="161">
          <cell r="B161" t="str">
            <v>Somatoria com Projeto Original</v>
          </cell>
          <cell r="F161">
            <v>-19567.903452309554</v>
          </cell>
          <cell r="G161">
            <v>0.18293804140810907</v>
          </cell>
          <cell r="H161">
            <v>-146068.54176000002</v>
          </cell>
          <cell r="I161">
            <v>-163024.19148499999</v>
          </cell>
          <cell r="J161">
            <v>-129129.15943499998</v>
          </cell>
          <cell r="K161">
            <v>39032.087509999998</v>
          </cell>
          <cell r="L161">
            <v>106526.57626999999</v>
          </cell>
          <cell r="M161">
            <v>106644.66430999996</v>
          </cell>
          <cell r="N161">
            <v>109145.42567499998</v>
          </cell>
          <cell r="O161">
            <v>104084.74404999999</v>
          </cell>
          <cell r="P161">
            <v>100262.04817999998</v>
          </cell>
          <cell r="Q161">
            <v>123874.85308500002</v>
          </cell>
          <cell r="R161">
            <v>101005.17119000001</v>
          </cell>
          <cell r="S161">
            <v>136260.60897500001</v>
          </cell>
          <cell r="T161">
            <v>119240.515145</v>
          </cell>
          <cell r="U161">
            <v>131747.38472</v>
          </cell>
          <cell r="V161">
            <v>121928.21519000002</v>
          </cell>
          <cell r="W161">
            <v>146150.786555</v>
          </cell>
          <cell r="X161">
            <v>152240.71505</v>
          </cell>
          <cell r="Y161">
            <v>147233.66691</v>
          </cell>
          <cell r="Z161">
            <v>147030.22589999999</v>
          </cell>
          <cell r="AA161">
            <v>155787.40448999999</v>
          </cell>
        </row>
        <row r="162">
          <cell r="B162" t="str">
            <v>4ª Adequação - Investimentos</v>
          </cell>
        </row>
        <row r="163">
          <cell r="B163" t="str">
            <v>Fluxo de Caixa do Fator</v>
          </cell>
          <cell r="H163">
            <v>-511.10808647978018</v>
          </cell>
          <cell r="I163">
            <v>-167.77705492051876</v>
          </cell>
          <cell r="J163">
            <v>618.97384530058571</v>
          </cell>
          <cell r="K163">
            <v>2161.2874772078139</v>
          </cell>
          <cell r="L163">
            <v>27667.025176100331</v>
          </cell>
          <cell r="M163">
            <v>31712.880688786256</v>
          </cell>
          <cell r="N163">
            <v>19111.911574356753</v>
          </cell>
          <cell r="O163">
            <v>8427.3983512601189</v>
          </cell>
          <cell r="P163">
            <v>-10824.669053098758</v>
          </cell>
          <cell r="Q163">
            <v>2109.6555196277504</v>
          </cell>
          <cell r="R163">
            <v>17978.916899197615</v>
          </cell>
          <cell r="S163">
            <v>1263.9623038715072</v>
          </cell>
          <cell r="T163">
            <v>-4660.3257340271903</v>
          </cell>
          <cell r="U163">
            <v>-9566.8373873293458</v>
          </cell>
          <cell r="V163">
            <v>-23204.735786401103</v>
          </cell>
          <cell r="W163">
            <v>-33197.511816020931</v>
          </cell>
          <cell r="X163">
            <v>-9470.5231093187831</v>
          </cell>
          <cell r="Y163">
            <v>9107.4668117632591</v>
          </cell>
          <cell r="Z163">
            <v>-901.71930928458914</v>
          </cell>
          <cell r="AA163">
            <v>-6549.9477161736322</v>
          </cell>
        </row>
        <row r="164">
          <cell r="B164" t="str">
            <v>Somatoria com Projeto Original</v>
          </cell>
          <cell r="F164">
            <v>26590.71447300016</v>
          </cell>
          <cell r="G164">
            <v>0.20829608837028563</v>
          </cell>
          <cell r="H164">
            <v>-146579.64984647979</v>
          </cell>
          <cell r="I164">
            <v>-163191.96853992052</v>
          </cell>
          <cell r="J164">
            <v>-95262.541759699394</v>
          </cell>
          <cell r="K164">
            <v>41193.374987207812</v>
          </cell>
          <cell r="L164">
            <v>134193.60144610034</v>
          </cell>
          <cell r="M164">
            <v>138357.54499878621</v>
          </cell>
          <cell r="N164">
            <v>128257.33724935673</v>
          </cell>
          <cell r="O164">
            <v>112512.14240126012</v>
          </cell>
          <cell r="P164">
            <v>89437.379126901229</v>
          </cell>
          <cell r="Q164">
            <v>125984.50860462777</v>
          </cell>
          <cell r="R164">
            <v>118984.08808919763</v>
          </cell>
          <cell r="S164">
            <v>137524.5712788715</v>
          </cell>
          <cell r="T164">
            <v>114580.1894109728</v>
          </cell>
          <cell r="U164">
            <v>122180.54733267066</v>
          </cell>
          <cell r="V164">
            <v>98723.479403598918</v>
          </cell>
          <cell r="W164">
            <v>112953.27473897906</v>
          </cell>
          <cell r="X164">
            <v>142770.19194068122</v>
          </cell>
          <cell r="Y164">
            <v>156341.13372176327</v>
          </cell>
          <cell r="Z164">
            <v>146128.50659071541</v>
          </cell>
          <cell r="AA164">
            <v>149237.45677382636</v>
          </cell>
        </row>
        <row r="165">
          <cell r="B165" t="str">
            <v>REGIME TARIFÁRIO ESPECIAL DAS MARGINAIS DA SP-280</v>
          </cell>
        </row>
        <row r="166">
          <cell r="B166" t="str">
            <v>Fluxo de Caixa do Fator</v>
          </cell>
          <cell r="H166">
            <v>0</v>
          </cell>
          <cell r="I166">
            <v>0</v>
          </cell>
          <cell r="J166">
            <v>0</v>
          </cell>
          <cell r="K166">
            <v>0</v>
          </cell>
          <cell r="L166">
            <v>0</v>
          </cell>
          <cell r="M166">
            <v>0</v>
          </cell>
          <cell r="N166">
            <v>-8178.6143751711525</v>
          </cell>
          <cell r="O166">
            <v>-8798.3715978230102</v>
          </cell>
          <cell r="P166">
            <v>-9383.6817083732221</v>
          </cell>
          <cell r="Q166">
            <v>-9929.9919448196088</v>
          </cell>
          <cell r="R166">
            <v>-10432.449537227483</v>
          </cell>
          <cell r="S166">
            <v>-10745.423023344309</v>
          </cell>
          <cell r="T166">
            <v>-11067.785714044638</v>
          </cell>
          <cell r="U166">
            <v>-11399.819285465977</v>
          </cell>
          <cell r="V166">
            <v>-11741.813864029955</v>
          </cell>
          <cell r="W166">
            <v>-12094.068279950852</v>
          </cell>
          <cell r="X166">
            <v>-12456.890328349382</v>
          </cell>
          <cell r="Y166">
            <v>-12830.597038199863</v>
          </cell>
          <cell r="Z166">
            <v>-13215.514949345858</v>
          </cell>
          <cell r="AA166">
            <v>-13611.980397826233</v>
          </cell>
        </row>
        <row r="167">
          <cell r="B167" t="str">
            <v>Somatoria com Projeto Original</v>
          </cell>
          <cell r="F167">
            <v>-16534.230355471744</v>
          </cell>
          <cell r="G167">
            <v>0.18390646773845529</v>
          </cell>
          <cell r="H167">
            <v>-146068.54176000002</v>
          </cell>
          <cell r="I167">
            <v>-163024.19148499999</v>
          </cell>
          <cell r="J167">
            <v>-95881.515604999979</v>
          </cell>
          <cell r="K167">
            <v>39032.087509999998</v>
          </cell>
          <cell r="L167">
            <v>106526.57626999999</v>
          </cell>
          <cell r="M167">
            <v>106644.66430999996</v>
          </cell>
          <cell r="N167">
            <v>100966.81129982883</v>
          </cell>
          <cell r="O167">
            <v>95286.372452176991</v>
          </cell>
          <cell r="P167">
            <v>90878.366471626767</v>
          </cell>
          <cell r="Q167">
            <v>113944.86114018041</v>
          </cell>
          <cell r="R167">
            <v>90572.721652772525</v>
          </cell>
          <cell r="S167">
            <v>125515.1859516557</v>
          </cell>
          <cell r="T167">
            <v>108172.72943095535</v>
          </cell>
          <cell r="U167">
            <v>120347.56543453403</v>
          </cell>
          <cell r="V167">
            <v>110186.40132597006</v>
          </cell>
          <cell r="W167">
            <v>134056.71827504915</v>
          </cell>
          <cell r="X167">
            <v>139783.82472165063</v>
          </cell>
          <cell r="Y167">
            <v>134403.06987180014</v>
          </cell>
          <cell r="Z167">
            <v>133814.71095065415</v>
          </cell>
          <cell r="AA167">
            <v>142175.42409217375</v>
          </cell>
        </row>
        <row r="168">
          <cell r="B168" t="str">
            <v>DIFERENÇA DE RECEITA DA SP-075 X SP-270 - 2</v>
          </cell>
        </row>
        <row r="169">
          <cell r="B169" t="str">
            <v>Fluxo de Caixa do Fator</v>
          </cell>
          <cell r="H169">
            <v>0</v>
          </cell>
          <cell r="I169">
            <v>0</v>
          </cell>
          <cell r="J169">
            <v>0</v>
          </cell>
          <cell r="K169">
            <v>0</v>
          </cell>
          <cell r="L169">
            <v>-769.67909080799984</v>
          </cell>
          <cell r="M169">
            <v>-911.13464840099959</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row>
        <row r="170">
          <cell r="B170" t="str">
            <v>Somatoria com Projeto Original</v>
          </cell>
          <cell r="F170">
            <v>-633.74691018944065</v>
          </cell>
          <cell r="G170">
            <v>0.19292347618797812</v>
          </cell>
          <cell r="H170">
            <v>-146068.54176000002</v>
          </cell>
          <cell r="I170">
            <v>-163024.19148499999</v>
          </cell>
          <cell r="J170">
            <v>-95881.515604999979</v>
          </cell>
          <cell r="K170">
            <v>39032.087509999998</v>
          </cell>
          <cell r="L170">
            <v>105756.89717919199</v>
          </cell>
          <cell r="M170">
            <v>105733.52966159896</v>
          </cell>
          <cell r="N170">
            <v>109145.42567499998</v>
          </cell>
          <cell r="O170">
            <v>104084.74404999999</v>
          </cell>
          <cell r="P170">
            <v>100262.04817999998</v>
          </cell>
          <cell r="Q170">
            <v>123874.85308500002</v>
          </cell>
          <cell r="R170">
            <v>101005.17119000001</v>
          </cell>
          <cell r="S170">
            <v>136260.60897500001</v>
          </cell>
          <cell r="T170">
            <v>119240.515145</v>
          </cell>
          <cell r="U170">
            <v>131747.38472</v>
          </cell>
          <cell r="V170">
            <v>121928.21519000002</v>
          </cell>
          <cell r="W170">
            <v>146150.786555</v>
          </cell>
          <cell r="X170">
            <v>152240.71505</v>
          </cell>
          <cell r="Y170">
            <v>147233.66691</v>
          </cell>
          <cell r="Z170">
            <v>147030.22589999999</v>
          </cell>
          <cell r="AA170">
            <v>155787.40448999999</v>
          </cell>
        </row>
        <row r="171">
          <cell r="B171" t="str">
            <v>DIFERENÇA DE RECEITA PELA POSTERGAÇÃO DA DUPLICAÇÃO</v>
          </cell>
        </row>
        <row r="172">
          <cell r="B172" t="str">
            <v>Fluxo de Caixa do Fator</v>
          </cell>
          <cell r="H172">
            <v>0</v>
          </cell>
          <cell r="I172">
            <v>0</v>
          </cell>
          <cell r="J172">
            <v>0</v>
          </cell>
          <cell r="K172">
            <v>0</v>
          </cell>
          <cell r="L172">
            <v>-304.63454957400012</v>
          </cell>
          <cell r="M172">
            <v>-624.8313331979997</v>
          </cell>
          <cell r="N172">
            <v>-1738.5499235070001</v>
          </cell>
          <cell r="O172">
            <v>-3698.5593759149997</v>
          </cell>
          <cell r="P172">
            <v>-3802.0952919750002</v>
          </cell>
          <cell r="Q172">
            <v>-3908.560388673</v>
          </cell>
          <cell r="R172">
            <v>-3978.9340067759999</v>
          </cell>
          <cell r="S172">
            <v>-4050.607299321</v>
          </cell>
          <cell r="T172">
            <v>-4123.5963672119997</v>
          </cell>
          <cell r="U172">
            <v>-4197.9228756359998</v>
          </cell>
          <cell r="V172">
            <v>-4273.6293262440004</v>
          </cell>
          <cell r="W172">
            <v>-4350.6999732989998</v>
          </cell>
          <cell r="X172">
            <v>-2583.7020314122501</v>
          </cell>
          <cell r="Y172">
            <v>0</v>
          </cell>
          <cell r="Z172">
            <v>0</v>
          </cell>
          <cell r="AA172">
            <v>0</v>
          </cell>
        </row>
        <row r="173">
          <cell r="B173" t="str">
            <v>Somatoria com Projeto Original</v>
          </cell>
          <cell r="F173">
            <v>-5701.1889491448674</v>
          </cell>
          <cell r="G173">
            <v>0.19012072224241236</v>
          </cell>
          <cell r="H173">
            <v>-146068.54176000002</v>
          </cell>
          <cell r="I173">
            <v>-163024.19148499999</v>
          </cell>
          <cell r="J173">
            <v>-95881.515604999979</v>
          </cell>
          <cell r="K173">
            <v>39032.087509999998</v>
          </cell>
          <cell r="L173">
            <v>106221.941720426</v>
          </cell>
          <cell r="M173">
            <v>106019.83297680196</v>
          </cell>
          <cell r="N173">
            <v>107406.87575149297</v>
          </cell>
          <cell r="O173">
            <v>100386.184674085</v>
          </cell>
          <cell r="P173">
            <v>96459.952888024985</v>
          </cell>
          <cell r="Q173">
            <v>119966.29269632703</v>
          </cell>
          <cell r="R173">
            <v>97026.237183224002</v>
          </cell>
          <cell r="S173">
            <v>132210.001675679</v>
          </cell>
          <cell r="T173">
            <v>115116.918777788</v>
          </cell>
          <cell r="U173">
            <v>127549.46184436401</v>
          </cell>
          <cell r="V173">
            <v>117654.58586375602</v>
          </cell>
          <cell r="W173">
            <v>141800.08658170101</v>
          </cell>
          <cell r="X173">
            <v>149657.01301858775</v>
          </cell>
          <cell r="Y173">
            <v>147233.66691</v>
          </cell>
          <cell r="Z173">
            <v>147030.22589999999</v>
          </cell>
          <cell r="AA173">
            <v>155787.40448999999</v>
          </cell>
        </row>
        <row r="174">
          <cell r="B174" t="str">
            <v>DIFERENÇA DE IGPM 2003 - RECEITA REAL</v>
          </cell>
        </row>
        <row r="175">
          <cell r="B175" t="str">
            <v>Fluxo de Caixa do Fator</v>
          </cell>
          <cell r="H175">
            <v>0</v>
          </cell>
          <cell r="I175">
            <v>0</v>
          </cell>
          <cell r="J175">
            <v>0</v>
          </cell>
          <cell r="K175">
            <v>0</v>
          </cell>
          <cell r="L175">
            <v>0</v>
          </cell>
          <cell r="M175">
            <v>-1986.205331559705</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row>
        <row r="176">
          <cell r="B176" t="str">
            <v>Somatoria com Projeto Original</v>
          </cell>
          <cell r="F176">
            <v>-688.00404272528317</v>
          </cell>
          <cell r="G176">
            <v>0.19289373267658125</v>
          </cell>
          <cell r="H176">
            <v>-146068.54176000002</v>
          </cell>
          <cell r="I176">
            <v>-163024.19148499999</v>
          </cell>
          <cell r="J176">
            <v>-95881.515604999979</v>
          </cell>
          <cell r="K176">
            <v>39032.087509999998</v>
          </cell>
          <cell r="L176">
            <v>106526.57626999999</v>
          </cell>
          <cell r="M176">
            <v>104658.45897844026</v>
          </cell>
          <cell r="N176">
            <v>109145.42567499998</v>
          </cell>
          <cell r="O176">
            <v>104084.74404999999</v>
          </cell>
          <cell r="P176">
            <v>100262.04817999998</v>
          </cell>
          <cell r="Q176">
            <v>123874.85308500002</v>
          </cell>
          <cell r="R176">
            <v>101005.17119000001</v>
          </cell>
          <cell r="S176">
            <v>136260.60897500001</v>
          </cell>
          <cell r="T176">
            <v>119240.515145</v>
          </cell>
          <cell r="U176">
            <v>131747.38472</v>
          </cell>
          <cell r="V176">
            <v>121928.21519000002</v>
          </cell>
          <cell r="W176">
            <v>146150.786555</v>
          </cell>
          <cell r="X176">
            <v>152240.71505</v>
          </cell>
          <cell r="Y176">
            <v>147233.66691</v>
          </cell>
          <cell r="Z176">
            <v>147030.22589999999</v>
          </cell>
          <cell r="AA176">
            <v>155787.40448999999</v>
          </cell>
        </row>
        <row r="177">
          <cell r="B177">
            <v>0</v>
          </cell>
        </row>
        <row r="178">
          <cell r="B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row>
        <row r="179">
          <cell r="B179">
            <v>0</v>
          </cell>
          <cell r="F179">
            <v>5.5798919494794395E-8</v>
          </cell>
          <cell r="G179">
            <v>0.19327037557252341</v>
          </cell>
          <cell r="H179">
            <v>-146068.54176000002</v>
          </cell>
          <cell r="I179">
            <v>-163024.19148499999</v>
          </cell>
          <cell r="J179">
            <v>-95881.515604999979</v>
          </cell>
          <cell r="K179">
            <v>39032.087509999998</v>
          </cell>
          <cell r="L179">
            <v>106526.57626999999</v>
          </cell>
          <cell r="M179">
            <v>106644.66430999996</v>
          </cell>
          <cell r="N179">
            <v>109145.42567499998</v>
          </cell>
          <cell r="O179">
            <v>104084.74404999999</v>
          </cell>
          <cell r="P179">
            <v>100262.04817999998</v>
          </cell>
          <cell r="Q179">
            <v>123874.85308500002</v>
          </cell>
          <cell r="R179">
            <v>101005.17119000001</v>
          </cell>
          <cell r="S179">
            <v>136260.60897500001</v>
          </cell>
          <cell r="T179">
            <v>119240.515145</v>
          </cell>
          <cell r="U179">
            <v>131747.38472</v>
          </cell>
          <cell r="V179">
            <v>121928.21519000002</v>
          </cell>
          <cell r="W179">
            <v>146150.786555</v>
          </cell>
          <cell r="X179">
            <v>152240.71505</v>
          </cell>
          <cell r="Y179">
            <v>147233.66691</v>
          </cell>
          <cell r="Z179">
            <v>147030.22589999999</v>
          </cell>
          <cell r="AA179">
            <v>155787.40448999999</v>
          </cell>
        </row>
        <row r="180">
          <cell r="B180" t="str">
            <v>5ª Adequação - Investimentos</v>
          </cell>
        </row>
        <row r="181">
          <cell r="B181" t="str">
            <v>Fluxo de Caixa do Fator</v>
          </cell>
          <cell r="H181">
            <v>-4.7545707411700278E-3</v>
          </cell>
          <cell r="I181">
            <v>-4.3047690141975181E-2</v>
          </cell>
          <cell r="J181">
            <v>1.2799929911125218E-2</v>
          </cell>
          <cell r="K181">
            <v>-8.8630168811505428E-3</v>
          </cell>
          <cell r="L181">
            <v>-1.6817437248732858E-2</v>
          </cell>
          <cell r="M181">
            <v>49.132733959264968</v>
          </cell>
          <cell r="N181">
            <v>427.42931750932394</v>
          </cell>
          <cell r="O181">
            <v>-1020.9408521737435</v>
          </cell>
          <cell r="P181">
            <v>-24841.842011920169</v>
          </cell>
          <cell r="Q181">
            <v>281.02712509579931</v>
          </cell>
          <cell r="R181">
            <v>12737.234363257021</v>
          </cell>
          <cell r="S181">
            <v>1096.4040134913676</v>
          </cell>
          <cell r="T181">
            <v>4660.7451778745108</v>
          </cell>
          <cell r="U181">
            <v>-324.98927756876861</v>
          </cell>
          <cell r="V181">
            <v>3724.3490021469506</v>
          </cell>
          <cell r="W181">
            <v>12213.988464310578</v>
          </cell>
          <cell r="X181">
            <v>218.38289198839925</v>
          </cell>
          <cell r="Y181">
            <v>-1972.5952578898077</v>
          </cell>
          <cell r="Z181">
            <v>-9043.6600218135482</v>
          </cell>
          <cell r="AA181">
            <v>-1678.9002256918711</v>
          </cell>
        </row>
        <row r="182">
          <cell r="B182" t="str">
            <v>Somatoria com Projeto Original</v>
          </cell>
          <cell r="F182">
            <v>-2176.5888463964843</v>
          </cell>
          <cell r="G182">
            <v>0.19208059764202703</v>
          </cell>
          <cell r="H182">
            <v>-146068.54651457077</v>
          </cell>
          <cell r="I182">
            <v>-163024.23453269014</v>
          </cell>
          <cell r="J182">
            <v>-95881.502805070064</v>
          </cell>
          <cell r="K182">
            <v>39032.078646983115</v>
          </cell>
          <cell r="L182">
            <v>106526.55945256274</v>
          </cell>
          <cell r="M182">
            <v>106693.79704395923</v>
          </cell>
          <cell r="N182">
            <v>109572.8549925093</v>
          </cell>
          <cell r="O182">
            <v>103063.80319782624</v>
          </cell>
          <cell r="P182">
            <v>75420.206168079807</v>
          </cell>
          <cell r="Q182">
            <v>124155.88021009583</v>
          </cell>
          <cell r="R182">
            <v>113742.40555325703</v>
          </cell>
          <cell r="S182">
            <v>137357.01298849139</v>
          </cell>
          <cell r="T182">
            <v>123901.26032287451</v>
          </cell>
          <cell r="U182">
            <v>131422.39544243124</v>
          </cell>
          <cell r="V182">
            <v>125652.56419214697</v>
          </cell>
          <cell r="W182">
            <v>158364.77501931059</v>
          </cell>
          <cell r="X182">
            <v>152459.09794198841</v>
          </cell>
          <cell r="Y182">
            <v>145261.0716521102</v>
          </cell>
          <cell r="Z182">
            <v>137986.56587818643</v>
          </cell>
          <cell r="AA182">
            <v>154108.50426430811</v>
          </cell>
        </row>
        <row r="183">
          <cell r="B183" t="str">
            <v>(=)TOTAL GERAL</v>
          </cell>
        </row>
        <row r="184">
          <cell r="B184" t="str">
            <v>Fluxo de Caixa do Fator</v>
          </cell>
          <cell r="H184">
            <v>72880.728656972409</v>
          </cell>
          <cell r="I184">
            <v>43182.938420708902</v>
          </cell>
          <cell r="J184">
            <v>-26867.98145911465</v>
          </cell>
          <cell r="K184">
            <v>-54253.799452250947</v>
          </cell>
          <cell r="L184">
            <v>-27590.204907618056</v>
          </cell>
          <cell r="M184">
            <v>-23824.962238788314</v>
          </cell>
          <cell r="N184">
            <v>-23668.337725492824</v>
          </cell>
          <cell r="O184">
            <v>-20585.649678384096</v>
          </cell>
          <cell r="P184">
            <v>-43166.356379822537</v>
          </cell>
          <cell r="Q184">
            <v>-31071.171246849914</v>
          </cell>
          <cell r="R184">
            <v>8874.2479573345008</v>
          </cell>
          <cell r="S184">
            <v>-20685.449558033983</v>
          </cell>
          <cell r="T184">
            <v>-21037.716278085281</v>
          </cell>
          <cell r="U184">
            <v>-19007.183132768459</v>
          </cell>
          <cell r="V184">
            <v>-20547.224159948881</v>
          </cell>
          <cell r="W184">
            <v>-47518.715111280973</v>
          </cell>
          <cell r="X184">
            <v>-29488.701121455644</v>
          </cell>
          <cell r="Y184">
            <v>-17280.376560492896</v>
          </cell>
          <cell r="Z184">
            <v>-26827.066549714225</v>
          </cell>
          <cell r="AA184">
            <v>-18750.694073655719</v>
          </cell>
        </row>
        <row r="185">
          <cell r="B185" t="str">
            <v>Somatoria com Projeto Original</v>
          </cell>
          <cell r="F185">
            <v>-9666.8082702298179</v>
          </cell>
          <cell r="G185">
            <v>0.18645436637078908</v>
          </cell>
          <cell r="H185">
            <v>-73187.813103027613</v>
          </cell>
          <cell r="I185">
            <v>-119841.25306429109</v>
          </cell>
          <cell r="J185">
            <v>-122749.49706411464</v>
          </cell>
          <cell r="K185">
            <v>-15221.71194225095</v>
          </cell>
          <cell r="L185">
            <v>78936.371362381935</v>
          </cell>
          <cell r="M185">
            <v>82819.70207121165</v>
          </cell>
          <cell r="N185">
            <v>85477.087949507157</v>
          </cell>
          <cell r="O185">
            <v>83499.094371615894</v>
          </cell>
          <cell r="P185">
            <v>57095.691800177447</v>
          </cell>
          <cell r="Q185">
            <v>92803.681838150107</v>
          </cell>
          <cell r="R185">
            <v>109879.41914733451</v>
          </cell>
          <cell r="S185">
            <v>115575.15941696602</v>
          </cell>
          <cell r="T185">
            <v>98202.798866914716</v>
          </cell>
          <cell r="U185">
            <v>112740.20158723154</v>
          </cell>
          <cell r="V185">
            <v>101380.99103005114</v>
          </cell>
          <cell r="W185">
            <v>98632.071443719033</v>
          </cell>
          <cell r="X185">
            <v>122752.01392854436</v>
          </cell>
          <cell r="Y185">
            <v>129953.29034950711</v>
          </cell>
          <cell r="Z185">
            <v>120203.15935028577</v>
          </cell>
          <cell r="AA185">
            <v>137036.71041634426</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74352</v>
          </cell>
          <cell r="H191">
            <v>99547</v>
          </cell>
          <cell r="I191">
            <v>106637</v>
          </cell>
          <cell r="J191">
            <v>220998</v>
          </cell>
          <cell r="K191">
            <v>229501.11239999998</v>
          </cell>
          <cell r="L191">
            <v>234830.83349270842</v>
          </cell>
          <cell r="M191">
            <v>230516.41174760429</v>
          </cell>
          <cell r="N191">
            <v>233540.70425958713</v>
          </cell>
          <cell r="O191">
            <v>237029.27272684977</v>
          </cell>
          <cell r="P191">
            <v>240676.75116454266</v>
          </cell>
          <cell r="Q191">
            <v>243822.58230852691</v>
          </cell>
          <cell r="R191">
            <v>247362.97268178276</v>
          </cell>
          <cell r="S191">
            <v>250958.19439623621</v>
          </cell>
          <cell r="T191">
            <v>254603.73247612332</v>
          </cell>
          <cell r="U191">
            <v>258301.02239440699</v>
          </cell>
          <cell r="V191">
            <v>262049.58324223923</v>
          </cell>
          <cell r="W191">
            <v>268969.46703550639</v>
          </cell>
          <cell r="X191">
            <v>277327.56110807159</v>
          </cell>
          <cell r="Y191">
            <v>281375.84794131375</v>
          </cell>
          <cell r="Z191">
            <v>285484.52337955317</v>
          </cell>
          <cell r="AA191">
            <v>4537884.5727550527</v>
          </cell>
        </row>
        <row r="192">
          <cell r="B192" t="str">
            <v>1.1 - Operacionais    (1.1.1 + 1.1.2)</v>
          </cell>
          <cell r="G192">
            <v>74352</v>
          </cell>
          <cell r="H192">
            <v>99547</v>
          </cell>
          <cell r="I192">
            <v>106637</v>
          </cell>
          <cell r="J192">
            <v>220998</v>
          </cell>
          <cell r="K192">
            <v>229501.11239999998</v>
          </cell>
          <cell r="L192">
            <v>234830.83349270842</v>
          </cell>
          <cell r="M192">
            <v>230516.41174760429</v>
          </cell>
          <cell r="N192">
            <v>233540.70425958713</v>
          </cell>
          <cell r="O192">
            <v>237029.27272684977</v>
          </cell>
          <cell r="P192">
            <v>240676.75116454266</v>
          </cell>
          <cell r="Q192">
            <v>243822.58230852691</v>
          </cell>
          <cell r="R192">
            <v>247362.97268178276</v>
          </cell>
          <cell r="S192">
            <v>250958.19439623621</v>
          </cell>
          <cell r="T192">
            <v>254603.73247612332</v>
          </cell>
          <cell r="U192">
            <v>258301.02239440699</v>
          </cell>
          <cell r="V192">
            <v>262049.58324223923</v>
          </cell>
          <cell r="W192">
            <v>268969.46703550639</v>
          </cell>
          <cell r="X192">
            <v>277327.56110807159</v>
          </cell>
          <cell r="Y192">
            <v>281375.84794131375</v>
          </cell>
          <cell r="Z192">
            <v>285484.52337955317</v>
          </cell>
          <cell r="AA192">
            <v>4537884.5727550527</v>
          </cell>
        </row>
        <row r="193">
          <cell r="B193" t="str">
            <v>1.1.1 - Receitas de  Pedágios    (Transp. Qd.2.1.1.2)</v>
          </cell>
          <cell r="G193">
            <v>73430</v>
          </cell>
          <cell r="H193">
            <v>96402</v>
          </cell>
          <cell r="I193">
            <v>98799</v>
          </cell>
          <cell r="J193">
            <v>213157</v>
          </cell>
          <cell r="K193">
            <v>221357.11239999998</v>
          </cell>
          <cell r="L193">
            <v>226683.83349270842</v>
          </cell>
          <cell r="M193">
            <v>222366.41174760429</v>
          </cell>
          <cell r="N193">
            <v>225387.70425958713</v>
          </cell>
          <cell r="O193">
            <v>228873.27272684977</v>
          </cell>
          <cell r="P193">
            <v>232517.75116454266</v>
          </cell>
          <cell r="Q193">
            <v>235660.58230852691</v>
          </cell>
          <cell r="R193">
            <v>239197.97268178276</v>
          </cell>
          <cell r="S193">
            <v>242790.19439623621</v>
          </cell>
          <cell r="T193">
            <v>246432.73247612332</v>
          </cell>
          <cell r="U193">
            <v>250127.02239440699</v>
          </cell>
          <cell r="V193">
            <v>253872.58324223923</v>
          </cell>
          <cell r="W193">
            <v>260789.46703550639</v>
          </cell>
          <cell r="X193">
            <v>269144.56110807159</v>
          </cell>
          <cell r="Y193">
            <v>273189.84794131375</v>
          </cell>
          <cell r="Z193">
            <v>277295.52337955317</v>
          </cell>
          <cell r="AA193">
            <v>4387474.5727550527</v>
          </cell>
        </row>
        <row r="194">
          <cell r="B194" t="str">
            <v>1.1.2 - Outras Receitas Operacionais    (calculado 2.1.2.)</v>
          </cell>
          <cell r="G194">
            <v>922</v>
          </cell>
          <cell r="H194">
            <v>3145</v>
          </cell>
          <cell r="I194">
            <v>7838</v>
          </cell>
          <cell r="J194">
            <v>7841</v>
          </cell>
          <cell r="K194">
            <v>8144</v>
          </cell>
          <cell r="L194">
            <v>8147.0000000000009</v>
          </cell>
          <cell r="M194">
            <v>8150</v>
          </cell>
          <cell r="N194">
            <v>8153</v>
          </cell>
          <cell r="O194">
            <v>8156</v>
          </cell>
          <cell r="P194">
            <v>8159</v>
          </cell>
          <cell r="Q194">
            <v>8162</v>
          </cell>
          <cell r="R194">
            <v>8165</v>
          </cell>
          <cell r="S194">
            <v>8168</v>
          </cell>
          <cell r="T194">
            <v>8170.9999999999991</v>
          </cell>
          <cell r="U194">
            <v>8174</v>
          </cell>
          <cell r="V194">
            <v>8177</v>
          </cell>
          <cell r="W194">
            <v>8180</v>
          </cell>
          <cell r="X194">
            <v>8183</v>
          </cell>
          <cell r="Y194">
            <v>8186.0000000000009</v>
          </cell>
          <cell r="Z194">
            <v>8189</v>
          </cell>
          <cell r="AA194">
            <v>150410</v>
          </cell>
        </row>
        <row r="195">
          <cell r="B195" t="str">
            <v>2 -  DEDUÇÕES DA RECEITA    (2.1)</v>
          </cell>
          <cell r="G195">
            <v>3457.3679999999999</v>
          </cell>
          <cell r="H195">
            <v>4628.9354999999996</v>
          </cell>
          <cell r="I195">
            <v>4958.6204999999991</v>
          </cell>
          <cell r="J195">
            <v>10276.406999999999</v>
          </cell>
          <cell r="K195">
            <v>10671.801726600001</v>
          </cell>
          <cell r="L195">
            <v>11063.396787475691</v>
          </cell>
          <cell r="M195">
            <v>19190.083929921766</v>
          </cell>
          <cell r="N195">
            <v>19875.150918454288</v>
          </cell>
          <cell r="O195">
            <v>20176.792090872506</v>
          </cell>
          <cell r="P195">
            <v>20492.178975732942</v>
          </cell>
          <cell r="Q195">
            <v>20764.173369687582</v>
          </cell>
          <cell r="R195">
            <v>21070.297136974208</v>
          </cell>
          <cell r="S195">
            <v>21381.163815274434</v>
          </cell>
          <cell r="T195">
            <v>21696.382859184665</v>
          </cell>
          <cell r="U195">
            <v>22016.078437116201</v>
          </cell>
          <cell r="V195">
            <v>22340.208950453693</v>
          </cell>
          <cell r="W195">
            <v>22938.658898571306</v>
          </cell>
          <cell r="X195">
            <v>23661.514035848195</v>
          </cell>
          <cell r="Y195">
            <v>24011.570846923642</v>
          </cell>
          <cell r="Z195">
            <v>24366.851272331354</v>
          </cell>
          <cell r="AA195">
            <v>349037.6350514224</v>
          </cell>
        </row>
        <row r="196">
          <cell r="B196" t="str">
            <v>2.1 - Tributos sobre Faturamento    (2.1.1+ .... + 2.1.4)</v>
          </cell>
          <cell r="G196">
            <v>3457.3679999999999</v>
          </cell>
          <cell r="H196">
            <v>4628.9354999999996</v>
          </cell>
          <cell r="I196">
            <v>4958.6204999999991</v>
          </cell>
          <cell r="J196">
            <v>10276.406999999999</v>
          </cell>
          <cell r="K196">
            <v>10671.801726600001</v>
          </cell>
          <cell r="L196">
            <v>11063.396787475691</v>
          </cell>
          <cell r="M196">
            <v>19190.083929921766</v>
          </cell>
          <cell r="N196">
            <v>19875.150918454288</v>
          </cell>
          <cell r="O196">
            <v>20176.792090872506</v>
          </cell>
          <cell r="P196">
            <v>20492.178975732942</v>
          </cell>
          <cell r="Q196">
            <v>20764.173369687582</v>
          </cell>
          <cell r="R196">
            <v>21070.297136974208</v>
          </cell>
          <cell r="S196">
            <v>21381.163815274434</v>
          </cell>
          <cell r="T196">
            <v>21696.382859184665</v>
          </cell>
          <cell r="U196">
            <v>22016.078437116201</v>
          </cell>
          <cell r="V196">
            <v>22340.208950453693</v>
          </cell>
          <cell r="W196">
            <v>22938.658898571306</v>
          </cell>
          <cell r="X196">
            <v>23661.514035848195</v>
          </cell>
          <cell r="Y196">
            <v>24011.570846923642</v>
          </cell>
          <cell r="Z196">
            <v>24366.851272331354</v>
          </cell>
          <cell r="AA196">
            <v>349037.6350514224</v>
          </cell>
        </row>
        <row r="197">
          <cell r="B197" t="str">
            <v>2.1.1 - I.S.S    (transp. Qd  1.3.)</v>
          </cell>
          <cell r="G197">
            <v>1487.04</v>
          </cell>
          <cell r="H197">
            <v>1990.94</v>
          </cell>
          <cell r="I197">
            <v>2132.7399999999998</v>
          </cell>
          <cell r="J197">
            <v>4419.96</v>
          </cell>
          <cell r="K197">
            <v>4590.0222480000002</v>
          </cell>
          <cell r="L197">
            <v>4804.4389424027304</v>
          </cell>
          <cell r="M197">
            <v>11003.362572695711</v>
          </cell>
          <cell r="N197">
            <v>11432.445212979357</v>
          </cell>
          <cell r="O197">
            <v>11606.78363634249</v>
          </cell>
          <cell r="P197">
            <v>11789.067558227134</v>
          </cell>
          <cell r="Q197">
            <v>11946.269115426347</v>
          </cell>
          <cell r="R197">
            <v>12123.198634089138</v>
          </cell>
          <cell r="S197">
            <v>12302.869719811812</v>
          </cell>
          <cell r="T197">
            <v>12485.056623806166</v>
          </cell>
          <cell r="U197">
            <v>12669.831119720349</v>
          </cell>
          <cell r="V197">
            <v>12857.169162111961</v>
          </cell>
          <cell r="W197">
            <v>13203.073351775321</v>
          </cell>
          <cell r="X197">
            <v>13620.888055403582</v>
          </cell>
          <cell r="Y197">
            <v>13823.212397065688</v>
          </cell>
          <cell r="Z197">
            <v>14028.55616897766</v>
          </cell>
          <cell r="AA197">
            <v>194316.92451883544</v>
          </cell>
        </row>
        <row r="198">
          <cell r="B198" t="str">
            <v>2.1.2 - Cofins    (transp. Qd 1.3.)</v>
          </cell>
          <cell r="G198">
            <v>1487.04</v>
          </cell>
          <cell r="H198">
            <v>1990.94</v>
          </cell>
          <cell r="I198">
            <v>2132.7399999999998</v>
          </cell>
          <cell r="J198">
            <v>4419.96</v>
          </cell>
          <cell r="K198">
            <v>4590.0222480000002</v>
          </cell>
          <cell r="L198">
            <v>4732.557427370356</v>
          </cell>
          <cell r="M198">
            <v>6741.3396808666266</v>
          </cell>
          <cell r="N198">
            <v>6924.6911277876143</v>
          </cell>
          <cell r="O198">
            <v>7029.3181818054927</v>
          </cell>
          <cell r="P198">
            <v>7138.7125349362805</v>
          </cell>
          <cell r="Q198">
            <v>7233.0574692558084</v>
          </cell>
          <cell r="R198">
            <v>7339.2391804534827</v>
          </cell>
          <cell r="S198">
            <v>7447.0658318870856</v>
          </cell>
          <cell r="T198">
            <v>7556.401974283699</v>
          </cell>
          <cell r="U198">
            <v>7667.2906718322083</v>
          </cell>
          <cell r="V198">
            <v>7779.7174972671764</v>
          </cell>
          <cell r="W198">
            <v>7987.2840110651914</v>
          </cell>
          <cell r="X198">
            <v>8237.9968332421486</v>
          </cell>
          <cell r="Y198">
            <v>8359.4154382394117</v>
          </cell>
          <cell r="Z198">
            <v>8482.6457013865966</v>
          </cell>
          <cell r="AA198">
            <v>125277.43580967917</v>
          </cell>
        </row>
        <row r="199">
          <cell r="B199" t="str">
            <v>2.1.3 - Pis / Pasep    (transp. Qd 1.3.)</v>
          </cell>
          <cell r="G199">
            <v>483.28799999999995</v>
          </cell>
          <cell r="H199">
            <v>647.05549999999994</v>
          </cell>
          <cell r="I199">
            <v>693.14049999999997</v>
          </cell>
          <cell r="J199">
            <v>1436.4869999999999</v>
          </cell>
          <cell r="K199">
            <v>1491.7572306</v>
          </cell>
          <cell r="L199">
            <v>1526.400417702605</v>
          </cell>
          <cell r="M199">
            <v>1445.381676359428</v>
          </cell>
          <cell r="N199">
            <v>1518.0145776873164</v>
          </cell>
          <cell r="O199">
            <v>1540.6902727245233</v>
          </cell>
          <cell r="P199">
            <v>1564.3988825695271</v>
          </cell>
          <cell r="Q199">
            <v>1584.8467850054251</v>
          </cell>
          <cell r="R199">
            <v>1607.8593224315878</v>
          </cell>
          <cell r="S199">
            <v>1631.2282635755355</v>
          </cell>
          <cell r="T199">
            <v>1654.9242610948011</v>
          </cell>
          <cell r="U199">
            <v>1678.9566455636455</v>
          </cell>
          <cell r="V199">
            <v>1703.3222910745549</v>
          </cell>
          <cell r="W199">
            <v>1748.3015357307916</v>
          </cell>
          <cell r="X199">
            <v>1802.629147202465</v>
          </cell>
          <cell r="Y199">
            <v>1828.9430116185392</v>
          </cell>
          <cell r="Z199">
            <v>1855.6494019670954</v>
          </cell>
          <cell r="AA199">
            <v>29443.274722907838</v>
          </cell>
        </row>
        <row r="200">
          <cell r="B200" t="str">
            <v>2.1.4 - CPMF    (transp Qd 1.3.)</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row>
        <row r="201">
          <cell r="B201" t="str">
            <v>3 -  RECEITA LIQUIDA    (1 - 2)</v>
          </cell>
          <cell r="G201">
            <v>70894.631999999998</v>
          </cell>
          <cell r="H201">
            <v>94918.064500000008</v>
          </cell>
          <cell r="I201">
            <v>101678.3795</v>
          </cell>
          <cell r="J201">
            <v>210721.59299999999</v>
          </cell>
          <cell r="K201">
            <v>218829.31067339997</v>
          </cell>
          <cell r="L201">
            <v>223767.43670523274</v>
          </cell>
          <cell r="M201">
            <v>211326.32781768253</v>
          </cell>
          <cell r="N201">
            <v>213665.55334113285</v>
          </cell>
          <cell r="O201">
            <v>216852.48063597726</v>
          </cell>
          <cell r="P201">
            <v>220184.57218880972</v>
          </cell>
          <cell r="Q201">
            <v>223058.40893883933</v>
          </cell>
          <cell r="R201">
            <v>226292.67554480856</v>
          </cell>
          <cell r="S201">
            <v>229577.03058096179</v>
          </cell>
          <cell r="T201">
            <v>232907.34961693865</v>
          </cell>
          <cell r="U201">
            <v>236284.94395729079</v>
          </cell>
          <cell r="V201">
            <v>239709.37429178553</v>
          </cell>
          <cell r="W201">
            <v>246030.80813693508</v>
          </cell>
          <cell r="X201">
            <v>253666.04707222339</v>
          </cell>
          <cell r="Y201">
            <v>257364.27709439013</v>
          </cell>
          <cell r="Z201">
            <v>261117.67210722182</v>
          </cell>
          <cell r="AA201">
            <v>4188846.9377036304</v>
          </cell>
        </row>
        <row r="202">
          <cell r="B202" t="str">
            <v>4 -  DESPESAS    (4.1)</v>
          </cell>
          <cell r="G202">
            <v>56958.214179615381</v>
          </cell>
          <cell r="H202">
            <v>78419.906818825373</v>
          </cell>
          <cell r="I202">
            <v>89364.985024705675</v>
          </cell>
          <cell r="J202">
            <v>101777.0051740217</v>
          </cell>
          <cell r="K202">
            <v>106500.71432268093</v>
          </cell>
          <cell r="L202">
            <v>108759.88472509553</v>
          </cell>
          <cell r="M202">
            <v>104284.7709688094</v>
          </cell>
          <cell r="N202">
            <v>101727.72783768243</v>
          </cell>
          <cell r="O202">
            <v>105144.03123900748</v>
          </cell>
          <cell r="P202">
            <v>108712.23716354033</v>
          </cell>
          <cell r="Q202">
            <v>119029.31275247855</v>
          </cell>
          <cell r="R202">
            <v>119113.69745930994</v>
          </cell>
          <cell r="S202">
            <v>119047.71608359212</v>
          </cell>
          <cell r="T202">
            <v>120652.59866587407</v>
          </cell>
          <cell r="U202">
            <v>125257.38797551821</v>
          </cell>
          <cell r="V202">
            <v>137025.23193219703</v>
          </cell>
          <cell r="W202">
            <v>147601.54451624458</v>
          </cell>
          <cell r="X202">
            <v>152614.86723866261</v>
          </cell>
          <cell r="Y202">
            <v>162776.11761464371</v>
          </cell>
          <cell r="Z202">
            <v>190844.88185366627</v>
          </cell>
          <cell r="AA202">
            <v>2355612.8335461714</v>
          </cell>
        </row>
        <row r="203">
          <cell r="B203" t="str">
            <v>4.1 - Operacionais    (4.1.1+ .... + 4.1.10)</v>
          </cell>
          <cell r="G203">
            <v>56958.214179615381</v>
          </cell>
          <cell r="H203">
            <v>78419.906818825373</v>
          </cell>
          <cell r="I203">
            <v>89364.985024705675</v>
          </cell>
          <cell r="J203">
            <v>101777.0051740217</v>
          </cell>
          <cell r="K203">
            <v>106500.71432268093</v>
          </cell>
          <cell r="L203">
            <v>108759.88472509553</v>
          </cell>
          <cell r="M203">
            <v>104284.7709688094</v>
          </cell>
          <cell r="N203">
            <v>101727.72783768243</v>
          </cell>
          <cell r="O203">
            <v>105144.03123900748</v>
          </cell>
          <cell r="P203">
            <v>108712.23716354033</v>
          </cell>
          <cell r="Q203">
            <v>119029.31275247855</v>
          </cell>
          <cell r="R203">
            <v>119113.69745930994</v>
          </cell>
          <cell r="S203">
            <v>119047.71608359212</v>
          </cell>
          <cell r="T203">
            <v>120652.59866587407</v>
          </cell>
          <cell r="U203">
            <v>125257.38797551821</v>
          </cell>
          <cell r="V203">
            <v>137025.23193219703</v>
          </cell>
          <cell r="W203">
            <v>147601.54451624458</v>
          </cell>
          <cell r="X203">
            <v>152614.86723866261</v>
          </cell>
          <cell r="Y203">
            <v>162776.11761464371</v>
          </cell>
          <cell r="Z203">
            <v>190844.88185366627</v>
          </cell>
          <cell r="AA203">
            <v>2355612.8335461714</v>
          </cell>
        </row>
        <row r="204">
          <cell r="B204" t="str">
            <v>4.1.1  -  Pessoal e Administradores    (Transp. Qd. 1.3.)</v>
          </cell>
          <cell r="G204">
            <v>20034</v>
          </cell>
          <cell r="H204">
            <v>27971</v>
          </cell>
          <cell r="I204">
            <v>31249</v>
          </cell>
          <cell r="J204">
            <v>34297</v>
          </cell>
          <cell r="K204">
            <v>34048</v>
          </cell>
          <cell r="L204">
            <v>34047</v>
          </cell>
          <cell r="M204">
            <v>34048</v>
          </cell>
          <cell r="N204">
            <v>34047</v>
          </cell>
          <cell r="O204">
            <v>34048</v>
          </cell>
          <cell r="P204">
            <v>34047</v>
          </cell>
          <cell r="Q204">
            <v>34048</v>
          </cell>
          <cell r="R204">
            <v>34047</v>
          </cell>
          <cell r="S204">
            <v>34048</v>
          </cell>
          <cell r="T204">
            <v>34047</v>
          </cell>
          <cell r="U204">
            <v>34048</v>
          </cell>
          <cell r="V204">
            <v>34047</v>
          </cell>
          <cell r="W204">
            <v>34047</v>
          </cell>
          <cell r="X204">
            <v>34047</v>
          </cell>
          <cell r="Y204">
            <v>34047</v>
          </cell>
          <cell r="Z204">
            <v>34047</v>
          </cell>
          <cell r="AA204">
            <v>658309</v>
          </cell>
        </row>
        <row r="205">
          <cell r="B205" t="str">
            <v>4.1.2  -  Conservação de Rotina    (Transp. Qd. 1.3.)</v>
          </cell>
          <cell r="G205">
            <v>2691</v>
          </cell>
          <cell r="H205">
            <v>5382</v>
          </cell>
          <cell r="I205">
            <v>5457</v>
          </cell>
          <cell r="J205">
            <v>5560</v>
          </cell>
          <cell r="K205">
            <v>6466</v>
          </cell>
          <cell r="L205">
            <v>6466</v>
          </cell>
          <cell r="M205">
            <v>6466</v>
          </cell>
          <cell r="N205">
            <v>6466</v>
          </cell>
          <cell r="O205">
            <v>6997</v>
          </cell>
          <cell r="P205">
            <v>6997</v>
          </cell>
          <cell r="Q205">
            <v>6997</v>
          </cell>
          <cell r="R205">
            <v>6997</v>
          </cell>
          <cell r="S205">
            <v>6997</v>
          </cell>
          <cell r="T205">
            <v>6997</v>
          </cell>
          <cell r="U205">
            <v>6997</v>
          </cell>
          <cell r="V205">
            <v>6997</v>
          </cell>
          <cell r="W205">
            <v>6997</v>
          </cell>
          <cell r="X205">
            <v>6997</v>
          </cell>
          <cell r="Y205">
            <v>6997</v>
          </cell>
          <cell r="Z205">
            <v>6997</v>
          </cell>
          <cell r="AA205">
            <v>128918</v>
          </cell>
        </row>
        <row r="206">
          <cell r="B206" t="str">
            <v>4.1.3  -  Consumo    (Transp. Qd. 1.3.)</v>
          </cell>
          <cell r="G206">
            <v>925</v>
          </cell>
          <cell r="H206">
            <v>987</v>
          </cell>
          <cell r="I206">
            <v>1000</v>
          </cell>
          <cell r="J206">
            <v>1135</v>
          </cell>
          <cell r="K206">
            <v>1135</v>
          </cell>
          <cell r="L206">
            <v>1135</v>
          </cell>
          <cell r="M206">
            <v>1135</v>
          </cell>
          <cell r="N206">
            <v>1135</v>
          </cell>
          <cell r="O206">
            <v>1135</v>
          </cell>
          <cell r="P206">
            <v>1135</v>
          </cell>
          <cell r="Q206">
            <v>1135</v>
          </cell>
          <cell r="R206">
            <v>1135</v>
          </cell>
          <cell r="S206">
            <v>1135</v>
          </cell>
          <cell r="T206">
            <v>1135</v>
          </cell>
          <cell r="U206">
            <v>1135</v>
          </cell>
          <cell r="V206">
            <v>1135</v>
          </cell>
          <cell r="W206">
            <v>1135</v>
          </cell>
          <cell r="X206">
            <v>1135</v>
          </cell>
          <cell r="Y206">
            <v>1135</v>
          </cell>
          <cell r="Z206">
            <v>1135</v>
          </cell>
          <cell r="AA206">
            <v>22207</v>
          </cell>
        </row>
        <row r="207">
          <cell r="B207" t="str">
            <v>4.1.4  -  Transportes    (Transp. Qd. 1.3.)</v>
          </cell>
          <cell r="G207">
            <v>2399</v>
          </cell>
          <cell r="H207">
            <v>4565</v>
          </cell>
          <cell r="I207">
            <v>4981</v>
          </cell>
          <cell r="J207">
            <v>5230</v>
          </cell>
          <cell r="K207">
            <v>5306</v>
          </cell>
          <cell r="L207">
            <v>5307</v>
          </cell>
          <cell r="M207">
            <v>5306</v>
          </cell>
          <cell r="N207">
            <v>5307</v>
          </cell>
          <cell r="O207">
            <v>5306</v>
          </cell>
          <cell r="P207">
            <v>5307</v>
          </cell>
          <cell r="Q207">
            <v>5306</v>
          </cell>
          <cell r="R207">
            <v>5307</v>
          </cell>
          <cell r="S207">
            <v>5306</v>
          </cell>
          <cell r="T207">
            <v>5307</v>
          </cell>
          <cell r="U207">
            <v>5306</v>
          </cell>
          <cell r="V207">
            <v>5307</v>
          </cell>
          <cell r="W207">
            <v>5306</v>
          </cell>
          <cell r="X207">
            <v>5307</v>
          </cell>
          <cell r="Y207">
            <v>5306</v>
          </cell>
          <cell r="Z207">
            <v>5306</v>
          </cell>
          <cell r="AA207">
            <v>102078</v>
          </cell>
        </row>
        <row r="208">
          <cell r="B208" t="str">
            <v>4.1.5  -  Diversas    (Transp. Qd. 1.3.)</v>
          </cell>
          <cell r="G208">
            <v>3376</v>
          </cell>
          <cell r="H208">
            <v>4638</v>
          </cell>
          <cell r="I208">
            <v>4059</v>
          </cell>
          <cell r="J208">
            <v>2441</v>
          </cell>
          <cell r="K208">
            <v>1745</v>
          </cell>
          <cell r="L208">
            <v>1745</v>
          </cell>
          <cell r="M208">
            <v>1745</v>
          </cell>
          <cell r="N208">
            <v>1745</v>
          </cell>
          <cell r="O208">
            <v>1745</v>
          </cell>
          <cell r="P208">
            <v>1745</v>
          </cell>
          <cell r="Q208">
            <v>1745</v>
          </cell>
          <cell r="R208">
            <v>1745</v>
          </cell>
          <cell r="S208">
            <v>1745</v>
          </cell>
          <cell r="T208">
            <v>1745</v>
          </cell>
          <cell r="U208">
            <v>1745</v>
          </cell>
          <cell r="V208">
            <v>1745</v>
          </cell>
          <cell r="W208">
            <v>1745</v>
          </cell>
          <cell r="X208">
            <v>1745</v>
          </cell>
          <cell r="Y208">
            <v>1745</v>
          </cell>
          <cell r="Z208">
            <v>1745</v>
          </cell>
          <cell r="AA208">
            <v>42434</v>
          </cell>
        </row>
        <row r="209">
          <cell r="B209" t="str">
            <v>4.1.6  -  Depreciação/Amortização    (Transp. Qd. 1.3.)</v>
          </cell>
          <cell r="G209">
            <v>2664.2541796153846</v>
          </cell>
          <cell r="H209">
            <v>9402.0968188253628</v>
          </cell>
          <cell r="I209">
            <v>17123.475024705673</v>
          </cell>
          <cell r="J209">
            <v>24333.665174021691</v>
          </cell>
          <cell r="K209">
            <v>28827.280950680914</v>
          </cell>
          <cell r="L209">
            <v>30952.55972031429</v>
          </cell>
          <cell r="M209">
            <v>32879.566282379776</v>
          </cell>
          <cell r="N209">
            <v>34592.2279404664</v>
          </cell>
          <cell r="O209">
            <v>37253.858743852506</v>
          </cell>
          <cell r="P209">
            <v>40757.640315254546</v>
          </cell>
          <cell r="Q209">
            <v>42325.252897664504</v>
          </cell>
          <cell r="R209">
            <v>40618.408278856456</v>
          </cell>
          <cell r="S209">
            <v>40461.570251705038</v>
          </cell>
          <cell r="T209">
            <v>41994.086691590368</v>
          </cell>
          <cell r="U209">
            <v>46516.957303686017</v>
          </cell>
          <cell r="V209">
            <v>58215.344434929844</v>
          </cell>
          <cell r="W209">
            <v>68605.060505179383</v>
          </cell>
          <cell r="X209">
            <v>73382.640405420461</v>
          </cell>
          <cell r="Y209">
            <v>83447.442176404293</v>
          </cell>
          <cell r="Z209">
            <v>111414.94615227968</v>
          </cell>
          <cell r="AA209">
            <v>865768.33424783242</v>
          </cell>
        </row>
        <row r="210">
          <cell r="B210" t="str">
            <v>4.1.7  -  Seguros    (transp. Qd 1.3.)</v>
          </cell>
          <cell r="G210">
            <v>910</v>
          </cell>
          <cell r="H210">
            <v>910</v>
          </cell>
          <cell r="I210">
            <v>910</v>
          </cell>
          <cell r="J210">
            <v>910</v>
          </cell>
          <cell r="K210">
            <v>910</v>
          </cell>
          <cell r="L210">
            <v>910</v>
          </cell>
          <cell r="M210">
            <v>910</v>
          </cell>
          <cell r="N210">
            <v>910</v>
          </cell>
          <cell r="O210">
            <v>910</v>
          </cell>
          <cell r="P210">
            <v>910</v>
          </cell>
          <cell r="Q210">
            <v>910</v>
          </cell>
          <cell r="R210">
            <v>910</v>
          </cell>
          <cell r="S210">
            <v>910</v>
          </cell>
          <cell r="T210">
            <v>910</v>
          </cell>
          <cell r="U210">
            <v>910</v>
          </cell>
          <cell r="V210">
            <v>910</v>
          </cell>
          <cell r="W210">
            <v>910</v>
          </cell>
          <cell r="X210">
            <v>910</v>
          </cell>
          <cell r="Y210">
            <v>910</v>
          </cell>
          <cell r="Z210">
            <v>910</v>
          </cell>
          <cell r="AA210">
            <v>18200</v>
          </cell>
        </row>
        <row r="211">
          <cell r="B211" t="str">
            <v xml:space="preserve">4.1.8  -  Garantias  (transp. Qd 1.3.)  </v>
          </cell>
          <cell r="G211">
            <v>2478</v>
          </cell>
          <cell r="H211">
            <v>2328</v>
          </cell>
          <cell r="I211">
            <v>2136</v>
          </cell>
          <cell r="J211">
            <v>1990</v>
          </cell>
          <cell r="K211">
            <v>1928</v>
          </cell>
          <cell r="L211">
            <v>1902</v>
          </cell>
          <cell r="M211">
            <v>1873</v>
          </cell>
          <cell r="N211">
            <v>1843</v>
          </cell>
          <cell r="O211">
            <v>1804</v>
          </cell>
          <cell r="P211">
            <v>1759</v>
          </cell>
          <cell r="Q211">
            <v>1734</v>
          </cell>
          <cell r="R211">
            <v>1683</v>
          </cell>
          <cell r="S211">
            <v>1666</v>
          </cell>
          <cell r="T211">
            <v>1629</v>
          </cell>
          <cell r="U211">
            <v>1600</v>
          </cell>
          <cell r="V211">
            <v>1557</v>
          </cell>
          <cell r="W211">
            <v>1537</v>
          </cell>
          <cell r="X211">
            <v>1521</v>
          </cell>
          <cell r="Y211">
            <v>1497</v>
          </cell>
          <cell r="Z211">
            <v>1467</v>
          </cell>
          <cell r="AA211">
            <v>35932</v>
          </cell>
        </row>
        <row r="212">
          <cell r="B212" t="str">
            <v xml:space="preserve">4.1.9  -  Parc.Variável da Concessão   </v>
          </cell>
          <cell r="G212">
            <v>2230.56</v>
          </cell>
          <cell r="H212">
            <v>2986.41</v>
          </cell>
          <cell r="I212">
            <v>3199.11</v>
          </cell>
          <cell r="J212">
            <v>6629.94</v>
          </cell>
          <cell r="K212">
            <v>6885.0333720000008</v>
          </cell>
          <cell r="L212">
            <v>7044.9250047812529</v>
          </cell>
          <cell r="M212">
            <v>6915.4923524281276</v>
          </cell>
          <cell r="N212">
            <v>7006.221127787614</v>
          </cell>
          <cell r="O212">
            <v>7110.8781818054922</v>
          </cell>
          <cell r="P212">
            <v>7220.3025349362797</v>
          </cell>
          <cell r="Q212">
            <v>7314.6774692558083</v>
          </cell>
          <cell r="R212">
            <v>7420.8891804534815</v>
          </cell>
          <cell r="S212">
            <v>7528.7458318870858</v>
          </cell>
          <cell r="T212">
            <v>7638.1119742837</v>
          </cell>
          <cell r="U212">
            <v>7749.0306718322099</v>
          </cell>
          <cell r="V212">
            <v>7861.4874972671769</v>
          </cell>
          <cell r="W212">
            <v>8069.0840110651907</v>
          </cell>
          <cell r="X212">
            <v>8319.8268332421449</v>
          </cell>
          <cell r="Y212">
            <v>8441.2754382394123</v>
          </cell>
          <cell r="Z212">
            <v>8564.5357013865942</v>
          </cell>
          <cell r="AA212">
            <v>136136.53718265161</v>
          </cell>
        </row>
        <row r="213">
          <cell r="B213" t="str">
            <v xml:space="preserve">4.1.10 - Parcela Fixa da Concessão   </v>
          </cell>
          <cell r="G213">
            <v>19250.400000000001</v>
          </cell>
          <cell r="H213">
            <v>19250.400000000001</v>
          </cell>
          <cell r="I213">
            <v>19250.400000000001</v>
          </cell>
          <cell r="J213">
            <v>19250.400000000001</v>
          </cell>
          <cell r="K213">
            <v>19250.400000000001</v>
          </cell>
          <cell r="L213">
            <v>19250.400000000001</v>
          </cell>
          <cell r="M213">
            <v>13006.712334001502</v>
          </cell>
          <cell r="N213">
            <v>8676.2787694284016</v>
          </cell>
          <cell r="O213">
            <v>8834.294313349501</v>
          </cell>
          <cell r="P213">
            <v>8834.294313349501</v>
          </cell>
          <cell r="Q213">
            <v>17514.382385558252</v>
          </cell>
          <cell r="R213">
            <v>19250.400000000001</v>
          </cell>
          <cell r="S213">
            <v>19250.400000000001</v>
          </cell>
          <cell r="T213">
            <v>19250.400000000001</v>
          </cell>
          <cell r="U213">
            <v>19250.400000000001</v>
          </cell>
          <cell r="V213">
            <v>19250.400000000001</v>
          </cell>
          <cell r="W213">
            <v>19250.400000000001</v>
          </cell>
          <cell r="X213">
            <v>19250.400000000001</v>
          </cell>
          <cell r="Y213">
            <v>19250.400000000001</v>
          </cell>
          <cell r="Z213">
            <v>19258.400000000001</v>
          </cell>
          <cell r="AA213">
            <v>345629.9621156872</v>
          </cell>
        </row>
        <row r="214">
          <cell r="B214" t="str">
            <v>5 -  RESULTADO BRUTO OPERACIONAL     (3 - 4)</v>
          </cell>
          <cell r="G214">
            <v>13936.417820384617</v>
          </cell>
          <cell r="H214">
            <v>16498.157681174634</v>
          </cell>
          <cell r="I214">
            <v>12313.394475294321</v>
          </cell>
          <cell r="J214">
            <v>108944.58782597829</v>
          </cell>
          <cell r="K214">
            <v>112328.59635071905</v>
          </cell>
          <cell r="L214">
            <v>115007.55198013721</v>
          </cell>
          <cell r="M214">
            <v>107041.55684887312</v>
          </cell>
          <cell r="N214">
            <v>111937.82550345043</v>
          </cell>
          <cell r="O214">
            <v>111708.44939696978</v>
          </cell>
          <cell r="P214">
            <v>111472.33502526939</v>
          </cell>
          <cell r="Q214">
            <v>104029.09618636078</v>
          </cell>
          <cell r="R214">
            <v>107178.97808549862</v>
          </cell>
          <cell r="S214">
            <v>110529.31449736966</v>
          </cell>
          <cell r="T214">
            <v>112254.75095106458</v>
          </cell>
          <cell r="U214">
            <v>111027.55598177257</v>
          </cell>
          <cell r="V214">
            <v>102684.1423595885</v>
          </cell>
          <cell r="W214">
            <v>98429.263620690501</v>
          </cell>
          <cell r="X214">
            <v>101051.17983356077</v>
          </cell>
          <cell r="Y214">
            <v>94588.15947974642</v>
          </cell>
          <cell r="Z214">
            <v>70272.790253555548</v>
          </cell>
          <cell r="AA214">
            <v>1833234.104157459</v>
          </cell>
        </row>
        <row r="215">
          <cell r="B215" t="str">
            <v>6 -  RESULTADO FINANCEIRO    (6.1)</v>
          </cell>
          <cell r="G215">
            <v>367</v>
          </cell>
          <cell r="H215">
            <v>482</v>
          </cell>
          <cell r="I215">
            <v>763</v>
          </cell>
          <cell r="J215">
            <v>1066</v>
          </cell>
          <cell r="K215">
            <v>1166</v>
          </cell>
          <cell r="L215">
            <v>1187</v>
          </cell>
          <cell r="M215">
            <v>1210</v>
          </cell>
          <cell r="N215">
            <v>1233</v>
          </cell>
          <cell r="O215">
            <v>1256</v>
          </cell>
          <cell r="P215">
            <v>1280</v>
          </cell>
          <cell r="Q215">
            <v>1301</v>
          </cell>
          <cell r="R215">
            <v>1321</v>
          </cell>
          <cell r="S215">
            <v>1343</v>
          </cell>
          <cell r="T215">
            <v>1364</v>
          </cell>
          <cell r="U215">
            <v>1386</v>
          </cell>
          <cell r="V215">
            <v>1409</v>
          </cell>
          <cell r="W215">
            <v>1432</v>
          </cell>
          <cell r="X215">
            <v>1455</v>
          </cell>
          <cell r="Y215">
            <v>1478</v>
          </cell>
          <cell r="Z215">
            <v>1502.0000000000002</v>
          </cell>
          <cell r="AA215">
            <v>24001</v>
          </cell>
        </row>
        <row r="216">
          <cell r="B216" t="str">
            <v>6.1 - Receitas    (Transp. Qd. 2B)</v>
          </cell>
          <cell r="G216">
            <v>367</v>
          </cell>
          <cell r="H216">
            <v>482</v>
          </cell>
          <cell r="I216">
            <v>763</v>
          </cell>
          <cell r="J216">
            <v>1066</v>
          </cell>
          <cell r="K216">
            <v>1166</v>
          </cell>
          <cell r="L216">
            <v>1187</v>
          </cell>
          <cell r="M216">
            <v>1210</v>
          </cell>
          <cell r="N216">
            <v>1233</v>
          </cell>
          <cell r="O216">
            <v>1256</v>
          </cell>
          <cell r="P216">
            <v>1280</v>
          </cell>
          <cell r="Q216">
            <v>1301</v>
          </cell>
          <cell r="R216">
            <v>1321</v>
          </cell>
          <cell r="S216">
            <v>1343</v>
          </cell>
          <cell r="T216">
            <v>1364</v>
          </cell>
          <cell r="U216">
            <v>1386</v>
          </cell>
          <cell r="V216">
            <v>1409</v>
          </cell>
          <cell r="W216">
            <v>1432</v>
          </cell>
          <cell r="X216">
            <v>1455</v>
          </cell>
          <cell r="Y216">
            <v>1478</v>
          </cell>
          <cell r="Z216">
            <v>1502.0000000000002</v>
          </cell>
          <cell r="AA216">
            <v>24001</v>
          </cell>
        </row>
        <row r="217">
          <cell r="B217" t="str">
            <v>7 -  RESULTADO OPERACIONAL    (5 + 6)</v>
          </cell>
          <cell r="G217">
            <v>14303.417820384617</v>
          </cell>
          <cell r="H217">
            <v>16980.157681174634</v>
          </cell>
          <cell r="I217">
            <v>13076.394475294321</v>
          </cell>
          <cell r="J217">
            <v>110010.58782597829</v>
          </cell>
          <cell r="K217">
            <v>113494.59635071905</v>
          </cell>
          <cell r="L217">
            <v>116194.55198013721</v>
          </cell>
          <cell r="M217">
            <v>108251.55684887312</v>
          </cell>
          <cell r="N217">
            <v>113170.82550345043</v>
          </cell>
          <cell r="O217">
            <v>112964.44939696978</v>
          </cell>
          <cell r="P217">
            <v>112752.33502526939</v>
          </cell>
          <cell r="Q217">
            <v>105330.09618636078</v>
          </cell>
          <cell r="R217">
            <v>108499.97808549862</v>
          </cell>
          <cell r="S217">
            <v>111872.31449736966</v>
          </cell>
          <cell r="T217">
            <v>113618.75095106458</v>
          </cell>
          <cell r="U217">
            <v>112413.55598177257</v>
          </cell>
          <cell r="V217">
            <v>104093.1423595885</v>
          </cell>
          <cell r="W217">
            <v>99861.263620690501</v>
          </cell>
          <cell r="X217">
            <v>102506.17983356077</v>
          </cell>
          <cell r="Y217">
            <v>96066.15947974642</v>
          </cell>
          <cell r="Z217">
            <v>71774.790253555548</v>
          </cell>
          <cell r="AA217">
            <v>1857235.104157459</v>
          </cell>
        </row>
        <row r="218">
          <cell r="B218" t="str">
            <v>8 -  RESULTADO NÃO OPERACIONAL    (Tr. item 2, Qd. 3A)</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row>
        <row r="219">
          <cell r="B219" t="str">
            <v>9 -  RESULTADO ANTES CONTRIBUIÇÃO SOCIAL   (7 + 8)</v>
          </cell>
          <cell r="G219">
            <v>14303.417820384617</v>
          </cell>
          <cell r="H219">
            <v>16980.157681174634</v>
          </cell>
          <cell r="I219">
            <v>13076.394475294321</v>
          </cell>
          <cell r="J219">
            <v>110010.58782597829</v>
          </cell>
          <cell r="K219">
            <v>113494.59635071905</v>
          </cell>
          <cell r="L219">
            <v>116194.55198013721</v>
          </cell>
          <cell r="M219">
            <v>108251.55684887312</v>
          </cell>
          <cell r="N219">
            <v>113170.82550345043</v>
          </cell>
          <cell r="O219">
            <v>112964.44939696978</v>
          </cell>
          <cell r="P219">
            <v>112752.33502526939</v>
          </cell>
          <cell r="Q219">
            <v>105330.09618636078</v>
          </cell>
          <cell r="R219">
            <v>108499.97808549862</v>
          </cell>
          <cell r="S219">
            <v>111872.31449736966</v>
          </cell>
          <cell r="T219">
            <v>113618.75095106458</v>
          </cell>
          <cell r="U219">
            <v>112413.55598177257</v>
          </cell>
          <cell r="V219">
            <v>104093.1423595885</v>
          </cell>
          <cell r="W219">
            <v>99861.263620690501</v>
          </cell>
          <cell r="X219">
            <v>102506.17983356077</v>
          </cell>
          <cell r="Y219">
            <v>96066.15947974642</v>
          </cell>
          <cell r="Z219">
            <v>71774.790253555548</v>
          </cell>
          <cell r="AA219">
            <v>1857235.104157459</v>
          </cell>
        </row>
        <row r="220">
          <cell r="B220" t="str">
            <v>10- CONTRIBUIÇÃO SOCIAL (Legislação vigente)</v>
          </cell>
          <cell r="G220">
            <v>1145.0414256307693</v>
          </cell>
          <cell r="H220">
            <v>1358.4126144939717</v>
          </cell>
          <cell r="I220">
            <v>1046.1115580235455</v>
          </cell>
          <cell r="J220">
            <v>8800.8470260782669</v>
          </cell>
          <cell r="K220">
            <v>9079.5677080575279</v>
          </cell>
          <cell r="L220">
            <v>9295.5641584109708</v>
          </cell>
          <cell r="M220">
            <v>8660.1245479098488</v>
          </cell>
          <cell r="N220">
            <v>9053.6660402760353</v>
          </cell>
          <cell r="O220">
            <v>9037.1559517575788</v>
          </cell>
          <cell r="P220">
            <v>9020.1868020215516</v>
          </cell>
          <cell r="Q220">
            <v>8426.4076949088612</v>
          </cell>
          <cell r="R220">
            <v>8679.9982468398866</v>
          </cell>
          <cell r="S220">
            <v>8949.7851597895751</v>
          </cell>
          <cell r="T220">
            <v>9089.500076085169</v>
          </cell>
          <cell r="U220">
            <v>8993.084478541803</v>
          </cell>
          <cell r="V220">
            <v>8327.4513887670819</v>
          </cell>
          <cell r="W220">
            <v>7988.9010896552427</v>
          </cell>
          <cell r="X220">
            <v>8200.4943866848607</v>
          </cell>
          <cell r="Y220">
            <v>7685.29275837971</v>
          </cell>
          <cell r="Z220">
            <v>5741.9832202844409</v>
          </cell>
          <cell r="AA220">
            <v>148579.57633259665</v>
          </cell>
        </row>
        <row r="221">
          <cell r="B221" t="str">
            <v>11- RESULTADO ANTES IMPOSTO DE RENDA    (9 - 10)</v>
          </cell>
          <cell r="G221">
            <v>13158.376394753848</v>
          </cell>
          <cell r="H221">
            <v>15621.745066680664</v>
          </cell>
          <cell r="I221">
            <v>12030.282917270775</v>
          </cell>
          <cell r="J221">
            <v>101209.74079990003</v>
          </cell>
          <cell r="K221">
            <v>104415.02864266152</v>
          </cell>
          <cell r="L221">
            <v>106898.98782172624</v>
          </cell>
          <cell r="M221">
            <v>99591.432300963279</v>
          </cell>
          <cell r="N221">
            <v>104117.15946317439</v>
          </cell>
          <cell r="O221">
            <v>103927.2934452122</v>
          </cell>
          <cell r="P221">
            <v>103732.14822324784</v>
          </cell>
          <cell r="Q221">
            <v>96903.688491451918</v>
          </cell>
          <cell r="R221">
            <v>99819.979838658735</v>
          </cell>
          <cell r="S221">
            <v>102922.52933758008</v>
          </cell>
          <cell r="T221">
            <v>104529.25087497941</v>
          </cell>
          <cell r="U221">
            <v>103420.47150323077</v>
          </cell>
          <cell r="V221">
            <v>95765.690970821423</v>
          </cell>
          <cell r="W221">
            <v>91872.362531035265</v>
          </cell>
          <cell r="X221">
            <v>94305.685446875912</v>
          </cell>
          <cell r="Y221">
            <v>88380.866721366707</v>
          </cell>
          <cell r="Z221">
            <v>66032.807033271107</v>
          </cell>
          <cell r="AA221">
            <v>1708655.5278248624</v>
          </cell>
        </row>
        <row r="222">
          <cell r="B222" t="str">
            <v>12- IMPOSTO DE RENDA (Legislação vigente)</v>
          </cell>
          <cell r="G222">
            <v>3554.2544550961538</v>
          </cell>
          <cell r="H222">
            <v>4221.0394202936623</v>
          </cell>
          <cell r="I222">
            <v>3245.0986188235784</v>
          </cell>
          <cell r="J222">
            <v>27478.646956494576</v>
          </cell>
          <cell r="K222">
            <v>28349.649087679762</v>
          </cell>
          <cell r="L222">
            <v>29024.637995034296</v>
          </cell>
          <cell r="M222">
            <v>27038.889212218266</v>
          </cell>
          <cell r="N222">
            <v>28268.70637586261</v>
          </cell>
          <cell r="O222">
            <v>28217.11234924243</v>
          </cell>
          <cell r="P222">
            <v>28164.083756317348</v>
          </cell>
          <cell r="Q222">
            <v>26308.524046590195</v>
          </cell>
          <cell r="R222">
            <v>27100.994521374651</v>
          </cell>
          <cell r="S222">
            <v>27944.078624342415</v>
          </cell>
          <cell r="T222">
            <v>28380.687737766144</v>
          </cell>
          <cell r="U222">
            <v>28079.388995443136</v>
          </cell>
          <cell r="V222">
            <v>25999.285589897114</v>
          </cell>
          <cell r="W222">
            <v>24941.315905172632</v>
          </cell>
          <cell r="X222">
            <v>25602.544958390183</v>
          </cell>
          <cell r="Y222">
            <v>23992.539869936598</v>
          </cell>
          <cell r="Z222">
            <v>17919.697563388876</v>
          </cell>
          <cell r="AA222">
            <v>463831.1760393646</v>
          </cell>
        </row>
        <row r="223">
          <cell r="B223" t="str">
            <v>13- RESULTADO DE EXERCÍCIO    (11 - 12)</v>
          </cell>
          <cell r="G223">
            <v>9604.1219396576944</v>
          </cell>
          <cell r="H223">
            <v>11400.705646387001</v>
          </cell>
          <cell r="I223">
            <v>8785.1842984471969</v>
          </cell>
          <cell r="J223">
            <v>73731.093843405455</v>
          </cell>
          <cell r="K223">
            <v>76065.379554981759</v>
          </cell>
          <cell r="L223">
            <v>77874.349826691949</v>
          </cell>
          <cell r="M223">
            <v>72552.543088745006</v>
          </cell>
          <cell r="N223">
            <v>75848.453087311791</v>
          </cell>
          <cell r="O223">
            <v>75710.181095969776</v>
          </cell>
          <cell r="P223">
            <v>75568.064466930489</v>
          </cell>
          <cell r="Q223">
            <v>70595.16444486173</v>
          </cell>
          <cell r="R223">
            <v>72718.985317284081</v>
          </cell>
          <cell r="S223">
            <v>74978.45071323766</v>
          </cell>
          <cell r="T223">
            <v>76148.563137213263</v>
          </cell>
          <cell r="U223">
            <v>75341.082507787636</v>
          </cell>
          <cell r="V223">
            <v>69766.405380924305</v>
          </cell>
          <cell r="W223">
            <v>66931.046625862626</v>
          </cell>
          <cell r="X223">
            <v>68703.140488485733</v>
          </cell>
          <cell r="Y223">
            <v>64388.326851430109</v>
          </cell>
          <cell r="Z223">
            <v>48113.109469882227</v>
          </cell>
          <cell r="AA223">
            <v>1244824.3517854977</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281870.43451357714</v>
          </cell>
          <cell r="H229">
            <v>286574.27087079739</v>
          </cell>
          <cell r="I229">
            <v>291357.04521706002</v>
          </cell>
          <cell r="J229">
            <v>296220.09080758004</v>
          </cell>
          <cell r="K229">
            <v>301164.76358093088</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1457186.6049899457</v>
          </cell>
        </row>
        <row r="230">
          <cell r="B230" t="str">
            <v>1.1 - Operacionais    (1.1.1 + 1.1.2)</v>
          </cell>
          <cell r="G230">
            <v>281870.43451357714</v>
          </cell>
          <cell r="H230">
            <v>286574.27087079739</v>
          </cell>
          <cell r="I230">
            <v>291357.04521706002</v>
          </cell>
          <cell r="J230">
            <v>296220.09080758004</v>
          </cell>
          <cell r="K230">
            <v>301164.76358093088</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1457186.6049899457</v>
          </cell>
        </row>
        <row r="231">
          <cell r="B231" t="str">
            <v>1.1.1 - Receitas de  Pedágios    (Transp. Qd.2.1.1.2)</v>
          </cell>
          <cell r="G231">
            <v>274390.77790658275</v>
          </cell>
          <cell r="H231">
            <v>278969.79421749973</v>
          </cell>
          <cell r="I231">
            <v>283625.65383501293</v>
          </cell>
          <cell r="J231">
            <v>288359.6546353476</v>
          </cell>
          <cell r="K231">
            <v>293173.11657616671</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1418518.9971706099</v>
          </cell>
        </row>
        <row r="232">
          <cell r="B232" t="str">
            <v>1.1.2 - Outras Receitas Operacionais    (calculado 2.1.2.)</v>
          </cell>
          <cell r="G232">
            <v>7479.656606994391</v>
          </cell>
          <cell r="H232">
            <v>7604.4766532976446</v>
          </cell>
          <cell r="I232">
            <v>7731.391382047118</v>
          </cell>
          <cell r="J232">
            <v>7860.436172232432</v>
          </cell>
          <cell r="K232">
            <v>7991.6470047642051</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38667.60781933579</v>
          </cell>
        </row>
        <row r="233">
          <cell r="B233" t="str">
            <v>2 -  DEDUÇÕES DA RECEITA    (2.1)</v>
          </cell>
          <cell r="G233">
            <v>25452.900236576013</v>
          </cell>
          <cell r="H233">
            <v>25877.656659633005</v>
          </cell>
          <cell r="I233">
            <v>26309.541183100519</v>
          </cell>
          <cell r="J233">
            <v>26748.67419992448</v>
          </cell>
          <cell r="K233">
            <v>27195.178151358057</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131583.95043059206</v>
          </cell>
        </row>
        <row r="234">
          <cell r="B234" t="str">
            <v>2.1 - Tributos sobre Faturamento    (2.1.1+ .... + 2.1.4)</v>
          </cell>
          <cell r="G234">
            <v>25452.900236576013</v>
          </cell>
          <cell r="H234">
            <v>25877.656659633005</v>
          </cell>
          <cell r="I234">
            <v>26309.541183100519</v>
          </cell>
          <cell r="J234">
            <v>26748.67419992448</v>
          </cell>
          <cell r="K234">
            <v>27195.178151358057</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131583.95043059206</v>
          </cell>
        </row>
        <row r="235">
          <cell r="B235" t="str">
            <v>2.1.1 - I.S.S    (transp. Qd  1.3.)</v>
          </cell>
          <cell r="G235">
            <v>14093.521725678858</v>
          </cell>
          <cell r="H235">
            <v>14328.71354353987</v>
          </cell>
          <cell r="I235">
            <v>14567.852260853002</v>
          </cell>
          <cell r="J235">
            <v>14811.004540379003</v>
          </cell>
          <cell r="K235">
            <v>15058.238179046544</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72859.330249497274</v>
          </cell>
        </row>
        <row r="236">
          <cell r="B236" t="str">
            <v>2.1.2 - Cofins    (transp. Qd 1.3.)</v>
          </cell>
          <cell r="G236">
            <v>8456.1130354073139</v>
          </cell>
          <cell r="H236">
            <v>8597.2281261239223</v>
          </cell>
          <cell r="I236">
            <v>8740.7113565117997</v>
          </cell>
          <cell r="J236">
            <v>8886.6027242274013</v>
          </cell>
          <cell r="K236">
            <v>9034.9429074279269</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43715.598149698359</v>
          </cell>
        </row>
        <row r="237">
          <cell r="B237" t="str">
            <v>2.1.3 - Pis / Pasep    (transp. Qd 1.3.)</v>
          </cell>
          <cell r="G237">
            <v>1832.1578243382514</v>
          </cell>
          <cell r="H237">
            <v>1862.732760660183</v>
          </cell>
          <cell r="I237">
            <v>1893.82079391089</v>
          </cell>
          <cell r="J237">
            <v>1925.4305902492702</v>
          </cell>
          <cell r="K237">
            <v>1957.5709632760506</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9471.7129324346442</v>
          </cell>
        </row>
        <row r="238">
          <cell r="B238" t="str">
            <v>2.1.4 - CPMF    (transp Qd 1.3.)</v>
          </cell>
          <cell r="G238">
            <v>1071.1076511515932</v>
          </cell>
          <cell r="H238">
            <v>1088.9822293090301</v>
          </cell>
          <cell r="I238">
            <v>1107.156771824828</v>
          </cell>
          <cell r="J238">
            <v>1125.6363450688041</v>
          </cell>
          <cell r="K238">
            <v>1144.4261016075372</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5537.3090989617922</v>
          </cell>
        </row>
        <row r="239">
          <cell r="B239" t="str">
            <v>3 -  RECEITA LIQUIDA    (1 - 2)</v>
          </cell>
          <cell r="G239">
            <v>256417.53427700113</v>
          </cell>
          <cell r="H239">
            <v>260696.61421116439</v>
          </cell>
          <cell r="I239">
            <v>265047.50403395947</v>
          </cell>
          <cell r="J239">
            <v>269471.41660765558</v>
          </cell>
          <cell r="K239">
            <v>273969.58542957285</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1325602.6545593536</v>
          </cell>
        </row>
        <row r="240">
          <cell r="B240" t="str">
            <v>4 -  DESPESAS    (4.1)</v>
          </cell>
          <cell r="G240">
            <v>59182.074165761383</v>
          </cell>
          <cell r="H240">
            <v>59324.600407385165</v>
          </cell>
          <cell r="I240">
            <v>59469.518470076917</v>
          </cell>
          <cell r="J240">
            <v>59616.868751469672</v>
          </cell>
          <cell r="K240">
            <v>59766.692336502201</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297359.75413119537</v>
          </cell>
        </row>
        <row r="241">
          <cell r="B241" t="str">
            <v>4.1 - Operacionais    (4.1.1+ .... + 4.1.10)</v>
          </cell>
          <cell r="G241">
            <v>59182.074165761383</v>
          </cell>
          <cell r="H241">
            <v>59324.600407385165</v>
          </cell>
          <cell r="I241">
            <v>59469.518470076917</v>
          </cell>
          <cell r="J241">
            <v>59616.868751469672</v>
          </cell>
          <cell r="K241">
            <v>59766.692336502201</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297359.75413119537</v>
          </cell>
        </row>
        <row r="242">
          <cell r="B242" t="str">
            <v>4.1.1  -  Pessoal e Administradores    (Transp. Qd. 1.3.)</v>
          </cell>
          <cell r="G242">
            <v>34047</v>
          </cell>
          <cell r="H242">
            <v>34047</v>
          </cell>
          <cell r="I242">
            <v>34047</v>
          </cell>
          <cell r="J242">
            <v>34047</v>
          </cell>
          <cell r="K242">
            <v>34047</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170235</v>
          </cell>
        </row>
        <row r="243">
          <cell r="B243" t="str">
            <v>4.1.2  -  Conservação de Rotina    (Transp. Qd. 1.3.)</v>
          </cell>
          <cell r="G243">
            <v>6997</v>
          </cell>
          <cell r="H243">
            <v>6997</v>
          </cell>
          <cell r="I243">
            <v>6997</v>
          </cell>
          <cell r="J243">
            <v>6997</v>
          </cell>
          <cell r="K243">
            <v>6997</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34985</v>
          </cell>
        </row>
        <row r="244">
          <cell r="B244" t="str">
            <v>4.1.3  -  Consumo    (Transp. Qd. 1.3.)</v>
          </cell>
          <cell r="G244">
            <v>1135</v>
          </cell>
          <cell r="H244">
            <v>1135</v>
          </cell>
          <cell r="I244">
            <v>1135</v>
          </cell>
          <cell r="J244">
            <v>1135</v>
          </cell>
          <cell r="K244">
            <v>1135</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5675</v>
          </cell>
        </row>
        <row r="245">
          <cell r="B245" t="str">
            <v>4.1.4  -  Transportes    (Transp. Qd. 1.3.)</v>
          </cell>
          <cell r="G245">
            <v>5306</v>
          </cell>
          <cell r="H245">
            <v>5306</v>
          </cell>
          <cell r="I245">
            <v>5306</v>
          </cell>
          <cell r="J245">
            <v>5306</v>
          </cell>
          <cell r="K245">
            <v>5306</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26530</v>
          </cell>
        </row>
        <row r="246">
          <cell r="B246" t="str">
            <v>4.1.5  -  Diversas    (Transp. Qd. 1.3.)</v>
          </cell>
          <cell r="G246">
            <v>1745</v>
          </cell>
          <cell r="H246">
            <v>1745</v>
          </cell>
          <cell r="I246">
            <v>1745</v>
          </cell>
          <cell r="J246">
            <v>1745</v>
          </cell>
          <cell r="K246">
            <v>1745</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8725</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910</v>
          </cell>
          <cell r="H248">
            <v>910</v>
          </cell>
          <cell r="I248">
            <v>910</v>
          </cell>
          <cell r="J248">
            <v>910</v>
          </cell>
          <cell r="K248">
            <v>910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4550</v>
          </cell>
        </row>
        <row r="249">
          <cell r="B249" t="str">
            <v xml:space="preserve">4.1.8  -  Garantias  (transp. Qd 1.3.)  </v>
          </cell>
          <cell r="G249">
            <v>585.96113035407313</v>
          </cell>
          <cell r="H249">
            <v>587.37228126123932</v>
          </cell>
          <cell r="I249">
            <v>588.80711356511802</v>
          </cell>
          <cell r="J249">
            <v>590.26602724227405</v>
          </cell>
          <cell r="K249">
            <v>591.74942907427931</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2944.1559814969837</v>
          </cell>
        </row>
        <row r="250">
          <cell r="B250" t="str">
            <v xml:space="preserve">4.1.9  -  Parc.Variável da Concessão   </v>
          </cell>
          <cell r="G250">
            <v>8456.1130354073139</v>
          </cell>
          <cell r="H250">
            <v>8597.2281261239223</v>
          </cell>
          <cell r="I250">
            <v>8740.7113565117997</v>
          </cell>
          <cell r="J250">
            <v>8886.6027242274013</v>
          </cell>
          <cell r="K250">
            <v>9034.9429074279269</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43715.598149698359</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197235.46011123975</v>
          </cell>
          <cell r="H252">
            <v>201372.01380377921</v>
          </cell>
          <cell r="I252">
            <v>205577.98556388257</v>
          </cell>
          <cell r="J252">
            <v>209854.54785618591</v>
          </cell>
          <cell r="K252">
            <v>214202.89309307066</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1028242.9004281582</v>
          </cell>
        </row>
        <row r="253">
          <cell r="B253" t="str">
            <v>6 -  RESULTADO FINANCEIRO    (6.1)</v>
          </cell>
          <cell r="G253">
            <v>1371.8945199298544</v>
          </cell>
          <cell r="H253">
            <v>1394.7886107281797</v>
          </cell>
          <cell r="I253">
            <v>1418.0669014329922</v>
          </cell>
          <cell r="J253">
            <v>1441.7358811445981</v>
          </cell>
          <cell r="K253">
            <v>1465.8021493657147</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7092.2880626013393</v>
          </cell>
        </row>
        <row r="254">
          <cell r="B254" t="str">
            <v>6.1 - Receitas    (Transp. Qd. 2B)</v>
          </cell>
          <cell r="G254">
            <v>1371.8945199298544</v>
          </cell>
          <cell r="H254">
            <v>1394.7886107281797</v>
          </cell>
          <cell r="I254">
            <v>1418.0669014329922</v>
          </cell>
          <cell r="J254">
            <v>1441.7358811445981</v>
          </cell>
          <cell r="K254">
            <v>1465.8021493657147</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7092.2880626013393</v>
          </cell>
        </row>
        <row r="255">
          <cell r="B255" t="str">
            <v>7 -  RESULTADO OPERACIONAL    (5 + 6)</v>
          </cell>
          <cell r="G255">
            <v>198607.35463116961</v>
          </cell>
          <cell r="H255">
            <v>202766.80241450737</v>
          </cell>
          <cell r="I255">
            <v>206996.05246531556</v>
          </cell>
          <cell r="J255">
            <v>211296.28373733049</v>
          </cell>
          <cell r="K255">
            <v>215668.69524243637</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1035335.1884907596</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198607.35463116961</v>
          </cell>
          <cell r="H257">
            <v>202766.80241450737</v>
          </cell>
          <cell r="I257">
            <v>206996.05246531556</v>
          </cell>
          <cell r="J257">
            <v>211296.28373733049</v>
          </cell>
          <cell r="K257">
            <v>215668.69524243637</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1035335.1884907596</v>
          </cell>
        </row>
        <row r="258">
          <cell r="B258" t="str">
            <v>10- CONTRIBUIÇÃO SOCIAL (Legislação vigente)</v>
          </cell>
          <cell r="G258">
            <v>15888.58837049357</v>
          </cell>
          <cell r="H258">
            <v>16221.34419316059</v>
          </cell>
          <cell r="I258">
            <v>16559.684197225244</v>
          </cell>
          <cell r="J258">
            <v>16903.702698986439</v>
          </cell>
          <cell r="K258">
            <v>17253.495619394911</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82826.815079260763</v>
          </cell>
        </row>
        <row r="259">
          <cell r="B259" t="str">
            <v>11- RESULTADO ANTES IMPOSTO DE RENDA    (9 - 10)</v>
          </cell>
          <cell r="G259">
            <v>182718.76626067603</v>
          </cell>
          <cell r="H259">
            <v>186545.45822134678</v>
          </cell>
          <cell r="I259">
            <v>190436.3682680903</v>
          </cell>
          <cell r="J259">
            <v>194392.58103834407</v>
          </cell>
          <cell r="K259">
            <v>198415.19962304147</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952508.37341149885</v>
          </cell>
        </row>
        <row r="260">
          <cell r="B260" t="str">
            <v>12- IMPOSTO DE RENDA (Legislação vigente)</v>
          </cell>
          <cell r="G260">
            <v>49627.838657792403</v>
          </cell>
          <cell r="H260">
            <v>50667.700603626843</v>
          </cell>
          <cell r="I260">
            <v>51725.01311632889</v>
          </cell>
          <cell r="J260">
            <v>52800.070934332623</v>
          </cell>
          <cell r="K260">
            <v>53893.173810609092</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258713.79712268984</v>
          </cell>
        </row>
        <row r="261">
          <cell r="B261" t="str">
            <v>13- RESULTADO DE EXERCÍCIO    (11 - 12)</v>
          </cell>
          <cell r="G261">
            <v>133090.92760288363</v>
          </cell>
          <cell r="H261">
            <v>135877.75761771994</v>
          </cell>
          <cell r="I261">
            <v>138711.35515176141</v>
          </cell>
          <cell r="J261">
            <v>141592.51010401145</v>
          </cell>
          <cell r="K261">
            <v>144522.02581243237</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693794.57628880907</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74719</v>
          </cell>
          <cell r="H267">
            <v>100029</v>
          </cell>
          <cell r="I267">
            <v>107400</v>
          </cell>
          <cell r="J267">
            <v>222064</v>
          </cell>
          <cell r="K267">
            <v>230667.11239999998</v>
          </cell>
          <cell r="L267">
            <v>236017.83349270842</v>
          </cell>
          <cell r="M267">
            <v>231726.41174760429</v>
          </cell>
          <cell r="N267">
            <v>234773.70425958713</v>
          </cell>
          <cell r="O267">
            <v>238285.27272684977</v>
          </cell>
          <cell r="P267">
            <v>241956.75116454266</v>
          </cell>
          <cell r="Q267">
            <v>245123.58230852691</v>
          </cell>
          <cell r="R267">
            <v>248683.97268178276</v>
          </cell>
          <cell r="S267">
            <v>252301.19439623621</v>
          </cell>
          <cell r="T267">
            <v>255967.73247612332</v>
          </cell>
          <cell r="U267">
            <v>259687.02239440699</v>
          </cell>
          <cell r="V267">
            <v>263458.5832422392</v>
          </cell>
          <cell r="W267">
            <v>270401.46703550639</v>
          </cell>
          <cell r="X267">
            <v>278782.56110807159</v>
          </cell>
          <cell r="Y267">
            <v>282853.84794131375</v>
          </cell>
          <cell r="Z267">
            <v>286986.52337955317</v>
          </cell>
          <cell r="AA267">
            <v>4561885.5727550527</v>
          </cell>
        </row>
        <row r="268">
          <cell r="B268" t="str">
            <v>1.1.  RECEITAS     (1.1.1.+ ... + 1.1.4)</v>
          </cell>
          <cell r="G268">
            <v>74719</v>
          </cell>
          <cell r="H268">
            <v>100029</v>
          </cell>
          <cell r="I268">
            <v>107400</v>
          </cell>
          <cell r="J268">
            <v>222064</v>
          </cell>
          <cell r="K268">
            <v>230667.11239999998</v>
          </cell>
          <cell r="L268">
            <v>236017.83349270842</v>
          </cell>
          <cell r="M268">
            <v>231726.41174760429</v>
          </cell>
          <cell r="N268">
            <v>234773.70425958713</v>
          </cell>
          <cell r="O268">
            <v>238285.27272684977</v>
          </cell>
          <cell r="P268">
            <v>241956.75116454266</v>
          </cell>
          <cell r="Q268">
            <v>245123.58230852691</v>
          </cell>
          <cell r="R268">
            <v>248683.97268178276</v>
          </cell>
          <cell r="S268">
            <v>252301.19439623621</v>
          </cell>
          <cell r="T268">
            <v>255967.73247612332</v>
          </cell>
          <cell r="U268">
            <v>259687.02239440699</v>
          </cell>
          <cell r="V268">
            <v>263458.5832422392</v>
          </cell>
          <cell r="W268">
            <v>270401.46703550639</v>
          </cell>
          <cell r="X268">
            <v>278782.56110807159</v>
          </cell>
          <cell r="Y268">
            <v>282853.84794131375</v>
          </cell>
          <cell r="Z268">
            <v>286986.52337955317</v>
          </cell>
          <cell r="AA268">
            <v>4561885.5727550527</v>
          </cell>
        </row>
        <row r="269">
          <cell r="B269" t="str">
            <v>1.1.1   Receitas de Pedágio</v>
          </cell>
          <cell r="G269">
            <v>73430</v>
          </cell>
          <cell r="H269">
            <v>96402</v>
          </cell>
          <cell r="I269">
            <v>98799</v>
          </cell>
          <cell r="J269">
            <v>213157</v>
          </cell>
          <cell r="K269">
            <v>221357.11239999998</v>
          </cell>
          <cell r="L269">
            <v>226683.83349270842</v>
          </cell>
          <cell r="M269">
            <v>222366.41174760429</v>
          </cell>
          <cell r="N269">
            <v>225387.70425958713</v>
          </cell>
          <cell r="O269">
            <v>228873.27272684977</v>
          </cell>
          <cell r="P269">
            <v>232517.75116454266</v>
          </cell>
          <cell r="Q269">
            <v>235660.58230852691</v>
          </cell>
          <cell r="R269">
            <v>239197.97268178276</v>
          </cell>
          <cell r="S269">
            <v>242790.19439623621</v>
          </cell>
          <cell r="T269">
            <v>246432.73247612332</v>
          </cell>
          <cell r="U269">
            <v>250127.02239440699</v>
          </cell>
          <cell r="V269">
            <v>253872.58324223923</v>
          </cell>
          <cell r="W269">
            <v>260789.46703550639</v>
          </cell>
          <cell r="X269">
            <v>269144.56110807159</v>
          </cell>
          <cell r="Y269">
            <v>273189.84794131375</v>
          </cell>
          <cell r="Z269">
            <v>277295.52337955317</v>
          </cell>
          <cell r="AA269">
            <v>4387474.5727550527</v>
          </cell>
        </row>
        <row r="270">
          <cell r="B270" t="str">
            <v>1.1.2   Outras Receitas Operacionais</v>
          </cell>
          <cell r="G270">
            <v>922</v>
          </cell>
          <cell r="H270">
            <v>3145</v>
          </cell>
          <cell r="I270">
            <v>7838</v>
          </cell>
          <cell r="J270">
            <v>7841</v>
          </cell>
          <cell r="K270">
            <v>8144</v>
          </cell>
          <cell r="L270">
            <v>8147.0000000000009</v>
          </cell>
          <cell r="M270">
            <v>8150</v>
          </cell>
          <cell r="N270">
            <v>8153</v>
          </cell>
          <cell r="O270">
            <v>8156</v>
          </cell>
          <cell r="P270">
            <v>8159</v>
          </cell>
          <cell r="Q270">
            <v>8162</v>
          </cell>
          <cell r="R270">
            <v>8165</v>
          </cell>
          <cell r="S270">
            <v>8168</v>
          </cell>
          <cell r="T270">
            <v>8170.9999999999991</v>
          </cell>
          <cell r="U270">
            <v>8174</v>
          </cell>
          <cell r="V270">
            <v>8177</v>
          </cell>
          <cell r="W270">
            <v>8180</v>
          </cell>
          <cell r="X270">
            <v>8183</v>
          </cell>
          <cell r="Y270">
            <v>8186.0000000000009</v>
          </cell>
          <cell r="Z270">
            <v>8189</v>
          </cell>
          <cell r="AA270">
            <v>150410</v>
          </cell>
        </row>
        <row r="271">
          <cell r="B271" t="str">
            <v>1.1.3   Receitas Não Operacionais</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row>
        <row r="272">
          <cell r="B272" t="str">
            <v xml:space="preserve">1.1.4   Receitas Financeiras </v>
          </cell>
          <cell r="G272">
            <v>367</v>
          </cell>
          <cell r="H272">
            <v>482</v>
          </cell>
          <cell r="I272">
            <v>763</v>
          </cell>
          <cell r="J272">
            <v>1066</v>
          </cell>
          <cell r="K272">
            <v>1166</v>
          </cell>
          <cell r="L272">
            <v>1187</v>
          </cell>
          <cell r="M272">
            <v>1210</v>
          </cell>
          <cell r="N272">
            <v>1233</v>
          </cell>
          <cell r="O272">
            <v>1256</v>
          </cell>
          <cell r="P272">
            <v>1280</v>
          </cell>
          <cell r="Q272">
            <v>1301</v>
          </cell>
          <cell r="R272">
            <v>1321</v>
          </cell>
          <cell r="S272">
            <v>1343</v>
          </cell>
          <cell r="T272">
            <v>1364</v>
          </cell>
          <cell r="U272">
            <v>1386</v>
          </cell>
          <cell r="V272">
            <v>1409</v>
          </cell>
          <cell r="W272">
            <v>1432</v>
          </cell>
          <cell r="X272">
            <v>1455</v>
          </cell>
          <cell r="Y272">
            <v>1478</v>
          </cell>
          <cell r="Z272">
            <v>1502.0000000000002</v>
          </cell>
          <cell r="AA272">
            <v>24001</v>
          </cell>
        </row>
        <row r="273">
          <cell r="B273" t="str">
            <v>2.  DESEMBOLSOS     (2.1.+ ... + 2.4)</v>
          </cell>
          <cell r="G273">
            <v>148826.92388072691</v>
          </cell>
          <cell r="H273">
            <v>220374.23753478762</v>
          </cell>
          <cell r="I273">
            <v>229030.86067684711</v>
          </cell>
          <cell r="J273">
            <v>231783.11098257283</v>
          </cell>
          <cell r="K273">
            <v>149960.5918943373</v>
          </cell>
          <cell r="L273">
            <v>152611.87394570222</v>
          </cell>
          <cell r="M273">
            <v>141811.6823764795</v>
          </cell>
          <cell r="N273">
            <v>144688.10323180893</v>
          </cell>
          <cell r="O273">
            <v>191144.8028870275</v>
          </cell>
          <cell r="P273">
            <v>168771.24638235764</v>
          </cell>
          <cell r="Q273">
            <v>132985.26496600069</v>
          </cell>
          <cell r="R273">
            <v>132014.80908564222</v>
          </cell>
          <cell r="S273">
            <v>153006.16343129351</v>
          </cell>
          <cell r="T273">
            <v>142137.14264731971</v>
          </cell>
          <cell r="U273">
            <v>181275.39258293336</v>
          </cell>
          <cell r="V273">
            <v>198314.99342638504</v>
          </cell>
          <cell r="W273">
            <v>157208.37990446435</v>
          </cell>
          <cell r="X273">
            <v>142137.98021416541</v>
          </cell>
          <cell r="Y273">
            <v>155864.99891347936</v>
          </cell>
          <cell r="Z273">
            <v>143105.24775739125</v>
          </cell>
          <cell r="AA273">
            <v>3317053.8067217227</v>
          </cell>
        </row>
        <row r="274">
          <cell r="B274" t="str">
            <v>2.1.  OPERACIONAIS     (2.1.1.+ ... + 2.1.8)</v>
          </cell>
          <cell r="G274">
            <v>36270.368000000002</v>
          </cell>
          <cell r="H274">
            <v>51409.9355</v>
          </cell>
          <cell r="I274">
            <v>54750.620499999997</v>
          </cell>
          <cell r="J274">
            <v>61839.406999999999</v>
          </cell>
          <cell r="K274">
            <v>62209.801726600002</v>
          </cell>
          <cell r="L274">
            <v>62575.396787475693</v>
          </cell>
          <cell r="M274">
            <v>70673.083929921762</v>
          </cell>
          <cell r="N274">
            <v>71328.150918454281</v>
          </cell>
          <cell r="O274">
            <v>72121.792090872506</v>
          </cell>
          <cell r="P274">
            <v>72392.178975732939</v>
          </cell>
          <cell r="Q274">
            <v>72639.173369687574</v>
          </cell>
          <cell r="R274">
            <v>72894.297136974201</v>
          </cell>
          <cell r="S274">
            <v>73188.163815274427</v>
          </cell>
          <cell r="T274">
            <v>73466.382859184669</v>
          </cell>
          <cell r="U274">
            <v>73757.078437116201</v>
          </cell>
          <cell r="V274">
            <v>74038.2089504537</v>
          </cell>
          <cell r="W274">
            <v>74615.658898571302</v>
          </cell>
          <cell r="X274">
            <v>75323.514035848202</v>
          </cell>
          <cell r="Y274">
            <v>75648.570846923642</v>
          </cell>
          <cell r="Z274">
            <v>75973.851272331347</v>
          </cell>
          <cell r="AA274">
            <v>1357115.6350514225</v>
          </cell>
        </row>
        <row r="275">
          <cell r="B275" t="str">
            <v xml:space="preserve">2.1.1.  Pessoal / Administradores   </v>
          </cell>
          <cell r="G275">
            <v>20034</v>
          </cell>
          <cell r="H275">
            <v>27971</v>
          </cell>
          <cell r="I275">
            <v>31249</v>
          </cell>
          <cell r="J275">
            <v>34297</v>
          </cell>
          <cell r="K275">
            <v>34048</v>
          </cell>
          <cell r="L275">
            <v>34047</v>
          </cell>
          <cell r="M275">
            <v>34048</v>
          </cell>
          <cell r="N275">
            <v>34047</v>
          </cell>
          <cell r="O275">
            <v>34048</v>
          </cell>
          <cell r="P275">
            <v>34047</v>
          </cell>
          <cell r="Q275">
            <v>34048</v>
          </cell>
          <cell r="R275">
            <v>34047</v>
          </cell>
          <cell r="S275">
            <v>34048</v>
          </cell>
          <cell r="T275">
            <v>34047</v>
          </cell>
          <cell r="U275">
            <v>34048</v>
          </cell>
          <cell r="V275">
            <v>34047</v>
          </cell>
          <cell r="W275">
            <v>34047</v>
          </cell>
          <cell r="X275">
            <v>34047</v>
          </cell>
          <cell r="Y275">
            <v>34047</v>
          </cell>
          <cell r="Z275">
            <v>34047</v>
          </cell>
          <cell r="AA275">
            <v>658309</v>
          </cell>
        </row>
        <row r="276">
          <cell r="B276" t="str">
            <v xml:space="preserve">2.1.2.  Conservação de Rotina  </v>
          </cell>
          <cell r="G276">
            <v>2691</v>
          </cell>
          <cell r="H276">
            <v>5382</v>
          </cell>
          <cell r="I276">
            <v>5457</v>
          </cell>
          <cell r="J276">
            <v>5560</v>
          </cell>
          <cell r="K276">
            <v>6466</v>
          </cell>
          <cell r="L276">
            <v>6466</v>
          </cell>
          <cell r="M276">
            <v>6466</v>
          </cell>
          <cell r="N276">
            <v>6466</v>
          </cell>
          <cell r="O276">
            <v>6997</v>
          </cell>
          <cell r="P276">
            <v>6997</v>
          </cell>
          <cell r="Q276">
            <v>6997</v>
          </cell>
          <cell r="R276">
            <v>6997</v>
          </cell>
          <cell r="S276">
            <v>6997</v>
          </cell>
          <cell r="T276">
            <v>6997</v>
          </cell>
          <cell r="U276">
            <v>6997</v>
          </cell>
          <cell r="V276">
            <v>6997</v>
          </cell>
          <cell r="W276">
            <v>6997</v>
          </cell>
          <cell r="X276">
            <v>6997</v>
          </cell>
          <cell r="Y276">
            <v>6997</v>
          </cell>
          <cell r="Z276">
            <v>6997</v>
          </cell>
          <cell r="AA276">
            <v>128918</v>
          </cell>
        </row>
        <row r="277">
          <cell r="B277" t="str">
            <v xml:space="preserve">2.1.3.  Consumo   </v>
          </cell>
          <cell r="G277">
            <v>925</v>
          </cell>
          <cell r="H277">
            <v>987</v>
          </cell>
          <cell r="I277">
            <v>1000</v>
          </cell>
          <cell r="J277">
            <v>1135</v>
          </cell>
          <cell r="K277">
            <v>1135</v>
          </cell>
          <cell r="L277">
            <v>1135</v>
          </cell>
          <cell r="M277">
            <v>1135</v>
          </cell>
          <cell r="N277">
            <v>1135</v>
          </cell>
          <cell r="O277">
            <v>1135</v>
          </cell>
          <cell r="P277">
            <v>1135</v>
          </cell>
          <cell r="Q277">
            <v>1135</v>
          </cell>
          <cell r="R277">
            <v>1135</v>
          </cell>
          <cell r="S277">
            <v>1135</v>
          </cell>
          <cell r="T277">
            <v>1135</v>
          </cell>
          <cell r="U277">
            <v>1135</v>
          </cell>
          <cell r="V277">
            <v>1135</v>
          </cell>
          <cell r="W277">
            <v>1135</v>
          </cell>
          <cell r="X277">
            <v>1135</v>
          </cell>
          <cell r="Y277">
            <v>1135</v>
          </cell>
          <cell r="Z277">
            <v>1135</v>
          </cell>
          <cell r="AA277">
            <v>22207</v>
          </cell>
        </row>
        <row r="278">
          <cell r="B278" t="str">
            <v>2.1.4.  Transportes</v>
          </cell>
          <cell r="G278">
            <v>2399</v>
          </cell>
          <cell r="H278">
            <v>4565</v>
          </cell>
          <cell r="I278">
            <v>4981</v>
          </cell>
          <cell r="J278">
            <v>5230</v>
          </cell>
          <cell r="K278">
            <v>5306</v>
          </cell>
          <cell r="L278">
            <v>5307</v>
          </cell>
          <cell r="M278">
            <v>5306</v>
          </cell>
          <cell r="N278">
            <v>5307</v>
          </cell>
          <cell r="O278">
            <v>5306</v>
          </cell>
          <cell r="P278">
            <v>5307</v>
          </cell>
          <cell r="Q278">
            <v>5306</v>
          </cell>
          <cell r="R278">
            <v>5307</v>
          </cell>
          <cell r="S278">
            <v>5306</v>
          </cell>
          <cell r="T278">
            <v>5307</v>
          </cell>
          <cell r="U278">
            <v>5306</v>
          </cell>
          <cell r="V278">
            <v>5307</v>
          </cell>
          <cell r="W278">
            <v>5306</v>
          </cell>
          <cell r="X278">
            <v>5307</v>
          </cell>
          <cell r="Y278">
            <v>5306</v>
          </cell>
          <cell r="Z278">
            <v>5306</v>
          </cell>
          <cell r="AA278">
            <v>102078</v>
          </cell>
        </row>
        <row r="279">
          <cell r="B279" t="str">
            <v>2.1.5.  Diversas</v>
          </cell>
          <cell r="G279">
            <v>3376</v>
          </cell>
          <cell r="H279">
            <v>4638</v>
          </cell>
          <cell r="I279">
            <v>4059</v>
          </cell>
          <cell r="J279">
            <v>2441</v>
          </cell>
          <cell r="K279">
            <v>1745</v>
          </cell>
          <cell r="L279">
            <v>1745</v>
          </cell>
          <cell r="M279">
            <v>1745</v>
          </cell>
          <cell r="N279">
            <v>1745</v>
          </cell>
          <cell r="O279">
            <v>1745</v>
          </cell>
          <cell r="P279">
            <v>1745</v>
          </cell>
          <cell r="Q279">
            <v>1745</v>
          </cell>
          <cell r="R279">
            <v>1745</v>
          </cell>
          <cell r="S279">
            <v>1745</v>
          </cell>
          <cell r="T279">
            <v>1745</v>
          </cell>
          <cell r="U279">
            <v>1745</v>
          </cell>
          <cell r="V279">
            <v>1745</v>
          </cell>
          <cell r="W279">
            <v>1745</v>
          </cell>
          <cell r="X279">
            <v>1745</v>
          </cell>
          <cell r="Y279">
            <v>1745</v>
          </cell>
          <cell r="Z279">
            <v>1745</v>
          </cell>
          <cell r="AA279">
            <v>42434</v>
          </cell>
        </row>
        <row r="280">
          <cell r="B280" t="str">
            <v>2.1.6.  Tributos s/ Faturamento</v>
          </cell>
          <cell r="G280">
            <v>3457.3679999999999</v>
          </cell>
          <cell r="H280">
            <v>4628.9354999999996</v>
          </cell>
          <cell r="I280">
            <v>4958.6204999999991</v>
          </cell>
          <cell r="J280">
            <v>10276.406999999999</v>
          </cell>
          <cell r="K280">
            <v>10671.801726600001</v>
          </cell>
          <cell r="L280">
            <v>11063.396787475691</v>
          </cell>
          <cell r="M280">
            <v>19190.083929921766</v>
          </cell>
          <cell r="N280">
            <v>19875.150918454288</v>
          </cell>
          <cell r="O280">
            <v>20176.792090872506</v>
          </cell>
          <cell r="P280">
            <v>20492.178975732942</v>
          </cell>
          <cell r="Q280">
            <v>20764.173369687582</v>
          </cell>
          <cell r="R280">
            <v>21070.297136974208</v>
          </cell>
          <cell r="S280">
            <v>21381.163815274434</v>
          </cell>
          <cell r="T280">
            <v>21696.382859184665</v>
          </cell>
          <cell r="U280">
            <v>22016.078437116201</v>
          </cell>
          <cell r="V280">
            <v>22340.208950453693</v>
          </cell>
          <cell r="W280">
            <v>22938.658898571306</v>
          </cell>
          <cell r="X280">
            <v>23661.514035848195</v>
          </cell>
          <cell r="Y280">
            <v>24011.570846923642</v>
          </cell>
          <cell r="Z280">
            <v>24366.851272331354</v>
          </cell>
          <cell r="AA280">
            <v>349037.63505142246</v>
          </cell>
        </row>
        <row r="281">
          <cell r="B281" t="str">
            <v>2.1.7.  Seguros</v>
          </cell>
          <cell r="G281">
            <v>910</v>
          </cell>
          <cell r="H281">
            <v>910</v>
          </cell>
          <cell r="I281">
            <v>910</v>
          </cell>
          <cell r="J281">
            <v>910</v>
          </cell>
          <cell r="K281">
            <v>910</v>
          </cell>
          <cell r="L281">
            <v>910</v>
          </cell>
          <cell r="M281">
            <v>910</v>
          </cell>
          <cell r="N281">
            <v>910</v>
          </cell>
          <cell r="O281">
            <v>910</v>
          </cell>
          <cell r="P281">
            <v>910</v>
          </cell>
          <cell r="Q281">
            <v>910</v>
          </cell>
          <cell r="R281">
            <v>910</v>
          </cell>
          <cell r="S281">
            <v>910</v>
          </cell>
          <cell r="T281">
            <v>910</v>
          </cell>
          <cell r="U281">
            <v>910</v>
          </cell>
          <cell r="V281">
            <v>910</v>
          </cell>
          <cell r="W281">
            <v>910</v>
          </cell>
          <cell r="X281">
            <v>910</v>
          </cell>
          <cell r="Y281">
            <v>910</v>
          </cell>
          <cell r="Z281">
            <v>910</v>
          </cell>
          <cell r="AA281">
            <v>18200</v>
          </cell>
        </row>
        <row r="282">
          <cell r="B282" t="str">
            <v xml:space="preserve">2.1.8.  Garantias </v>
          </cell>
          <cell r="G282">
            <v>2478</v>
          </cell>
          <cell r="H282">
            <v>2328</v>
          </cell>
          <cell r="I282">
            <v>2136</v>
          </cell>
          <cell r="J282">
            <v>1990</v>
          </cell>
          <cell r="K282">
            <v>1928</v>
          </cell>
          <cell r="L282">
            <v>1902</v>
          </cell>
          <cell r="M282">
            <v>1873</v>
          </cell>
          <cell r="N282">
            <v>1843</v>
          </cell>
          <cell r="O282">
            <v>1804</v>
          </cell>
          <cell r="P282">
            <v>1759</v>
          </cell>
          <cell r="Q282">
            <v>1734</v>
          </cell>
          <cell r="R282">
            <v>1683</v>
          </cell>
          <cell r="S282">
            <v>1666</v>
          </cell>
          <cell r="T282">
            <v>1629</v>
          </cell>
          <cell r="U282">
            <v>1600</v>
          </cell>
          <cell r="V282">
            <v>1557</v>
          </cell>
          <cell r="W282">
            <v>1537</v>
          </cell>
          <cell r="X282">
            <v>1521</v>
          </cell>
          <cell r="Y282">
            <v>1497</v>
          </cell>
          <cell r="Z282">
            <v>1467</v>
          </cell>
          <cell r="AA282">
            <v>35932</v>
          </cell>
        </row>
        <row r="283">
          <cell r="B283" t="str">
            <v>2.2.  INVESTIMENTOS / IMOBILIZADO     (2.2.1.+ ... + 2.2.7)</v>
          </cell>
          <cell r="G283">
            <v>77642.7</v>
          </cell>
          <cell r="H283">
            <v>131178.44</v>
          </cell>
          <cell r="I283">
            <v>118033.92</v>
          </cell>
          <cell r="J283">
            <v>92210.27</v>
          </cell>
          <cell r="K283">
            <v>28172.539999999997</v>
          </cell>
          <cell r="L283">
            <v>29407.350000000002</v>
          </cell>
          <cell r="M283">
            <v>19503.780000000002</v>
          </cell>
          <cell r="N283">
            <v>24341.48</v>
          </cell>
          <cell r="O283">
            <v>69809.97</v>
          </cell>
          <cell r="P283">
            <v>47126.600000000006</v>
          </cell>
          <cell r="Q283">
            <v>4768.5</v>
          </cell>
          <cell r="R283">
            <v>654.63000000000034</v>
          </cell>
          <cell r="S283">
            <v>20131.39</v>
          </cell>
          <cell r="T283">
            <v>8298.4600000000009</v>
          </cell>
          <cell r="U283">
            <v>47432.810000000005</v>
          </cell>
          <cell r="V283">
            <v>66824.56</v>
          </cell>
          <cell r="W283">
            <v>26329.420000000002</v>
          </cell>
          <cell r="X283">
            <v>9427.6</v>
          </cell>
          <cell r="Y283">
            <v>24833.32</v>
          </cell>
          <cell r="Z283">
            <v>19641.18</v>
          </cell>
          <cell r="AA283">
            <v>865768.91999999993</v>
          </cell>
        </row>
        <row r="284">
          <cell r="B284" t="str">
            <v xml:space="preserve">2.2.1.  Ampliação Principal </v>
          </cell>
          <cell r="G284">
            <v>13858.4</v>
          </cell>
          <cell r="H284">
            <v>37111.25</v>
          </cell>
          <cell r="I284">
            <v>36050.32</v>
          </cell>
          <cell r="J284">
            <v>12038.28</v>
          </cell>
          <cell r="K284">
            <v>3053.3700000000003</v>
          </cell>
          <cell r="L284">
            <v>2336.0000000000009</v>
          </cell>
          <cell r="M284">
            <v>2742.6300000000006</v>
          </cell>
          <cell r="N284">
            <v>2692.6300000000006</v>
          </cell>
          <cell r="O284">
            <v>27657.599999999999</v>
          </cell>
          <cell r="P284">
            <v>11464.49</v>
          </cell>
          <cell r="Q284">
            <v>50</v>
          </cell>
          <cell r="R284">
            <v>38.82</v>
          </cell>
          <cell r="S284">
            <v>0</v>
          </cell>
          <cell r="T284">
            <v>3278.07</v>
          </cell>
          <cell r="U284">
            <v>33379.33</v>
          </cell>
          <cell r="V284">
            <v>46931.12</v>
          </cell>
          <cell r="W284">
            <v>19774.8</v>
          </cell>
          <cell r="X284">
            <v>0</v>
          </cell>
          <cell r="Y284">
            <v>0</v>
          </cell>
          <cell r="Z284">
            <v>0</v>
          </cell>
          <cell r="AA284">
            <v>252457.11</v>
          </cell>
        </row>
        <row r="285">
          <cell r="B285" t="str">
            <v>2.2.2.  Demais Obras de Ampliação/Melhoramentos</v>
          </cell>
          <cell r="G285">
            <v>16090.85</v>
          </cell>
          <cell r="H285">
            <v>29200.639999999999</v>
          </cell>
          <cell r="I285">
            <v>36249.01</v>
          </cell>
          <cell r="J285">
            <v>19933.34</v>
          </cell>
          <cell r="K285">
            <v>3939.89</v>
          </cell>
          <cell r="L285">
            <v>4060.4200000000005</v>
          </cell>
          <cell r="M285">
            <v>7584.3399999999992</v>
          </cell>
          <cell r="N285">
            <v>14452.34</v>
          </cell>
          <cell r="O285">
            <v>20397.32</v>
          </cell>
          <cell r="P285">
            <v>19914.62</v>
          </cell>
          <cell r="Q285">
            <v>3239.9</v>
          </cell>
          <cell r="R285">
            <v>241.78000000000034</v>
          </cell>
          <cell r="S285">
            <v>0</v>
          </cell>
          <cell r="T285">
            <v>700.45</v>
          </cell>
          <cell r="U285">
            <v>2705.51</v>
          </cell>
          <cell r="V285">
            <v>5544.21</v>
          </cell>
          <cell r="W285">
            <v>1829.92</v>
          </cell>
          <cell r="X285">
            <v>1594.18</v>
          </cell>
          <cell r="Y285">
            <v>1953.95</v>
          </cell>
          <cell r="Z285">
            <v>379.28</v>
          </cell>
          <cell r="AA285">
            <v>190011.95</v>
          </cell>
        </row>
        <row r="286">
          <cell r="B286" t="str">
            <v xml:space="preserve">2.2.3.  Equipamentos, Veiculos e Sist. Controle </v>
          </cell>
          <cell r="G286">
            <v>18270.07</v>
          </cell>
          <cell r="H286">
            <v>14890.93</v>
          </cell>
          <cell r="I286">
            <v>8116.82</v>
          </cell>
          <cell r="J286">
            <v>23857.84</v>
          </cell>
          <cell r="K286">
            <v>741.48</v>
          </cell>
          <cell r="L286">
            <v>6425.2</v>
          </cell>
          <cell r="M286">
            <v>415.54</v>
          </cell>
          <cell r="N286">
            <v>269.32</v>
          </cell>
          <cell r="O286">
            <v>12542.599999999999</v>
          </cell>
          <cell r="P286">
            <v>1045.97</v>
          </cell>
          <cell r="Q286">
            <v>209.85000000000036</v>
          </cell>
          <cell r="R286">
            <v>5.2799999999999914</v>
          </cell>
          <cell r="S286">
            <v>745.48999999999978</v>
          </cell>
          <cell r="T286">
            <v>872.88</v>
          </cell>
          <cell r="U286">
            <v>692.5</v>
          </cell>
          <cell r="V286">
            <v>755.88999999999942</v>
          </cell>
          <cell r="W286">
            <v>1355.19</v>
          </cell>
          <cell r="X286">
            <v>1189.67</v>
          </cell>
          <cell r="Y286">
            <v>9378.869999999999</v>
          </cell>
          <cell r="Z286">
            <v>3833.37</v>
          </cell>
          <cell r="AA286">
            <v>105614.76</v>
          </cell>
        </row>
        <row r="287">
          <cell r="B287" t="str">
            <v>2.2.4.  Desapropriações</v>
          </cell>
          <cell r="G287">
            <v>1765.1400000000008</v>
          </cell>
          <cell r="H287">
            <v>27575.53</v>
          </cell>
          <cell r="I287">
            <v>21168.94000000001</v>
          </cell>
          <cell r="J287">
            <v>24411.09</v>
          </cell>
          <cell r="K287">
            <v>15283.4</v>
          </cell>
          <cell r="L287">
            <v>5000</v>
          </cell>
          <cell r="M287">
            <v>2000</v>
          </cell>
          <cell r="N287">
            <v>2000</v>
          </cell>
          <cell r="O287">
            <v>1500</v>
          </cell>
          <cell r="P287">
            <v>1500</v>
          </cell>
          <cell r="Q287">
            <v>900</v>
          </cell>
          <cell r="R287">
            <v>0</v>
          </cell>
          <cell r="S287">
            <v>0</v>
          </cell>
          <cell r="T287">
            <v>0</v>
          </cell>
          <cell r="U287">
            <v>2000</v>
          </cell>
          <cell r="V287">
            <v>2000</v>
          </cell>
          <cell r="W287">
            <v>1387.9</v>
          </cell>
          <cell r="X287">
            <v>250</v>
          </cell>
          <cell r="Y287">
            <v>200</v>
          </cell>
          <cell r="Z287">
            <v>0</v>
          </cell>
          <cell r="AA287">
            <v>108942</v>
          </cell>
        </row>
        <row r="288">
          <cell r="B288" t="str">
            <v xml:space="preserve">2.2.5.  Conservação Especial </v>
          </cell>
          <cell r="G288">
            <v>27658.240000000002</v>
          </cell>
          <cell r="H288">
            <v>22400.09</v>
          </cell>
          <cell r="I288">
            <v>16448.830000000002</v>
          </cell>
          <cell r="J288">
            <v>11969.72</v>
          </cell>
          <cell r="K288">
            <v>5154.3999999999987</v>
          </cell>
          <cell r="L288">
            <v>11585.73</v>
          </cell>
          <cell r="M288">
            <v>6761.2700000000013</v>
          </cell>
          <cell r="N288">
            <v>4927.1899999999996</v>
          </cell>
          <cell r="O288">
            <v>7712.45</v>
          </cell>
          <cell r="P288">
            <v>13201.52</v>
          </cell>
          <cell r="Q288">
            <v>368.75</v>
          </cell>
          <cell r="R288">
            <v>368.75</v>
          </cell>
          <cell r="S288">
            <v>19385.900000000001</v>
          </cell>
          <cell r="T288">
            <v>3447.06</v>
          </cell>
          <cell r="U288">
            <v>8655.4699999999993</v>
          </cell>
          <cell r="V288">
            <v>11593.34</v>
          </cell>
          <cell r="W288">
            <v>1981.61</v>
          </cell>
          <cell r="X288">
            <v>6393.75</v>
          </cell>
          <cell r="Y288">
            <v>13300.5</v>
          </cell>
          <cell r="Z288">
            <v>15428.53</v>
          </cell>
          <cell r="AA288">
            <v>208743.09999999998</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30214.560000000005</v>
          </cell>
          <cell r="H291">
            <v>32206.41</v>
          </cell>
          <cell r="I291">
            <v>51955.11</v>
          </cell>
          <cell r="J291">
            <v>41453.94</v>
          </cell>
          <cell r="K291">
            <v>22149.033372000002</v>
          </cell>
          <cell r="L291">
            <v>22308.925004781253</v>
          </cell>
          <cell r="M291">
            <v>15935.804686429628</v>
          </cell>
          <cell r="N291">
            <v>11696.099897216014</v>
          </cell>
          <cell r="O291">
            <v>11958.772495154992</v>
          </cell>
          <cell r="P291">
            <v>12068.196848285779</v>
          </cell>
          <cell r="Q291">
            <v>20842.659854814061</v>
          </cell>
          <cell r="R291">
            <v>22684.88918045348</v>
          </cell>
          <cell r="S291">
            <v>22792.745831887085</v>
          </cell>
          <cell r="T291">
            <v>22902.1119742837</v>
          </cell>
          <cell r="U291">
            <v>23013.03067183221</v>
          </cell>
          <cell r="V291">
            <v>23125.487497267175</v>
          </cell>
          <cell r="W291">
            <v>23333.084011065192</v>
          </cell>
          <cell r="X291">
            <v>23583.826833242143</v>
          </cell>
          <cell r="Y291">
            <v>23705.275438239412</v>
          </cell>
          <cell r="Z291">
            <v>23828.535701386594</v>
          </cell>
          <cell r="AA291">
            <v>481758.49929833878</v>
          </cell>
        </row>
        <row r="292">
          <cell r="B292" t="str">
            <v>2.3.1.  Valor Variável da Concessão</v>
          </cell>
          <cell r="G292">
            <v>2230.56</v>
          </cell>
          <cell r="H292">
            <v>2986.41</v>
          </cell>
          <cell r="I292">
            <v>3199.11</v>
          </cell>
          <cell r="J292">
            <v>6629.94</v>
          </cell>
          <cell r="K292">
            <v>6885.0333720000008</v>
          </cell>
          <cell r="L292">
            <v>7044.9250047812529</v>
          </cell>
          <cell r="M292">
            <v>6915.4923524281276</v>
          </cell>
          <cell r="N292">
            <v>7006.221127787614</v>
          </cell>
          <cell r="O292">
            <v>7110.8781818054922</v>
          </cell>
          <cell r="P292">
            <v>7220.3025349362797</v>
          </cell>
          <cell r="Q292">
            <v>7314.6774692558083</v>
          </cell>
          <cell r="R292">
            <v>7420.8891804534815</v>
          </cell>
          <cell r="S292">
            <v>7528.7458318870858</v>
          </cell>
          <cell r="T292">
            <v>7638.1119742837</v>
          </cell>
          <cell r="U292">
            <v>7749.0306718322099</v>
          </cell>
          <cell r="V292">
            <v>7861.4874972671769</v>
          </cell>
          <cell r="W292">
            <v>8069.0840110651907</v>
          </cell>
          <cell r="X292">
            <v>8319.8268332421449</v>
          </cell>
          <cell r="Y292">
            <v>8441.2754382394123</v>
          </cell>
          <cell r="Z292">
            <v>8564.5357013865942</v>
          </cell>
          <cell r="AA292">
            <v>136136.53718265161</v>
          </cell>
        </row>
        <row r="293">
          <cell r="B293" t="str">
            <v xml:space="preserve">2.3.2.  Valor Fixo da Concessão </v>
          </cell>
          <cell r="G293">
            <v>27984.000000000004</v>
          </cell>
          <cell r="H293">
            <v>29220</v>
          </cell>
          <cell r="I293">
            <v>48756</v>
          </cell>
          <cell r="J293">
            <v>34824</v>
          </cell>
          <cell r="K293">
            <v>15264</v>
          </cell>
          <cell r="L293">
            <v>15264</v>
          </cell>
          <cell r="M293">
            <v>9020.3123340015009</v>
          </cell>
          <cell r="N293">
            <v>4689.8787694284001</v>
          </cell>
          <cell r="O293">
            <v>4847.8943133494995</v>
          </cell>
          <cell r="P293">
            <v>4847.8943133494995</v>
          </cell>
          <cell r="Q293">
            <v>13527.982385558251</v>
          </cell>
          <cell r="R293">
            <v>15264</v>
          </cell>
          <cell r="S293">
            <v>15264</v>
          </cell>
          <cell r="T293">
            <v>15264</v>
          </cell>
          <cell r="U293">
            <v>15264</v>
          </cell>
          <cell r="V293">
            <v>15264</v>
          </cell>
          <cell r="W293">
            <v>15264</v>
          </cell>
          <cell r="X293">
            <v>15264</v>
          </cell>
          <cell r="Y293">
            <v>15264</v>
          </cell>
          <cell r="Z293">
            <v>15264</v>
          </cell>
          <cell r="AA293">
            <v>345621.9621156872</v>
          </cell>
        </row>
        <row r="294">
          <cell r="B294" t="str">
            <v>2.4.  DESEMBOLSOS  SOBRE O LUCRO     (2.4.1. + 2.4.2)</v>
          </cell>
          <cell r="G294">
            <v>4699.2958807269233</v>
          </cell>
          <cell r="H294">
            <v>5579.4520347876341</v>
          </cell>
          <cell r="I294">
            <v>4291.2101768471239</v>
          </cell>
          <cell r="J294">
            <v>36279.493982572843</v>
          </cell>
          <cell r="K294">
            <v>37429.216795737288</v>
          </cell>
          <cell r="L294">
            <v>38320.202153445265</v>
          </cell>
          <cell r="M294">
            <v>35699.013760128117</v>
          </cell>
          <cell r="N294">
            <v>37322.372416138649</v>
          </cell>
          <cell r="O294">
            <v>37254.268301000011</v>
          </cell>
          <cell r="P294">
            <v>37184.270558338903</v>
          </cell>
          <cell r="Q294">
            <v>34734.931741499058</v>
          </cell>
          <cell r="R294">
            <v>35780.992768214535</v>
          </cell>
          <cell r="S294">
            <v>36893.863784131987</v>
          </cell>
          <cell r="T294">
            <v>37470.187813851313</v>
          </cell>
          <cell r="U294">
            <v>37072.473473984937</v>
          </cell>
          <cell r="V294">
            <v>34326.736978664194</v>
          </cell>
          <cell r="W294">
            <v>32930.216994827875</v>
          </cell>
          <cell r="X294">
            <v>33803.039345075042</v>
          </cell>
          <cell r="Y294">
            <v>31677.832628316308</v>
          </cell>
          <cell r="Z294">
            <v>23661.680783673317</v>
          </cell>
          <cell r="AA294">
            <v>612410.75237196125</v>
          </cell>
        </row>
        <row r="295">
          <cell r="B295" t="str">
            <v xml:space="preserve">2.4.1.  Contribuição Social  </v>
          </cell>
          <cell r="G295">
            <v>1145.0414256307693</v>
          </cell>
          <cell r="H295">
            <v>1358.4126144939717</v>
          </cell>
          <cell r="I295">
            <v>1046.1115580235455</v>
          </cell>
          <cell r="J295">
            <v>8800.8470260782669</v>
          </cell>
          <cell r="K295">
            <v>9079.5677080575279</v>
          </cell>
          <cell r="L295">
            <v>9295.5641584109708</v>
          </cell>
          <cell r="M295">
            <v>8660.1245479098488</v>
          </cell>
          <cell r="N295">
            <v>9053.6660402760353</v>
          </cell>
          <cell r="O295">
            <v>9037.1559517575788</v>
          </cell>
          <cell r="P295">
            <v>9020.1868020215516</v>
          </cell>
          <cell r="Q295">
            <v>8426.4076949088612</v>
          </cell>
          <cell r="R295">
            <v>8679.9982468398866</v>
          </cell>
          <cell r="S295">
            <v>8949.7851597895751</v>
          </cell>
          <cell r="T295">
            <v>9089.500076085169</v>
          </cell>
          <cell r="U295">
            <v>8993.084478541803</v>
          </cell>
          <cell r="V295">
            <v>8327.4513887670819</v>
          </cell>
          <cell r="W295">
            <v>7988.9010896552427</v>
          </cell>
          <cell r="X295">
            <v>8200.4943866848607</v>
          </cell>
          <cell r="Y295">
            <v>7685.29275837971</v>
          </cell>
          <cell r="Z295">
            <v>5741.9832202844409</v>
          </cell>
          <cell r="AA295">
            <v>148579.57633259665</v>
          </cell>
        </row>
        <row r="296">
          <cell r="B296" t="str">
            <v xml:space="preserve">2.4.2.  Imposto de Renda  </v>
          </cell>
          <cell r="G296">
            <v>3554.2544550961538</v>
          </cell>
          <cell r="H296">
            <v>4221.0394202936623</v>
          </cell>
          <cell r="I296">
            <v>3245.0986188235784</v>
          </cell>
          <cell r="J296">
            <v>27478.646956494576</v>
          </cell>
          <cell r="K296">
            <v>28349.649087679762</v>
          </cell>
          <cell r="L296">
            <v>29024.637995034296</v>
          </cell>
          <cell r="M296">
            <v>27038.889212218266</v>
          </cell>
          <cell r="N296">
            <v>28268.70637586261</v>
          </cell>
          <cell r="O296">
            <v>28217.11234924243</v>
          </cell>
          <cell r="P296">
            <v>28164.083756317348</v>
          </cell>
          <cell r="Q296">
            <v>26308.524046590195</v>
          </cell>
          <cell r="R296">
            <v>27100.994521374651</v>
          </cell>
          <cell r="S296">
            <v>27944.078624342415</v>
          </cell>
          <cell r="T296">
            <v>28380.687737766144</v>
          </cell>
          <cell r="U296">
            <v>28079.388995443136</v>
          </cell>
          <cell r="V296">
            <v>25999.285589897114</v>
          </cell>
          <cell r="W296">
            <v>24941.315905172632</v>
          </cell>
          <cell r="X296">
            <v>25602.544958390183</v>
          </cell>
          <cell r="Y296">
            <v>23992.539869936598</v>
          </cell>
          <cell r="Z296">
            <v>17919.697563388876</v>
          </cell>
          <cell r="AA296">
            <v>463831.1760393646</v>
          </cell>
        </row>
        <row r="297">
          <cell r="B297" t="str">
            <v>3.  SALDO DO CAIXA     (1 - 2)</v>
          </cell>
          <cell r="G297">
            <v>-74107.923880726914</v>
          </cell>
          <cell r="H297">
            <v>-120345.23753478762</v>
          </cell>
          <cell r="I297">
            <v>-121630.86067684711</v>
          </cell>
          <cell r="J297">
            <v>-9719.1109825728345</v>
          </cell>
          <cell r="K297">
            <v>80706.520505662687</v>
          </cell>
          <cell r="L297">
            <v>83405.959547006205</v>
          </cell>
          <cell r="M297">
            <v>89914.729371124791</v>
          </cell>
          <cell r="N297">
            <v>90085.601027778204</v>
          </cell>
          <cell r="O297">
            <v>47140.469839822268</v>
          </cell>
          <cell r="P297">
            <v>73185.504782185017</v>
          </cell>
          <cell r="Q297">
            <v>112138.31734252622</v>
          </cell>
          <cell r="R297">
            <v>116669.16359614054</v>
          </cell>
          <cell r="S297">
            <v>99295.030964942707</v>
          </cell>
          <cell r="T297">
            <v>113830.58982880361</v>
          </cell>
          <cell r="U297">
            <v>78411.629811473627</v>
          </cell>
          <cell r="V297">
            <v>65143.589815854153</v>
          </cell>
          <cell r="W297">
            <v>113193.08713104203</v>
          </cell>
          <cell r="X297">
            <v>136644.58089390618</v>
          </cell>
          <cell r="Y297">
            <v>126988.8490278344</v>
          </cell>
          <cell r="Z297">
            <v>143881.27562216192</v>
          </cell>
          <cell r="AA297">
            <v>1244831.76603333</v>
          </cell>
        </row>
        <row r="298">
          <cell r="B298" t="str">
            <v xml:space="preserve">4. T.I.R. (Taxa Interna de Retorno) Anual do Projeto     </v>
          </cell>
          <cell r="G298">
            <v>0.18482198272984429</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283242.32903350698</v>
          </cell>
          <cell r="H303">
            <v>287969.05948152556</v>
          </cell>
          <cell r="I303">
            <v>292775.11211849301</v>
          </cell>
          <cell r="J303">
            <v>297661.82668872463</v>
          </cell>
          <cell r="K303">
            <v>302630.5657302966</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1464278.893052547</v>
          </cell>
        </row>
        <row r="304">
          <cell r="B304" t="str">
            <v>1.1.  RECEITAS     (1.1.1.+ ... + 1.1.4)</v>
          </cell>
          <cell r="G304">
            <v>283242.32903350698</v>
          </cell>
          <cell r="H304">
            <v>287969.05948152556</v>
          </cell>
          <cell r="I304">
            <v>292775.11211849301</v>
          </cell>
          <cell r="J304">
            <v>297661.82668872463</v>
          </cell>
          <cell r="K304">
            <v>302630.5657302966</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1464278.893052547</v>
          </cell>
        </row>
        <row r="305">
          <cell r="B305" t="str">
            <v>1.1.1   Receitas de Pedágio</v>
          </cell>
          <cell r="G305">
            <v>274390.77790658275</v>
          </cell>
          <cell r="H305">
            <v>278969.79421749973</v>
          </cell>
          <cell r="I305">
            <v>283625.65383501293</v>
          </cell>
          <cell r="J305">
            <v>288359.6546353476</v>
          </cell>
          <cell r="K305">
            <v>293173.11657616671</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1418518.9971706099</v>
          </cell>
        </row>
        <row r="306">
          <cell r="B306" t="str">
            <v>1.1.2   Outras Receitas Operacionais</v>
          </cell>
          <cell r="G306">
            <v>7479.656606994391</v>
          </cell>
          <cell r="H306">
            <v>7604.4766532976446</v>
          </cell>
          <cell r="I306">
            <v>7731.391382047118</v>
          </cell>
          <cell r="J306">
            <v>7860.436172232432</v>
          </cell>
          <cell r="K306">
            <v>7991.6470047642051</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38667.60781933579</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1371.8945199298544</v>
          </cell>
          <cell r="H308">
            <v>1394.7886107281797</v>
          </cell>
          <cell r="I308">
            <v>1418.0669014329922</v>
          </cell>
          <cell r="J308">
            <v>1441.7358811445981</v>
          </cell>
          <cell r="K308">
            <v>1465.8021493657147</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7092.2880626013393</v>
          </cell>
        </row>
        <row r="309">
          <cell r="B309" t="str">
            <v>2.  DESEMBOLSOS     (2.1.+ ... + 2.4)</v>
          </cell>
          <cell r="G309">
            <v>150151.40143062337</v>
          </cell>
          <cell r="H309">
            <v>152091.30186380562</v>
          </cell>
          <cell r="I309">
            <v>154063.75696673157</v>
          </cell>
          <cell r="J309">
            <v>156069.31658471323</v>
          </cell>
          <cell r="K309">
            <v>158108.53991786425</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770484.31676373794</v>
          </cell>
        </row>
        <row r="310">
          <cell r="B310" t="str">
            <v>2.1.  OPERACIONAIS     (2.1.1.+ ... + 2.1.8)</v>
          </cell>
          <cell r="G310">
            <v>76178.861366930083</v>
          </cell>
          <cell r="H310">
            <v>76605.028940894248</v>
          </cell>
          <cell r="I310">
            <v>77038.34829666563</v>
          </cell>
          <cell r="J310">
            <v>77478.940227166764</v>
          </cell>
          <cell r="K310">
            <v>77926.927580432341</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385228.10641208902</v>
          </cell>
        </row>
        <row r="311">
          <cell r="B311" t="str">
            <v xml:space="preserve">2.1.1.  Pessoal / Administradores   </v>
          </cell>
          <cell r="G311">
            <v>34047</v>
          </cell>
          <cell r="H311">
            <v>34047</v>
          </cell>
          <cell r="I311">
            <v>34047</v>
          </cell>
          <cell r="J311">
            <v>34047</v>
          </cell>
          <cell r="K311">
            <v>34047</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170235</v>
          </cell>
        </row>
        <row r="312">
          <cell r="B312" t="str">
            <v xml:space="preserve">2.1.2.  Conservação de Rotina  </v>
          </cell>
          <cell r="G312">
            <v>6997</v>
          </cell>
          <cell r="H312">
            <v>6997</v>
          </cell>
          <cell r="I312">
            <v>6997</v>
          </cell>
          <cell r="J312">
            <v>6997</v>
          </cell>
          <cell r="K312">
            <v>6997</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34985</v>
          </cell>
        </row>
        <row r="313">
          <cell r="B313" t="str">
            <v xml:space="preserve">2.1.3.  Consumo   </v>
          </cell>
          <cell r="G313">
            <v>1135</v>
          </cell>
          <cell r="H313">
            <v>1135</v>
          </cell>
          <cell r="I313">
            <v>1135</v>
          </cell>
          <cell r="J313">
            <v>1135</v>
          </cell>
          <cell r="K313">
            <v>1135</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5675</v>
          </cell>
        </row>
        <row r="314">
          <cell r="B314" t="str">
            <v>2.1.4.  Transportes</v>
          </cell>
          <cell r="G314">
            <v>5306</v>
          </cell>
          <cell r="H314">
            <v>5306</v>
          </cell>
          <cell r="I314">
            <v>5306</v>
          </cell>
          <cell r="J314">
            <v>5306</v>
          </cell>
          <cell r="K314">
            <v>5306</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26530</v>
          </cell>
        </row>
        <row r="315">
          <cell r="B315" t="str">
            <v>2.1.5.  Diversas</v>
          </cell>
          <cell r="G315">
            <v>1745</v>
          </cell>
          <cell r="H315">
            <v>1745</v>
          </cell>
          <cell r="I315">
            <v>1745</v>
          </cell>
          <cell r="J315">
            <v>1745</v>
          </cell>
          <cell r="K315">
            <v>1745</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8725</v>
          </cell>
        </row>
        <row r="316">
          <cell r="B316" t="str">
            <v>2.1.6.  Tributos s/ Faturamento</v>
          </cell>
          <cell r="G316">
            <v>25452.900236576013</v>
          </cell>
          <cell r="H316">
            <v>25877.656659633005</v>
          </cell>
          <cell r="I316">
            <v>26309.541183100519</v>
          </cell>
          <cell r="J316">
            <v>26748.67419992448</v>
          </cell>
          <cell r="K316">
            <v>27195.178151358057</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131583.95043059209</v>
          </cell>
        </row>
        <row r="317">
          <cell r="B317" t="str">
            <v>2.1.7.  Seguros</v>
          </cell>
          <cell r="G317">
            <v>910</v>
          </cell>
          <cell r="H317">
            <v>910</v>
          </cell>
          <cell r="I317">
            <v>910</v>
          </cell>
          <cell r="J317">
            <v>910</v>
          </cell>
          <cell r="K317">
            <v>910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4550</v>
          </cell>
        </row>
        <row r="318">
          <cell r="B318" t="str">
            <v xml:space="preserve">2.1.8.  Garantias </v>
          </cell>
          <cell r="G318">
            <v>585.96113035407313</v>
          </cell>
          <cell r="H318">
            <v>587.37228126123932</v>
          </cell>
          <cell r="I318">
            <v>588.80711356511802</v>
          </cell>
          <cell r="J318">
            <v>590.26602724227405</v>
          </cell>
          <cell r="K318">
            <v>591.74942907427931</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2944.1559814969837</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8456.1130354073139</v>
          </cell>
          <cell r="H327">
            <v>8597.2281261239223</v>
          </cell>
          <cell r="I327">
            <v>8740.7113565117997</v>
          </cell>
          <cell r="J327">
            <v>8886.6027242274013</v>
          </cell>
          <cell r="K327">
            <v>9034.9429074279269</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43715.598149698359</v>
          </cell>
        </row>
        <row r="328">
          <cell r="B328" t="str">
            <v>2.3.1.  Valor Variável da Concessão</v>
          </cell>
          <cell r="G328">
            <v>8456.1130354073139</v>
          </cell>
          <cell r="H328">
            <v>8597.2281261239223</v>
          </cell>
          <cell r="I328">
            <v>8740.7113565117997</v>
          </cell>
          <cell r="J328">
            <v>8886.6027242274013</v>
          </cell>
          <cell r="K328">
            <v>9034.9429074279269</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43715.598149698359</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65516.427028285972</v>
          </cell>
          <cell r="H330">
            <v>66889.044796787435</v>
          </cell>
          <cell r="I330">
            <v>68284.697313554134</v>
          </cell>
          <cell r="J330">
            <v>69703.77363331907</v>
          </cell>
          <cell r="K330">
            <v>71146.669430003996</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341540.61220195063</v>
          </cell>
        </row>
        <row r="331">
          <cell r="B331" t="str">
            <v xml:space="preserve">2.4.1.  Contribuição Social  </v>
          </cell>
          <cell r="G331">
            <v>15888.58837049357</v>
          </cell>
          <cell r="H331">
            <v>16221.34419316059</v>
          </cell>
          <cell r="I331">
            <v>16559.684197225244</v>
          </cell>
          <cell r="J331">
            <v>16903.702698986439</v>
          </cell>
          <cell r="K331">
            <v>17253.495619394911</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82826.815079260763</v>
          </cell>
        </row>
        <row r="332">
          <cell r="B332" t="str">
            <v xml:space="preserve">2.4.2.  Imposto de Renda  </v>
          </cell>
          <cell r="G332">
            <v>49627.838657792403</v>
          </cell>
          <cell r="H332">
            <v>50667.700603626843</v>
          </cell>
          <cell r="I332">
            <v>51725.01311632889</v>
          </cell>
          <cell r="J332">
            <v>52800.070934332623</v>
          </cell>
          <cell r="K332">
            <v>53893.173810609092</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258713.79712268984</v>
          </cell>
        </row>
        <row r="333">
          <cell r="B333" t="str">
            <v>3.  SALDO DO CAIXA     (1 - 2)</v>
          </cell>
          <cell r="G333">
            <v>133090.9276028836</v>
          </cell>
          <cell r="H333">
            <v>135877.75761771994</v>
          </cell>
          <cell r="I333">
            <v>138711.35515176144</v>
          </cell>
          <cell r="J333">
            <v>141592.5101040114</v>
          </cell>
          <cell r="K333">
            <v>144522.02581243234</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693794.57628880907</v>
          </cell>
        </row>
        <row r="334">
          <cell r="B334" t="str">
            <v xml:space="preserve">4. T.I.R. (Taxa Interna de Retorno) Anual do Projeto     </v>
          </cell>
          <cell r="G334">
            <v>0.19360997399325544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Movimentação"/>
      <sheetName val="ad_imob"/>
      <sheetName val="bx-imob"/>
      <sheetName val="PAS - Deprec"/>
      <sheetName val="Parâmetros{dtt}"/>
      <sheetName val="Tabela de Parâmetros{dtt}"/>
      <sheetName val="Log-adições"/>
      <sheetName val="Log-baixa"/>
      <sheetName val="XREF"/>
      <sheetName val="Tickmarks"/>
    </sheetNames>
    <sheetDataSet>
      <sheetData sheetId="0" refreshError="1"/>
      <sheetData sheetId="1"/>
      <sheetData sheetId="2" refreshError="1"/>
      <sheetData sheetId="3" refreshError="1"/>
      <sheetData sheetId="4" refreshError="1"/>
      <sheetData sheetId="5" refreshError="1">
        <row r="4">
          <cell r="B4">
            <v>77347</v>
          </cell>
        </row>
        <row r="5">
          <cell r="B5">
            <v>82291</v>
          </cell>
        </row>
        <row r="16">
          <cell r="B16">
            <v>15469.400000000001</v>
          </cell>
        </row>
      </sheetData>
      <sheetData sheetId="6" refreshError="1"/>
      <sheetData sheetId="7" refreshError="1"/>
      <sheetData sheetId="8" refreshError="1"/>
      <sheetData sheetId="9" refreshError="1"/>
      <sheetData sheetId="10"/>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MED"/>
      <sheetName val="M.O. - 01"/>
      <sheetName val="M.O. - 02"/>
      <sheetName val="M.O. - 03"/>
      <sheetName val="ALI-0158 Gol"/>
      <sheetName val="VEIC."/>
      <sheetName val="EQUIP."/>
      <sheetName val="01-02-03-Junho"/>
      <sheetName val="INFOR"/>
      <sheetName val="CI"/>
      <sheetName val="CI (2)"/>
      <sheetName val="CI_indev."/>
      <sheetName val="TAB_CONV"/>
      <sheetName val="TABELA"/>
      <sheetName val="8,8x_8x"/>
      <sheetName val="VEICULO"/>
      <sheetName val="EQ_RES"/>
      <sheetName val="Terr-preços"/>
      <sheetName val="tabela DER janeiro98"/>
      <sheetName val="Memória de Cálc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imir"/>
      <sheetName val="Dados"/>
      <sheetName val="Resultados"/>
      <sheetName val="Fluxo01"/>
      <sheetName val="Fluxo02"/>
      <sheetName val="Financiamentos"/>
      <sheetName val="Operacional"/>
      <sheetName val="Pré-operacional"/>
      <sheetName val="SegurosGarantias"/>
      <sheetName val="Obras"/>
      <sheetName val="Equipamentos"/>
      <sheetName val="Ônus"/>
      <sheetName val="Pedágio 01"/>
      <sheetName val="Resultado"/>
      <sheetName val="Balanço"/>
      <sheetName val="INFLAÇÃO"/>
      <sheetName val="Módulo1"/>
    </sheetNames>
    <sheetDataSet>
      <sheetData sheetId="0" refreshError="1"/>
      <sheetData sheetId="1" refreshError="1">
        <row r="26">
          <cell r="C26">
            <v>0.08</v>
          </cell>
        </row>
        <row r="30">
          <cell r="F30">
            <v>0.3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ORIGINAL"/>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F16"/>
      <sheetName val="F17"/>
      <sheetName val="F18"/>
      <sheetName val="F19"/>
      <sheetName val="F20"/>
      <sheetName val="Comparativo de Mercado"/>
      <sheetName val="Capa Simulador"/>
      <sheetName val="FLUXO + DRE  Original 20 anos"/>
      <sheetName val="Fatores 20 anos"/>
      <sheetName val="Prorrogação Fluxo 28 anos"/>
      <sheetName val="Prorrogação DRE 28 anos"/>
    </sheetNames>
    <sheetDataSet>
      <sheetData sheetId="0" refreshError="1"/>
      <sheetData sheetId="1" refreshError="1"/>
      <sheetData sheetId="2" refreshError="1"/>
      <sheetData sheetId="3" refreshError="1"/>
      <sheetData sheetId="4" refreshError="1"/>
      <sheetData sheetId="5" refreshError="1">
        <row r="54">
          <cell r="F54" t="str">
            <v>ESTUDO DO REEQUILÍBRIO ECONÔMICO-FINANCEIRO</v>
          </cell>
        </row>
        <row r="55">
          <cell r="F55" t="str">
            <v>DA CONCESSIONÁRIA INTERVIAS</v>
          </cell>
        </row>
        <row r="56">
          <cell r="F56" t="str">
            <v>Versão: A-001 - outubro/2006</v>
          </cell>
        </row>
        <row r="57">
          <cell r="F57" t="str">
            <v>Valores a Preço de: julho/1997</v>
          </cell>
        </row>
        <row r="64">
          <cell r="B64" t="str">
            <v>RESUMO DOS DESEQUILIBRIOS NO CONTRATO EM VPL (Milhares de Reais)</v>
          </cell>
        </row>
        <row r="66">
          <cell r="B66" t="str">
            <v>FATOR</v>
          </cell>
          <cell r="C66" t="str">
            <v>DISCRIMINAÇÃO</v>
          </cell>
          <cell r="G66" t="str">
            <v>VPL (a)</v>
          </cell>
          <cell r="H66">
            <v>7</v>
          </cell>
          <cell r="I66" t="str">
            <v>TIR (b)</v>
          </cell>
        </row>
        <row r="67">
          <cell r="B67" t="str">
            <v>FATOR 1</v>
          </cell>
          <cell r="C67" t="str">
            <v>Deflator Tarifário a partir do 10º ano</v>
          </cell>
          <cell r="G67">
            <v>-3586.4894142980652</v>
          </cell>
          <cell r="H67">
            <v>-12839.129308169791</v>
          </cell>
          <cell r="I67">
            <v>0.19301909253707164</v>
          </cell>
        </row>
        <row r="68">
          <cell r="B68" t="str">
            <v>FATOR 2</v>
          </cell>
          <cell r="C68" t="str">
            <v>Ganho de Receita - Cobrança Bidirecional 9 (nove) Praças de Pedágio</v>
          </cell>
          <cell r="G68">
            <v>26128.061749127428</v>
          </cell>
          <cell r="H68">
            <v>93534.79813199096</v>
          </cell>
          <cell r="I68">
            <v>0.24956721829312908</v>
          </cell>
        </row>
        <row r="69">
          <cell r="B69" t="str">
            <v>FATOR 3</v>
          </cell>
          <cell r="C69" t="str">
            <v>Ônus Variável - s/ Rec. Acess. De 3% para 28%</v>
          </cell>
          <cell r="G69">
            <v>-51.333554940198496</v>
          </cell>
          <cell r="H69">
            <v>-183.76693016232952</v>
          </cell>
          <cell r="I69">
            <v>0.1997478818413588</v>
          </cell>
        </row>
        <row r="70">
          <cell r="B70" t="str">
            <v>FATOR 4</v>
          </cell>
          <cell r="C70" t="str">
            <v>Custos Operacionais Provocado pela Cobrança Bidirecional</v>
          </cell>
          <cell r="G70">
            <v>-13941.901419703257</v>
          </cell>
          <cell r="H70">
            <v>-49910.052547683234</v>
          </cell>
          <cell r="I70">
            <v>0.17515108975609892</v>
          </cell>
        </row>
        <row r="71">
          <cell r="B71" t="str">
            <v>FATOR 5</v>
          </cell>
          <cell r="C71" t="str">
            <v>Investimentos 1º Adequação</v>
          </cell>
          <cell r="G71">
            <v>-18551.788194578407</v>
          </cell>
          <cell r="H71">
            <v>-66412.800935197345</v>
          </cell>
          <cell r="I71">
            <v>0.1691858131727948</v>
          </cell>
        </row>
        <row r="72">
          <cell r="B72" t="str">
            <v>FATOR 6</v>
          </cell>
          <cell r="C72" t="str">
            <v>Investimentos 2ª Adequação</v>
          </cell>
          <cell r="G72">
            <v>-1819.4068302137341</v>
          </cell>
          <cell r="H72">
            <v>-6513.2213869515372</v>
          </cell>
          <cell r="I72">
            <v>0.19645999173442377</v>
          </cell>
        </row>
        <row r="73">
          <cell r="B73" t="str">
            <v>FATOR 7</v>
          </cell>
          <cell r="C73" t="str">
            <v>Investimentos 3ª Adequação</v>
          </cell>
          <cell r="G73">
            <v>2534.9393079881461</v>
          </cell>
          <cell r="H73">
            <v>9074.7273458751079</v>
          </cell>
          <cell r="I73">
            <v>0.20466830363045768</v>
          </cell>
        </row>
        <row r="74">
          <cell r="B74" t="str">
            <v>FATOR 8</v>
          </cell>
          <cell r="C74" t="str">
            <v>Investimentos 4ª Adequação</v>
          </cell>
          <cell r="G74">
            <v>7571.9873692779101</v>
          </cell>
          <cell r="H74">
            <v>27106.653254409393</v>
          </cell>
          <cell r="I74">
            <v>0.21475883906700452</v>
          </cell>
        </row>
        <row r="75">
          <cell r="B75" t="str">
            <v>FATOR 9</v>
          </cell>
          <cell r="C75" t="str">
            <v>Investimentos 5ª Adequação</v>
          </cell>
          <cell r="G75">
            <v>719.94591002820539</v>
          </cell>
          <cell r="H75">
            <v>2577.3054276668495</v>
          </cell>
          <cell r="I75">
            <v>0.20116248786645211</v>
          </cell>
        </row>
        <row r="76">
          <cell r="B76" t="str">
            <v>FATOR 10</v>
          </cell>
          <cell r="C76" t="str">
            <v>Onus Variável - Rec. Ass. de 28% para 25% e Rec. NOp. de 28% para 3%</v>
          </cell>
          <cell r="G76">
            <v>6.1600265927987445</v>
          </cell>
          <cell r="H76">
            <v>22.052031619389776</v>
          </cell>
          <cell r="I76">
            <v>0.19985223380243691</v>
          </cell>
        </row>
        <row r="77">
          <cell r="B77" t="str">
            <v>FATOR 11</v>
          </cell>
          <cell r="C77" t="str">
            <v>Parcelamento de Reajuste Tarifário - Julho/2003</v>
          </cell>
          <cell r="G77">
            <v>-788.01214227861135</v>
          </cell>
          <cell r="H77">
            <v>-2820.9729968220527</v>
          </cell>
          <cell r="I77">
            <v>0.198416252759259</v>
          </cell>
        </row>
        <row r="78">
          <cell r="B78" t="str">
            <v>FATOR 12</v>
          </cell>
          <cell r="C78" t="str">
            <v>Majoração da COFINS</v>
          </cell>
          <cell r="G78">
            <v>-3107.3999154740454</v>
          </cell>
          <cell r="H78">
            <v>-11124.056066613404</v>
          </cell>
          <cell r="I78">
            <v>0.19422295541213425</v>
          </cell>
        </row>
        <row r="79">
          <cell r="B79" t="str">
            <v>FATOR 13</v>
          </cell>
          <cell r="C79" t="str">
            <v>Majoração do PIS</v>
          </cell>
          <cell r="G79">
            <v>-233.34594811212102</v>
          </cell>
          <cell r="H79">
            <v>-835.34578114330179</v>
          </cell>
          <cell r="I79">
            <v>0.19941797213545673</v>
          </cell>
        </row>
        <row r="80">
          <cell r="B80" t="str">
            <v>FATOR 14</v>
          </cell>
          <cell r="C80" t="str">
            <v>Alteração do ISS-QN</v>
          </cell>
          <cell r="G80">
            <v>-9617.1810003707033</v>
          </cell>
          <cell r="H80">
            <v>-34428.1597351374</v>
          </cell>
          <cell r="I80">
            <v>0.18204183549090305</v>
          </cell>
        </row>
        <row r="81">
          <cell r="B81" t="str">
            <v>FATOR 15</v>
          </cell>
          <cell r="C81" t="str">
            <v>6ª Adequação - Investimentos</v>
          </cell>
          <cell r="G81" t="e">
            <v>#REF!</v>
          </cell>
          <cell r="H81" t="e">
            <v>#REF!</v>
          </cell>
          <cell r="I81" t="e">
            <v>#VALUE!</v>
          </cell>
        </row>
        <row r="82">
          <cell r="B82" t="str">
            <v>TOTAL GERAL</v>
          </cell>
          <cell r="G82" t="e">
            <v>#REF!</v>
          </cell>
          <cell r="H82" t="e">
            <v>#REF!</v>
          </cell>
          <cell r="I82" t="e">
            <v>#VALUE!</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28</v>
          </cell>
        </row>
        <row r="90">
          <cell r="B90" t="str">
            <v>Reajuste na Receita Base  de:</v>
          </cell>
          <cell r="F90">
            <v>0</v>
          </cell>
        </row>
        <row r="92">
          <cell r="B92" t="str">
            <v>Considera o Reajuste a Partir do:</v>
          </cell>
          <cell r="F92">
            <v>7</v>
          </cell>
        </row>
        <row r="94">
          <cell r="B94" t="str">
            <v>EFEITOS NOS RESULTADOS PROJETADOS</v>
          </cell>
        </row>
        <row r="96">
          <cell r="B96" t="str">
            <v>TIR Original do Contrato (ao ano)</v>
          </cell>
          <cell r="J96">
            <v>0.19984105209504263</v>
          </cell>
        </row>
        <row r="98">
          <cell r="B98" t="str">
            <v>TIR Resultante dos Desequilibrio no Contrato Original (ao ano)</v>
          </cell>
          <cell r="J98" t="e">
            <v>#VALUE!</v>
          </cell>
        </row>
        <row r="100">
          <cell r="B100" t="str">
            <v>Diferença entre a TIR Original x TIR Desequilibrios</v>
          </cell>
          <cell r="J100" t="e">
            <v>#VALUE!</v>
          </cell>
        </row>
        <row r="102">
          <cell r="B102" t="str">
            <v>TIR Resultante das Alternativas Utilizadas para o Reequilibrio (ao ano)</v>
          </cell>
          <cell r="J102">
            <v>0.19984130092644004</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-1.8192303725928218E-11</v>
          </cell>
          <cell r="G136">
            <v>0.19984105209504263</v>
          </cell>
          <cell r="H136">
            <v>-56737.180796784996</v>
          </cell>
          <cell r="I136">
            <v>-26383.009335000002</v>
          </cell>
          <cell r="J136">
            <v>-15935.051434999998</v>
          </cell>
          <cell r="K136">
            <v>-6502.0629349999999</v>
          </cell>
          <cell r="L136">
            <v>19790.469894999998</v>
          </cell>
          <cell r="M136">
            <v>23608.131895000006</v>
          </cell>
          <cell r="N136">
            <v>40764.133495000002</v>
          </cell>
          <cell r="O136">
            <v>39618.415095000004</v>
          </cell>
          <cell r="P136">
            <v>35821.942695000005</v>
          </cell>
          <cell r="Q136">
            <v>32340.548795000002</v>
          </cell>
          <cell r="R136">
            <v>24924.172895</v>
          </cell>
          <cell r="S136">
            <v>39145.367194999999</v>
          </cell>
          <cell r="T136">
            <v>40183.643294999994</v>
          </cell>
          <cell r="U136">
            <v>53816.658394999991</v>
          </cell>
          <cell r="V136">
            <v>51478.453594999992</v>
          </cell>
          <cell r="W136">
            <v>49456.475395000001</v>
          </cell>
          <cell r="X136">
            <v>63679.608595000005</v>
          </cell>
          <cell r="Y136">
            <v>32865.971995</v>
          </cell>
          <cell r="Z136">
            <v>38632.132654999994</v>
          </cell>
          <cell r="AA136">
            <v>85649.308594999995</v>
          </cell>
        </row>
        <row r="137">
          <cell r="B137" t="str">
            <v>(+)Desequilibrio do Projeto Original (a)</v>
          </cell>
        </row>
        <row r="138">
          <cell r="B138" t="str">
            <v>Deflator Tarifário a partir do 10º ano</v>
          </cell>
        </row>
        <row r="139">
          <cell r="B139" t="str">
            <v>Fluxo de Caixa do Fator</v>
          </cell>
          <cell r="H139">
            <v>0</v>
          </cell>
          <cell r="I139">
            <v>0</v>
          </cell>
          <cell r="J139">
            <v>0</v>
          </cell>
          <cell r="K139">
            <v>0</v>
          </cell>
          <cell r="L139">
            <v>0</v>
          </cell>
          <cell r="M139">
            <v>0</v>
          </cell>
          <cell r="N139">
            <v>0</v>
          </cell>
          <cell r="O139">
            <v>0</v>
          </cell>
          <cell r="P139">
            <v>0</v>
          </cell>
          <cell r="Q139">
            <v>-823.46843932691581</v>
          </cell>
          <cell r="R139">
            <v>-1707.465346680111</v>
          </cell>
          <cell r="S139">
            <v>-2655.3726186855929</v>
          </cell>
          <cell r="T139">
            <v>-3670.7422731995703</v>
          </cell>
          <cell r="U139">
            <v>-4734.2239569875619</v>
          </cell>
          <cell r="V139">
            <v>-5861.6829245776198</v>
          </cell>
          <cell r="W139">
            <v>-7056.1657220574452</v>
          </cell>
          <cell r="X139">
            <v>-8510.0817708737686</v>
          </cell>
          <cell r="Y139">
            <v>-9879.2254915742487</v>
          </cell>
          <cell r="Z139">
            <v>-11327.249864693251</v>
          </cell>
          <cell r="AA139">
            <v>-12857.860328225279</v>
          </cell>
        </row>
        <row r="140">
          <cell r="B140" t="str">
            <v>Somatoria com Projeto Original</v>
          </cell>
          <cell r="F140">
            <v>-3586.4894142980652</v>
          </cell>
          <cell r="G140">
            <v>0.19301909253707164</v>
          </cell>
          <cell r="H140">
            <v>-56737.180796784996</v>
          </cell>
          <cell r="I140">
            <v>-26383.009335000002</v>
          </cell>
          <cell r="J140">
            <v>-15935.051434999998</v>
          </cell>
          <cell r="K140">
            <v>-6502.0629349999999</v>
          </cell>
          <cell r="L140">
            <v>19790.469894999998</v>
          </cell>
          <cell r="M140">
            <v>23608.131895000006</v>
          </cell>
          <cell r="N140">
            <v>40764.133495000002</v>
          </cell>
          <cell r="O140">
            <v>39618.415095000004</v>
          </cell>
          <cell r="P140">
            <v>35821.942695000005</v>
          </cell>
          <cell r="Q140">
            <v>31517.080355673086</v>
          </cell>
          <cell r="R140">
            <v>23216.70754831989</v>
          </cell>
          <cell r="S140">
            <v>36489.994576314406</v>
          </cell>
          <cell r="T140">
            <v>36512.901021800426</v>
          </cell>
          <cell r="U140">
            <v>49082.434438012431</v>
          </cell>
          <cell r="V140">
            <v>45616.770670422375</v>
          </cell>
          <cell r="W140">
            <v>42400.30967294256</v>
          </cell>
          <cell r="X140">
            <v>55169.526824126238</v>
          </cell>
          <cell r="Y140">
            <v>22986.746503425751</v>
          </cell>
          <cell r="Z140">
            <v>27304.882790306743</v>
          </cell>
          <cell r="AA140">
            <v>72791.448266774722</v>
          </cell>
        </row>
        <row r="141">
          <cell r="B141" t="str">
            <v>Ganho de Receita - Cobrança Bidirecional 9 (nove) Praças de Pedágio</v>
          </cell>
        </row>
        <row r="142">
          <cell r="B142" t="str">
            <v>Fluxo de Caixa do Fator</v>
          </cell>
          <cell r="H142">
            <v>1568.9826882601965</v>
          </cell>
          <cell r="I142">
            <v>3826.6568105366728</v>
          </cell>
          <cell r="J142">
            <v>7978.6421436043311</v>
          </cell>
          <cell r="K142">
            <v>9520.4472848127953</v>
          </cell>
          <cell r="L142">
            <v>5008.7854607698864</v>
          </cell>
          <cell r="M142">
            <v>5376.1755119968857</v>
          </cell>
          <cell r="N142">
            <v>5544.5396013668633</v>
          </cell>
          <cell r="O142">
            <v>5718.0208316326334</v>
          </cell>
          <cell r="P142">
            <v>5587.1642457667676</v>
          </cell>
          <cell r="Q142">
            <v>5441.3426469132401</v>
          </cell>
          <cell r="R142">
            <v>5856.3607837369545</v>
          </cell>
          <cell r="S142">
            <v>6024.3162486658493</v>
          </cell>
          <cell r="T142">
            <v>6197.016912799003</v>
          </cell>
          <cell r="U142">
            <v>5999.0392821264777</v>
          </cell>
          <cell r="V142">
            <v>5784.9783396065332</v>
          </cell>
          <cell r="W142">
            <v>5920.1699029600995</v>
          </cell>
          <cell r="X142">
            <v>7142.4691399102257</v>
          </cell>
          <cell r="Y142">
            <v>7313.9731333929476</v>
          </cell>
          <cell r="Z142">
            <v>7489.5273568195244</v>
          </cell>
          <cell r="AA142">
            <v>9353.7410982726979</v>
          </cell>
        </row>
        <row r="143">
          <cell r="B143" t="str">
            <v>Somatoria com Projeto Original</v>
          </cell>
          <cell r="F143">
            <v>26128.061749127428</v>
          </cell>
          <cell r="G143">
            <v>0.24956721829312908</v>
          </cell>
          <cell r="H143">
            <v>-55168.198108524797</v>
          </cell>
          <cell r="I143">
            <v>-22556.352524463331</v>
          </cell>
          <cell r="J143">
            <v>-7956.4092913956665</v>
          </cell>
          <cell r="K143">
            <v>3018.3843498127953</v>
          </cell>
          <cell r="L143">
            <v>24799.255355769885</v>
          </cell>
          <cell r="M143">
            <v>28984.307406996893</v>
          </cell>
          <cell r="N143">
            <v>46308.673096366867</v>
          </cell>
          <cell r="O143">
            <v>45336.435926632636</v>
          </cell>
          <cell r="P143">
            <v>41409.106940766775</v>
          </cell>
          <cell r="Q143">
            <v>37781.891441913242</v>
          </cell>
          <cell r="R143">
            <v>30780.533678736952</v>
          </cell>
          <cell r="S143">
            <v>45169.683443665846</v>
          </cell>
          <cell r="T143">
            <v>46380.660207798996</v>
          </cell>
          <cell r="U143">
            <v>59815.697677126467</v>
          </cell>
          <cell r="V143">
            <v>57263.431934606524</v>
          </cell>
          <cell r="W143">
            <v>55376.645297960102</v>
          </cell>
          <cell r="X143">
            <v>70822.077734910228</v>
          </cell>
          <cell r="Y143">
            <v>40179.945128392945</v>
          </cell>
          <cell r="Z143">
            <v>46121.66001181952</v>
          </cell>
          <cell r="AA143">
            <v>95003.049693272696</v>
          </cell>
        </row>
        <row r="144">
          <cell r="B144" t="str">
            <v>Ônus Variável - s/ Rec. Acess. De 3% para 28%</v>
          </cell>
        </row>
        <row r="145">
          <cell r="B145" t="str">
            <v>Fluxo de Caixa do Fator</v>
          </cell>
          <cell r="H145">
            <v>-7.0350000000000001</v>
          </cell>
          <cell r="I145">
            <v>-10.673099999999891</v>
          </cell>
          <cell r="J145">
            <v>-10.796111999999784</v>
          </cell>
          <cell r="K145">
            <v>-10.92158424000017</v>
          </cell>
          <cell r="L145">
            <v>-11.049565924800167</v>
          </cell>
          <cell r="M145">
            <v>-11.180107243296007</v>
          </cell>
          <cell r="N145">
            <v>-11.313259388161878</v>
          </cell>
          <cell r="O145">
            <v>-11.449074575925042</v>
          </cell>
          <cell r="P145">
            <v>-11.587606067443421</v>
          </cell>
          <cell r="Q145">
            <v>-11.72890818879268</v>
          </cell>
          <cell r="R145">
            <v>-11.873036352568588</v>
          </cell>
          <cell r="S145">
            <v>-12.0200470796199</v>
          </cell>
          <cell r="T145">
            <v>-12.169998021212042</v>
          </cell>
          <cell r="U145">
            <v>-12.322947981636258</v>
          </cell>
          <cell r="V145">
            <v>-12.478956941269061</v>
          </cell>
          <cell r="W145">
            <v>-12.638086080094503</v>
          </cell>
          <cell r="X145">
            <v>-12.800397801696253</v>
          </cell>
          <cell r="Y145">
            <v>-12.965955757730168</v>
          </cell>
          <cell r="Z145">
            <v>-13.134824872884947</v>
          </cell>
          <cell r="AA145">
            <v>-13.307071370342792</v>
          </cell>
        </row>
        <row r="146">
          <cell r="B146" t="str">
            <v>Somatoria com Projeto Original</v>
          </cell>
          <cell r="F146">
            <v>-51.333554940198496</v>
          </cell>
          <cell r="G146">
            <v>0.1997478818413588</v>
          </cell>
          <cell r="H146">
            <v>-56744.215796785</v>
          </cell>
          <cell r="I146">
            <v>-26393.682435000002</v>
          </cell>
          <cell r="J146">
            <v>-15945.847546999998</v>
          </cell>
          <cell r="K146">
            <v>-6512.9845192399998</v>
          </cell>
          <cell r="L146">
            <v>19779.420329075198</v>
          </cell>
          <cell r="M146">
            <v>23596.951787756709</v>
          </cell>
          <cell r="N146">
            <v>40752.820235611842</v>
          </cell>
          <cell r="O146">
            <v>39606.966020424079</v>
          </cell>
          <cell r="P146">
            <v>35810.355088932563</v>
          </cell>
          <cell r="Q146">
            <v>32328.819886811209</v>
          </cell>
          <cell r="R146">
            <v>24912.299858647431</v>
          </cell>
          <cell r="S146">
            <v>39133.34714792038</v>
          </cell>
          <cell r="T146">
            <v>40171.47329697878</v>
          </cell>
          <cell r="U146">
            <v>53804.335447018355</v>
          </cell>
          <cell r="V146">
            <v>51465.974638058724</v>
          </cell>
          <cell r="W146">
            <v>49443.837308919909</v>
          </cell>
          <cell r="X146">
            <v>63666.808197198312</v>
          </cell>
          <cell r="Y146">
            <v>32853.006039242267</v>
          </cell>
          <cell r="Z146">
            <v>38618.997830127111</v>
          </cell>
          <cell r="AA146">
            <v>85636.001523629646</v>
          </cell>
        </row>
        <row r="147">
          <cell r="B147" t="str">
            <v>Custos Operacionais Provocado pela Cobrança Bidirecional</v>
          </cell>
        </row>
        <row r="148">
          <cell r="B148" t="str">
            <v>Fluxo de Caixa do Fator</v>
          </cell>
          <cell r="H148">
            <v>-1490.3985904453164</v>
          </cell>
          <cell r="I148">
            <v>-2569.4948826205264</v>
          </cell>
          <cell r="J148">
            <v>-3259.0573414415767</v>
          </cell>
          <cell r="K148">
            <v>-3274.3641964695253</v>
          </cell>
          <cell r="L148">
            <v>-3206.6450050715648</v>
          </cell>
          <cell r="M148">
            <v>-3248.8924898639925</v>
          </cell>
          <cell r="N148">
            <v>-3338.4404367954048</v>
          </cell>
          <cell r="O148">
            <v>-3292.2348754022823</v>
          </cell>
          <cell r="P148">
            <v>-3272.3051041347271</v>
          </cell>
          <cell r="Q148">
            <v>-3262.8514483591466</v>
          </cell>
          <cell r="R148">
            <v>-3186.1406340678172</v>
          </cell>
          <cell r="S148">
            <v>-3271.2034257279006</v>
          </cell>
          <cell r="T148">
            <v>-3255.957835910518</v>
          </cell>
          <cell r="U148">
            <v>-3286.3435804964611</v>
          </cell>
          <cell r="V148">
            <v>-3332.6757438345185</v>
          </cell>
          <cell r="W148">
            <v>-3311.9704067472658</v>
          </cell>
          <cell r="X148">
            <v>-3283.76366638118</v>
          </cell>
          <cell r="Y148">
            <v>-3187.104368120195</v>
          </cell>
          <cell r="Z148">
            <v>-3166.0552715028948</v>
          </cell>
          <cell r="AA148">
            <v>-3286.978524477272</v>
          </cell>
        </row>
        <row r="149">
          <cell r="B149" t="str">
            <v>Somatoria com Projeto Original</v>
          </cell>
          <cell r="F149">
            <v>-13941.901419703257</v>
          </cell>
          <cell r="G149">
            <v>0.17515108975609892</v>
          </cell>
          <cell r="H149">
            <v>-58227.579387230311</v>
          </cell>
          <cell r="I149">
            <v>-28952.504217620528</v>
          </cell>
          <cell r="J149">
            <v>-19194.108776441575</v>
          </cell>
          <cell r="K149">
            <v>-9776.4271314695252</v>
          </cell>
          <cell r="L149">
            <v>16583.824889928434</v>
          </cell>
          <cell r="M149">
            <v>20359.239405136013</v>
          </cell>
          <cell r="N149">
            <v>37425.693058204597</v>
          </cell>
          <cell r="O149">
            <v>36326.180219597722</v>
          </cell>
          <cell r="P149">
            <v>32549.637590865277</v>
          </cell>
          <cell r="Q149">
            <v>29077.697346640856</v>
          </cell>
          <cell r="R149">
            <v>21738.032260932181</v>
          </cell>
          <cell r="S149">
            <v>35874.163769272098</v>
          </cell>
          <cell r="T149">
            <v>36927.68545908948</v>
          </cell>
          <cell r="U149">
            <v>50530.31481450353</v>
          </cell>
          <cell r="V149">
            <v>48145.777851165476</v>
          </cell>
          <cell r="W149">
            <v>46144.504988252738</v>
          </cell>
          <cell r="X149">
            <v>60395.844928618826</v>
          </cell>
          <cell r="Y149">
            <v>29678.867626879804</v>
          </cell>
          <cell r="Z149">
            <v>35466.077383497097</v>
          </cell>
          <cell r="AA149">
            <v>82362.33007052273</v>
          </cell>
        </row>
        <row r="150">
          <cell r="B150" t="str">
            <v>Investimentos 1º Adequação</v>
          </cell>
        </row>
        <row r="151">
          <cell r="B151" t="str">
            <v>Fluxo de Caixa do Fator</v>
          </cell>
          <cell r="H151">
            <v>-12567.557082803998</v>
          </cell>
          <cell r="I151">
            <v>2018.376756904489</v>
          </cell>
          <cell r="J151">
            <v>-2046.9422979180567</v>
          </cell>
          <cell r="K151">
            <v>-7456.4293198434107</v>
          </cell>
          <cell r="L151">
            <v>459.60612115095995</v>
          </cell>
          <cell r="M151">
            <v>-5358.2092090772221</v>
          </cell>
          <cell r="N151">
            <v>-8477.4593259324647</v>
          </cell>
          <cell r="O151">
            <v>-1500.7757625650995</v>
          </cell>
          <cell r="P151">
            <v>-189.82206831486633</v>
          </cell>
          <cell r="Q151">
            <v>2220.3020382794261</v>
          </cell>
          <cell r="R151">
            <v>8604.1156068045966</v>
          </cell>
          <cell r="S151">
            <v>-151.03876983038953</v>
          </cell>
          <cell r="T151">
            <v>1601.8873751720778</v>
          </cell>
          <cell r="U151">
            <v>-8512.3007858670371</v>
          </cell>
          <cell r="V151">
            <v>-9025.5507764557897</v>
          </cell>
          <cell r="W151">
            <v>-7318.3906375983133</v>
          </cell>
          <cell r="X151">
            <v>-9244.1223719030531</v>
          </cell>
          <cell r="Y151">
            <v>4161.0042831807959</v>
          </cell>
          <cell r="Z151">
            <v>6010.6034682508171</v>
          </cell>
          <cell r="AA151">
            <v>-10048.952187028743</v>
          </cell>
        </row>
        <row r="152">
          <cell r="B152" t="str">
            <v>Somatoria com Projeto Original</v>
          </cell>
          <cell r="F152">
            <v>-18551.788194578407</v>
          </cell>
          <cell r="G152">
            <v>0.1691858131727948</v>
          </cell>
          <cell r="H152">
            <v>-69304.737879588996</v>
          </cell>
          <cell r="I152">
            <v>-24364.632578095512</v>
          </cell>
          <cell r="J152">
            <v>-17981.993732918054</v>
          </cell>
          <cell r="K152">
            <v>-13958.492254843412</v>
          </cell>
          <cell r="L152">
            <v>20250.076016150957</v>
          </cell>
          <cell r="M152">
            <v>18249.922685922786</v>
          </cell>
          <cell r="N152">
            <v>32286.674169067537</v>
          </cell>
          <cell r="O152">
            <v>38117.639332434905</v>
          </cell>
          <cell r="P152">
            <v>35632.120626685137</v>
          </cell>
          <cell r="Q152">
            <v>34560.85083327943</v>
          </cell>
          <cell r="R152">
            <v>33528.288501804593</v>
          </cell>
          <cell r="S152">
            <v>38994.32842516961</v>
          </cell>
          <cell r="T152">
            <v>41785.530670172069</v>
          </cell>
          <cell r="U152">
            <v>45304.357609132952</v>
          </cell>
          <cell r="V152">
            <v>42452.9028185442</v>
          </cell>
          <cell r="W152">
            <v>42138.084757401688</v>
          </cell>
          <cell r="X152">
            <v>54435.486223096952</v>
          </cell>
          <cell r="Y152">
            <v>37026.976278180795</v>
          </cell>
          <cell r="Z152">
            <v>44642.736123250812</v>
          </cell>
          <cell r="AA152">
            <v>75600.356407971252</v>
          </cell>
        </row>
        <row r="153">
          <cell r="B153" t="str">
            <v>Investimentos 2ª Adequação</v>
          </cell>
        </row>
        <row r="154">
          <cell r="B154" t="str">
            <v>Fluxo de Caixa do Fator</v>
          </cell>
          <cell r="H154">
            <v>21216.487855887626</v>
          </cell>
          <cell r="I154">
            <v>-9811.7757266768695</v>
          </cell>
          <cell r="J154">
            <v>-18070.533981896595</v>
          </cell>
          <cell r="K154">
            <v>-4905.1306283470294</v>
          </cell>
          <cell r="L154">
            <v>-1024.3692402212241</v>
          </cell>
          <cell r="M154">
            <v>-981.44154440241175</v>
          </cell>
          <cell r="N154">
            <v>85.15164040855484</v>
          </cell>
          <cell r="O154">
            <v>544.00790713194579</v>
          </cell>
          <cell r="P154">
            <v>-628.93471160963315</v>
          </cell>
          <cell r="Q154">
            <v>-1128.3522661467307</v>
          </cell>
          <cell r="R154">
            <v>-1098.4058681222243</v>
          </cell>
          <cell r="S154">
            <v>1967.9066793609848</v>
          </cell>
          <cell r="T154">
            <v>10610.465218713816</v>
          </cell>
          <cell r="U154">
            <v>2626.2808691171731</v>
          </cell>
          <cell r="V154">
            <v>-1699.1718544845519</v>
          </cell>
          <cell r="W154">
            <v>-2818.7714586585653</v>
          </cell>
          <cell r="X154">
            <v>-1547.6484608046826</v>
          </cell>
          <cell r="Y154">
            <v>-2893.8968992200412</v>
          </cell>
          <cell r="Z154">
            <v>6423.5441770883754</v>
          </cell>
          <cell r="AA154">
            <v>229.20700796964582</v>
          </cell>
        </row>
        <row r="155">
          <cell r="B155" t="str">
            <v>Somatoria com Projeto Original</v>
          </cell>
          <cell r="F155">
            <v>-1819.4068302137341</v>
          </cell>
          <cell r="G155">
            <v>0.19645999173442377</v>
          </cell>
          <cell r="H155">
            <v>-35520.692940897366</v>
          </cell>
          <cell r="I155">
            <v>-36194.78506167687</v>
          </cell>
          <cell r="J155">
            <v>-34005.585416896589</v>
          </cell>
          <cell r="K155">
            <v>-11407.193563347029</v>
          </cell>
          <cell r="L155">
            <v>18766.100654778773</v>
          </cell>
          <cell r="M155">
            <v>22626.690350597593</v>
          </cell>
          <cell r="N155">
            <v>40849.285135408558</v>
          </cell>
          <cell r="O155">
            <v>40162.423002131953</v>
          </cell>
          <cell r="P155">
            <v>35193.007983390373</v>
          </cell>
          <cell r="Q155">
            <v>31212.19652885327</v>
          </cell>
          <cell r="R155">
            <v>23825.767026877777</v>
          </cell>
          <cell r="S155">
            <v>41113.273874360981</v>
          </cell>
          <cell r="T155">
            <v>50794.108513713814</v>
          </cell>
          <cell r="U155">
            <v>56442.939264117165</v>
          </cell>
          <cell r="V155">
            <v>49779.281740515442</v>
          </cell>
          <cell r="W155">
            <v>46637.703936341437</v>
          </cell>
          <cell r="X155">
            <v>62131.960134195324</v>
          </cell>
          <cell r="Y155">
            <v>29972.075095779957</v>
          </cell>
          <cell r="Z155">
            <v>45055.676832088371</v>
          </cell>
          <cell r="AA155">
            <v>85878.515602969637</v>
          </cell>
        </row>
        <row r="156">
          <cell r="B156" t="str">
            <v>Investimentos 3ª Adequação</v>
          </cell>
        </row>
        <row r="157">
          <cell r="B157" t="str">
            <v>Fluxo de Caixa do Fator</v>
          </cell>
          <cell r="H157">
            <v>3.6631669693193216</v>
          </cell>
          <cell r="I157">
            <v>4537.1685575075844</v>
          </cell>
          <cell r="J157">
            <v>10223.502984357148</v>
          </cell>
          <cell r="K157">
            <v>-6197.2165014673074</v>
          </cell>
          <cell r="L157">
            <v>459.00062538256947</v>
          </cell>
          <cell r="M157">
            <v>-9182.5496214783871</v>
          </cell>
          <cell r="N157">
            <v>-1001.8445785450883</v>
          </cell>
          <cell r="O157">
            <v>524.35040795593284</v>
          </cell>
          <cell r="P157">
            <v>-1282.0198467785419</v>
          </cell>
          <cell r="Q157">
            <v>-671.84162433599295</v>
          </cell>
          <cell r="R157">
            <v>46.72512260390809</v>
          </cell>
          <cell r="S157">
            <v>17.490169863039654</v>
          </cell>
          <cell r="T157">
            <v>1856.5139963754905</v>
          </cell>
          <cell r="U157">
            <v>-1219.575750861032</v>
          </cell>
          <cell r="V157">
            <v>338.14974371925592</v>
          </cell>
          <cell r="W157">
            <v>-5291.9043917843628</v>
          </cell>
          <cell r="X157">
            <v>408.5063464188284</v>
          </cell>
          <cell r="Y157">
            <v>751.37391377164022</v>
          </cell>
          <cell r="Z157">
            <v>-719.28904468697124</v>
          </cell>
          <cell r="AA157">
            <v>525.56279135883062</v>
          </cell>
        </row>
        <row r="158">
          <cell r="B158" t="str">
            <v>Somatoria com Projeto Original</v>
          </cell>
          <cell r="F158">
            <v>2534.9393079881461</v>
          </cell>
          <cell r="G158">
            <v>0.20466830363045768</v>
          </cell>
          <cell r="H158">
            <v>-56733.51762981568</v>
          </cell>
          <cell r="I158">
            <v>-21845.84077749242</v>
          </cell>
          <cell r="J158">
            <v>-5711.5484506428493</v>
          </cell>
          <cell r="K158">
            <v>-12699.279436467306</v>
          </cell>
          <cell r="L158">
            <v>20249.470520382569</v>
          </cell>
          <cell r="M158">
            <v>14425.582273521619</v>
          </cell>
          <cell r="N158">
            <v>39762.288916454912</v>
          </cell>
          <cell r="O158">
            <v>40142.765502955939</v>
          </cell>
          <cell r="P158">
            <v>34539.92284822146</v>
          </cell>
          <cell r="Q158">
            <v>31668.707170664009</v>
          </cell>
          <cell r="R158">
            <v>24970.898017603908</v>
          </cell>
          <cell r="S158">
            <v>39162.857364863041</v>
          </cell>
          <cell r="T158">
            <v>42040.157291375486</v>
          </cell>
          <cell r="U158">
            <v>52597.082644138958</v>
          </cell>
          <cell r="V158">
            <v>51816.603338719251</v>
          </cell>
          <cell r="W158">
            <v>44164.571003215635</v>
          </cell>
          <cell r="X158">
            <v>64088.114941418833</v>
          </cell>
          <cell r="Y158">
            <v>33617.34590877164</v>
          </cell>
          <cell r="Z158">
            <v>37912.843610313023</v>
          </cell>
          <cell r="AA158">
            <v>86174.87138635882</v>
          </cell>
        </row>
        <row r="159">
          <cell r="B159" t="str">
            <v>Investimentos 4ª Adequação</v>
          </cell>
        </row>
        <row r="160">
          <cell r="B160" t="str">
            <v>Fluxo de Caixa do Fator</v>
          </cell>
          <cell r="H160">
            <v>1.1295616339727257</v>
          </cell>
          <cell r="I160">
            <v>-1.9545219018331044</v>
          </cell>
          <cell r="J160">
            <v>20691.770411615638</v>
          </cell>
          <cell r="K160">
            <v>14525.365556762084</v>
          </cell>
          <cell r="L160">
            <v>-19050.65590251287</v>
          </cell>
          <cell r="M160">
            <v>-8622.7840346638277</v>
          </cell>
          <cell r="N160">
            <v>-2459.7934999411686</v>
          </cell>
          <cell r="O160">
            <v>-1787.977971510318</v>
          </cell>
          <cell r="P160">
            <v>511.30401762113411</v>
          </cell>
          <cell r="Q160">
            <v>-451.6348761338362</v>
          </cell>
          <cell r="R160">
            <v>5.0939702408999068</v>
          </cell>
          <cell r="S160">
            <v>-816.17558391233399</v>
          </cell>
          <cell r="T160">
            <v>83.817987391072549</v>
          </cell>
          <cell r="U160">
            <v>2724.6613113648714</v>
          </cell>
          <cell r="V160">
            <v>-1355.3095764007589</v>
          </cell>
          <cell r="W160">
            <v>5643.4925524462042</v>
          </cell>
          <cell r="X160">
            <v>-3515.793648524972</v>
          </cell>
          <cell r="Y160">
            <v>-738.37559369576365</v>
          </cell>
          <cell r="Z160">
            <v>1066.1820630038674</v>
          </cell>
          <cell r="AA160">
            <v>724.68359937481569</v>
          </cell>
        </row>
        <row r="161">
          <cell r="B161" t="str">
            <v>Somatoria com Projeto Original</v>
          </cell>
          <cell r="F161">
            <v>7571.9873692779101</v>
          </cell>
          <cell r="G161">
            <v>0.21475883906700452</v>
          </cell>
          <cell r="H161">
            <v>-56736.051235151026</v>
          </cell>
          <cell r="I161">
            <v>-26384.963856901835</v>
          </cell>
          <cell r="J161">
            <v>4756.7189766156407</v>
          </cell>
          <cell r="K161">
            <v>8023.3026217620845</v>
          </cell>
          <cell r="L161">
            <v>739.81399248712842</v>
          </cell>
          <cell r="M161">
            <v>14985.347860336178</v>
          </cell>
          <cell r="N161">
            <v>38304.339995058835</v>
          </cell>
          <cell r="O161">
            <v>37830.437123489683</v>
          </cell>
          <cell r="P161">
            <v>36333.246712621141</v>
          </cell>
          <cell r="Q161">
            <v>31888.913918866165</v>
          </cell>
          <cell r="R161">
            <v>24929.266865240901</v>
          </cell>
          <cell r="S161">
            <v>38329.191611087663</v>
          </cell>
          <cell r="T161">
            <v>40267.461282391065</v>
          </cell>
          <cell r="U161">
            <v>56541.319706364862</v>
          </cell>
          <cell r="V161">
            <v>50123.144018599232</v>
          </cell>
          <cell r="W161">
            <v>55099.967947446203</v>
          </cell>
          <cell r="X161">
            <v>60163.814946475031</v>
          </cell>
          <cell r="Y161">
            <v>32127.596401304236</v>
          </cell>
          <cell r="Z161">
            <v>39698.314718003865</v>
          </cell>
          <cell r="AA161">
            <v>86373.992194374805</v>
          </cell>
        </row>
        <row r="162">
          <cell r="B162" t="str">
            <v>Investimentos 5ª Adequação</v>
          </cell>
        </row>
        <row r="163">
          <cell r="B163" t="str">
            <v>Fluxo de Caixa do Fator</v>
          </cell>
          <cell r="H163">
            <v>-1.8170377464915646E-2</v>
          </cell>
          <cell r="I163">
            <v>3.9512942405053766E-4</v>
          </cell>
          <cell r="J163">
            <v>-5.5954167090559146</v>
          </cell>
          <cell r="K163">
            <v>780.57781683375231</v>
          </cell>
          <cell r="L163">
            <v>8416.5805570837001</v>
          </cell>
          <cell r="M163">
            <v>-3118.447629493161</v>
          </cell>
          <cell r="N163">
            <v>-4753.4577080174085</v>
          </cell>
          <cell r="O163">
            <v>-1545.8451358764555</v>
          </cell>
          <cell r="P163">
            <v>-767.18350133809668</v>
          </cell>
          <cell r="Q163">
            <v>-1528.1908047785762</v>
          </cell>
          <cell r="R163">
            <v>-235.72479456932888</v>
          </cell>
          <cell r="S163">
            <v>-461.36239897576189</v>
          </cell>
          <cell r="T163">
            <v>83.380142208816068</v>
          </cell>
          <cell r="U163">
            <v>441.52052443218918</v>
          </cell>
          <cell r="V163">
            <v>607.94586792451935</v>
          </cell>
          <cell r="W163">
            <v>820.05040193341245</v>
          </cell>
          <cell r="X163">
            <v>51.496213227061858</v>
          </cell>
          <cell r="Y163">
            <v>1168.9614538340588</v>
          </cell>
          <cell r="Z163">
            <v>122.3892989695149</v>
          </cell>
          <cell r="AA163">
            <v>-77.02097042976618</v>
          </cell>
        </row>
        <row r="164">
          <cell r="B164" t="str">
            <v>Somatoria com Projeto Original</v>
          </cell>
          <cell r="F164">
            <v>719.94591002820539</v>
          </cell>
          <cell r="G164">
            <v>0.20116248786645211</v>
          </cell>
          <cell r="H164">
            <v>-56737.198967162461</v>
          </cell>
          <cell r="I164">
            <v>-26383.008939870579</v>
          </cell>
          <cell r="J164">
            <v>-15940.646851709054</v>
          </cell>
          <cell r="K164">
            <v>-5721.485118166248</v>
          </cell>
          <cell r="L164">
            <v>28207.050452083698</v>
          </cell>
          <cell r="M164">
            <v>20489.684265506847</v>
          </cell>
          <cell r="N164">
            <v>36010.675786982596</v>
          </cell>
          <cell r="O164">
            <v>38072.569959123546</v>
          </cell>
          <cell r="P164">
            <v>35054.759193661906</v>
          </cell>
          <cell r="Q164">
            <v>30812.357990221426</v>
          </cell>
          <cell r="R164">
            <v>24688.448100430673</v>
          </cell>
          <cell r="S164">
            <v>38684.004796024237</v>
          </cell>
          <cell r="T164">
            <v>40267.023437208809</v>
          </cell>
          <cell r="U164">
            <v>54258.178919432183</v>
          </cell>
          <cell r="V164">
            <v>52086.399462924514</v>
          </cell>
          <cell r="W164">
            <v>50276.525796933412</v>
          </cell>
          <cell r="X164">
            <v>63731.104808227064</v>
          </cell>
          <cell r="Y164">
            <v>34034.933448834061</v>
          </cell>
          <cell r="Z164">
            <v>38754.52195396951</v>
          </cell>
          <cell r="AA164">
            <v>85572.287624570235</v>
          </cell>
        </row>
        <row r="165">
          <cell r="B165" t="str">
            <v>Onus Variável - Rec. Ass. de 28% para 25% e Rec. NOp. de 28% para 3%</v>
          </cell>
        </row>
        <row r="166">
          <cell r="B166" t="str">
            <v>Fluxo de Caixa do Fator</v>
          </cell>
          <cell r="H166">
            <v>0.84419999999999384</v>
          </cell>
          <cell r="I166">
            <v>1.2807719999999381</v>
          </cell>
          <cell r="J166">
            <v>1.2955334399998399</v>
          </cell>
          <cell r="K166">
            <v>1.3105901088002518</v>
          </cell>
          <cell r="L166">
            <v>1.3259479109762151</v>
          </cell>
          <cell r="M166">
            <v>1.3416128691954965</v>
          </cell>
          <cell r="N166">
            <v>1.3575911265795595</v>
          </cell>
          <cell r="O166">
            <v>1.3738889491111514</v>
          </cell>
          <cell r="P166">
            <v>1.3905127280930765</v>
          </cell>
          <cell r="Q166">
            <v>1.4074689826551094</v>
          </cell>
          <cell r="R166">
            <v>1.4247643623084376</v>
          </cell>
          <cell r="S166">
            <v>1.4424056495543391</v>
          </cell>
          <cell r="T166">
            <v>1.4603997625455669</v>
          </cell>
          <cell r="U166">
            <v>1.4787537577964849</v>
          </cell>
          <cell r="V166">
            <v>1.4974748329523118</v>
          </cell>
          <cell r="W166">
            <v>1.5165703296113771</v>
          </cell>
          <cell r="X166">
            <v>1.5360477362037455</v>
          </cell>
          <cell r="Y166">
            <v>1.5559146909274251</v>
          </cell>
          <cell r="Z166">
            <v>1.5761789847461205</v>
          </cell>
          <cell r="AA166">
            <v>1.5968485644412205</v>
          </cell>
        </row>
        <row r="167">
          <cell r="B167" t="str">
            <v>Somatoria com Projeto Original</v>
          </cell>
          <cell r="F167">
            <v>6.1600265927987445</v>
          </cell>
          <cell r="G167">
            <v>0.19985223380243691</v>
          </cell>
          <cell r="H167">
            <v>-56736.336596784997</v>
          </cell>
          <cell r="I167">
            <v>-26381.728563000004</v>
          </cell>
          <cell r="J167">
            <v>-15933.755901559998</v>
          </cell>
          <cell r="K167">
            <v>-6500.7523448911998</v>
          </cell>
          <cell r="L167">
            <v>19791.795842910975</v>
          </cell>
          <cell r="M167">
            <v>23609.473507869203</v>
          </cell>
          <cell r="N167">
            <v>40765.491086126582</v>
          </cell>
          <cell r="O167">
            <v>39619.788983949118</v>
          </cell>
          <cell r="P167">
            <v>35823.333207728101</v>
          </cell>
          <cell r="Q167">
            <v>32341.956263982658</v>
          </cell>
          <cell r="R167">
            <v>24925.597659362309</v>
          </cell>
          <cell r="S167">
            <v>39146.809600649554</v>
          </cell>
          <cell r="T167">
            <v>40185.10369476254</v>
          </cell>
          <cell r="U167">
            <v>53818.137148757785</v>
          </cell>
          <cell r="V167">
            <v>51479.951069832947</v>
          </cell>
          <cell r="W167">
            <v>49457.991965329609</v>
          </cell>
          <cell r="X167">
            <v>63681.14464273621</v>
          </cell>
          <cell r="Y167">
            <v>32867.527909690929</v>
          </cell>
          <cell r="Z167">
            <v>38633.70883398474</v>
          </cell>
          <cell r="AA167">
            <v>85650.905443564436</v>
          </cell>
        </row>
        <row r="168">
          <cell r="B168" t="str">
            <v>Parcelamento de Reajuste Tarifário - Julho/2003</v>
          </cell>
        </row>
        <row r="169">
          <cell r="B169" t="str">
            <v>Fluxo de Caixa do Fator</v>
          </cell>
          <cell r="H169">
            <v>0</v>
          </cell>
          <cell r="I169">
            <v>0</v>
          </cell>
          <cell r="J169">
            <v>0</v>
          </cell>
          <cell r="K169">
            <v>-1633.1564023243907</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row>
        <row r="170">
          <cell r="B170" t="str">
            <v>Somatoria com Projeto Original</v>
          </cell>
          <cell r="F170">
            <v>-788.01214227861135</v>
          </cell>
          <cell r="G170">
            <v>0.198416252759259</v>
          </cell>
          <cell r="H170">
            <v>-56737.180796784996</v>
          </cell>
          <cell r="I170">
            <v>-26383.009335000002</v>
          </cell>
          <cell r="J170">
            <v>-15935.051434999998</v>
          </cell>
          <cell r="K170">
            <v>-8135.2193373243908</v>
          </cell>
          <cell r="L170">
            <v>19790.469894999998</v>
          </cell>
          <cell r="M170">
            <v>23608.131895000006</v>
          </cell>
          <cell r="N170">
            <v>40764.133495000002</v>
          </cell>
          <cell r="O170">
            <v>39618.415095000004</v>
          </cell>
          <cell r="P170">
            <v>35821.942695000005</v>
          </cell>
          <cell r="Q170">
            <v>32340.548795000002</v>
          </cell>
          <cell r="R170">
            <v>24924.172895</v>
          </cell>
          <cell r="S170">
            <v>39145.367194999999</v>
          </cell>
          <cell r="T170">
            <v>40183.643294999994</v>
          </cell>
          <cell r="U170">
            <v>53816.658394999991</v>
          </cell>
          <cell r="V170">
            <v>51478.453594999992</v>
          </cell>
          <cell r="W170">
            <v>49456.475395000001</v>
          </cell>
          <cell r="X170">
            <v>63679.608595000005</v>
          </cell>
          <cell r="Y170">
            <v>32865.971995</v>
          </cell>
          <cell r="Z170">
            <v>38632.132654999994</v>
          </cell>
          <cell r="AA170">
            <v>85649.308594999995</v>
          </cell>
        </row>
        <row r="171">
          <cell r="B171" t="str">
            <v>Majoração da COFINS</v>
          </cell>
        </row>
        <row r="172">
          <cell r="B172" t="str">
            <v>Fluxo de Caixa do Fator</v>
          </cell>
          <cell r="H172">
            <v>-290.60287078427211</v>
          </cell>
          <cell r="I172">
            <v>-496.25797506822101</v>
          </cell>
          <cell r="J172">
            <v>-564.49381129760593</v>
          </cell>
          <cell r="K172">
            <v>-710.52456815727203</v>
          </cell>
          <cell r="L172">
            <v>-1166.5608941515866</v>
          </cell>
          <cell r="M172">
            <v>-646.36469021456105</v>
          </cell>
          <cell r="N172">
            <v>-667.68403078835013</v>
          </cell>
          <cell r="O172">
            <v>-689.70312607853577</v>
          </cell>
          <cell r="P172">
            <v>-710.77072712650204</v>
          </cell>
          <cell r="Q172">
            <v>-732.48581005559413</v>
          </cell>
          <cell r="R172">
            <v>-754.86838480991548</v>
          </cell>
          <cell r="S172">
            <v>-777.93908299897907</v>
          </cell>
          <cell r="T172">
            <v>-801.71917730974405</v>
          </cell>
          <cell r="U172">
            <v>-822.22444360157738</v>
          </cell>
          <cell r="V172">
            <v>-843.25863316146501</v>
          </cell>
          <cell r="W172">
            <v>-864.83549496909825</v>
          </cell>
          <cell r="X172">
            <v>-907.12868342156628</v>
          </cell>
          <cell r="Y172">
            <v>-930.3973724160835</v>
          </cell>
          <cell r="Z172">
            <v>-954.26811090089791</v>
          </cell>
          <cell r="AA172">
            <v>-978.75660026056175</v>
          </cell>
        </row>
        <row r="173">
          <cell r="B173" t="str">
            <v>Somatoria com Projeto Original</v>
          </cell>
          <cell r="F173">
            <v>-3107.3999154740454</v>
          </cell>
          <cell r="G173">
            <v>0.19422295541213425</v>
          </cell>
          <cell r="H173">
            <v>-57027.783667569267</v>
          </cell>
          <cell r="I173">
            <v>-26879.267310068222</v>
          </cell>
          <cell r="J173">
            <v>-16499.545246297603</v>
          </cell>
          <cell r="K173">
            <v>-7212.5875031572723</v>
          </cell>
          <cell r="L173">
            <v>18623.909000848413</v>
          </cell>
          <cell r="M173">
            <v>22961.767204785443</v>
          </cell>
          <cell r="N173">
            <v>40096.449464211655</v>
          </cell>
          <cell r="O173">
            <v>38928.711968921467</v>
          </cell>
          <cell r="P173">
            <v>35111.171967873503</v>
          </cell>
          <cell r="Q173">
            <v>31608.062984944409</v>
          </cell>
          <cell r="R173">
            <v>24169.304510190083</v>
          </cell>
          <cell r="S173">
            <v>38367.42811200102</v>
          </cell>
          <cell r="T173">
            <v>39381.924117690251</v>
          </cell>
          <cell r="U173">
            <v>52994.433951398416</v>
          </cell>
          <cell r="V173">
            <v>50635.194961838526</v>
          </cell>
          <cell r="W173">
            <v>48591.639900030903</v>
          </cell>
          <cell r="X173">
            <v>62772.479911578441</v>
          </cell>
          <cell r="Y173">
            <v>31935.574622583918</v>
          </cell>
          <cell r="Z173">
            <v>37677.864544099095</v>
          </cell>
          <cell r="AA173">
            <v>84670.551994739435</v>
          </cell>
        </row>
        <row r="174">
          <cell r="B174" t="str">
            <v>Majoração do PIS</v>
          </cell>
        </row>
        <row r="175">
          <cell r="B175" t="str">
            <v>Fluxo de Caixa do Fator</v>
          </cell>
          <cell r="H175">
            <v>-0.46727767787951624</v>
          </cell>
          <cell r="I175">
            <v>-0.79843679968752945</v>
          </cell>
          <cell r="J175">
            <v>-78.578388646710607</v>
          </cell>
          <cell r="K175">
            <v>-296.25841408792439</v>
          </cell>
          <cell r="L175">
            <v>-103.79217761890652</v>
          </cell>
          <cell r="M175">
            <v>-1.040121288823135</v>
          </cell>
          <cell r="N175">
            <v>-1.0744432829853066</v>
          </cell>
          <cell r="O175">
            <v>-1.1098919220169432</v>
          </cell>
          <cell r="P175">
            <v>-1.1438081923643098</v>
          </cell>
          <cell r="Q175">
            <v>-1.178766925569297</v>
          </cell>
          <cell r="R175">
            <v>-1.2148003401171172</v>
          </cell>
          <cell r="S175">
            <v>-1.2519416554911129</v>
          </cell>
          <cell r="T175">
            <v>-1.2902251234301048</v>
          </cell>
          <cell r="U175">
            <v>-1.3232349345500041</v>
          </cell>
          <cell r="V175">
            <v>-1.3570962747067052</v>
          </cell>
          <cell r="W175">
            <v>-1.3918312799676449</v>
          </cell>
          <cell r="X175">
            <v>-1.4599256298641785</v>
          </cell>
          <cell r="Y175">
            <v>-1.4973845736922715</v>
          </cell>
          <cell r="Z175">
            <v>-1.5358127856178021</v>
          </cell>
          <cell r="AA175">
            <v>-1.5752355453449729</v>
          </cell>
        </row>
        <row r="176">
          <cell r="B176" t="str">
            <v>Somatoria com Projeto Original</v>
          </cell>
          <cell r="F176">
            <v>-233.34594811212102</v>
          </cell>
          <cell r="G176">
            <v>0.19941797213545673</v>
          </cell>
          <cell r="H176">
            <v>-56737.648074462879</v>
          </cell>
          <cell r="I176">
            <v>-26383.807771799689</v>
          </cell>
          <cell r="J176">
            <v>-16013.629823646708</v>
          </cell>
          <cell r="K176">
            <v>-6798.3213490879243</v>
          </cell>
          <cell r="L176">
            <v>19686.677717381091</v>
          </cell>
          <cell r="M176">
            <v>23607.091773711181</v>
          </cell>
          <cell r="N176">
            <v>40763.059051717013</v>
          </cell>
          <cell r="O176">
            <v>39617.305203077987</v>
          </cell>
          <cell r="P176">
            <v>35820.798886807643</v>
          </cell>
          <cell r="Q176">
            <v>32339.370028074434</v>
          </cell>
          <cell r="R176">
            <v>24922.958094659883</v>
          </cell>
          <cell r="S176">
            <v>39144.115253344506</v>
          </cell>
          <cell r="T176">
            <v>40182.353069876561</v>
          </cell>
          <cell r="U176">
            <v>53815.335160065442</v>
          </cell>
          <cell r="V176">
            <v>51477.096498725288</v>
          </cell>
          <cell r="W176">
            <v>49455.083563720036</v>
          </cell>
          <cell r="X176">
            <v>63678.148669370144</v>
          </cell>
          <cell r="Y176">
            <v>32864.47461042631</v>
          </cell>
          <cell r="Z176">
            <v>38630.596842214378</v>
          </cell>
          <cell r="AA176">
            <v>85647.733359454651</v>
          </cell>
        </row>
        <row r="177">
          <cell r="B177" t="str">
            <v>Alteração do ISS-QN</v>
          </cell>
        </row>
        <row r="178">
          <cell r="B178" t="str">
            <v>Fluxo de Caixa do Fator</v>
          </cell>
          <cell r="H178">
            <v>0</v>
          </cell>
          <cell r="I178">
            <v>0</v>
          </cell>
          <cell r="J178">
            <v>-732.49800115223093</v>
          </cell>
          <cell r="K178">
            <v>-2300.5385713058117</v>
          </cell>
          <cell r="L178">
            <v>-3053.4785970849007</v>
          </cell>
          <cell r="M178">
            <v>-3202.6092178273993</v>
          </cell>
          <cell r="N178">
            <v>-3308.2419841400879</v>
          </cell>
          <cell r="O178">
            <v>-3417.341882659422</v>
          </cell>
          <cell r="P178">
            <v>-3521.7273438729735</v>
          </cell>
          <cell r="Q178">
            <v>-3629.3209372355386</v>
          </cell>
          <cell r="R178">
            <v>-3740.2218076309737</v>
          </cell>
          <cell r="S178">
            <v>-3854.5321801579557</v>
          </cell>
          <cell r="T178">
            <v>-3972.3574563123416</v>
          </cell>
          <cell r="U178">
            <v>-4073.9566959041563</v>
          </cell>
          <cell r="V178">
            <v>-4178.1766366396996</v>
          </cell>
          <cell r="W178">
            <v>-4285.0854017318543</v>
          </cell>
          <cell r="X178">
            <v>-4494.6389406809203</v>
          </cell>
          <cell r="Y178">
            <v>-4609.9303409738823</v>
          </cell>
          <cell r="Z178">
            <v>-4728.2047668753712</v>
          </cell>
          <cell r="AA178">
            <v>-4849.5400153355431</v>
          </cell>
        </row>
        <row r="179">
          <cell r="B179" t="str">
            <v>Somatoria com Projeto Original</v>
          </cell>
          <cell r="F179">
            <v>-9617.1810003707033</v>
          </cell>
          <cell r="G179">
            <v>0.18204183549090305</v>
          </cell>
          <cell r="H179">
            <v>-56737.180796784996</v>
          </cell>
          <cell r="I179">
            <v>-26383.009335000002</v>
          </cell>
          <cell r="J179">
            <v>-16667.549436152229</v>
          </cell>
          <cell r="K179">
            <v>-8802.6015063058112</v>
          </cell>
          <cell r="L179">
            <v>16736.991297915098</v>
          </cell>
          <cell r="M179">
            <v>20405.522677172608</v>
          </cell>
          <cell r="N179">
            <v>37455.891510859918</v>
          </cell>
          <cell r="O179">
            <v>36201.073212340583</v>
          </cell>
          <cell r="P179">
            <v>32300.21535112703</v>
          </cell>
          <cell r="Q179">
            <v>28711.227857764465</v>
          </cell>
          <cell r="R179">
            <v>21183.951087369027</v>
          </cell>
          <cell r="S179">
            <v>35290.835014842043</v>
          </cell>
          <cell r="T179">
            <v>36211.285838687654</v>
          </cell>
          <cell r="U179">
            <v>49742.701699095836</v>
          </cell>
          <cell r="V179">
            <v>47300.276958360293</v>
          </cell>
          <cell r="W179">
            <v>45171.389993268145</v>
          </cell>
          <cell r="X179">
            <v>59184.969654319088</v>
          </cell>
          <cell r="Y179">
            <v>28256.041654026118</v>
          </cell>
          <cell r="Z179">
            <v>33903.927888124621</v>
          </cell>
          <cell r="AA179">
            <v>80799.768579664451</v>
          </cell>
        </row>
        <row r="180">
          <cell r="B180" t="str">
            <v>6ª Adequação - Investimentos</v>
          </cell>
        </row>
        <row r="181">
          <cell r="B181" t="str">
            <v>Fluxo de Caixa do Fator</v>
          </cell>
          <cell r="H181" t="e">
            <v>#REF!</v>
          </cell>
          <cell r="I181" t="e">
            <v>#REF!</v>
          </cell>
          <cell r="J181" t="e">
            <v>#REF!</v>
          </cell>
          <cell r="K181" t="e">
            <v>#REF!</v>
          </cell>
          <cell r="L181" t="e">
            <v>#REF!</v>
          </cell>
          <cell r="M181" t="e">
            <v>#REF!</v>
          </cell>
          <cell r="N181" t="e">
            <v>#REF!</v>
          </cell>
          <cell r="O181" t="e">
            <v>#REF!</v>
          </cell>
          <cell r="P181" t="e">
            <v>#REF!</v>
          </cell>
          <cell r="Q181" t="e">
            <v>#REF!</v>
          </cell>
          <cell r="R181" t="e">
            <v>#REF!</v>
          </cell>
          <cell r="S181" t="e">
            <v>#REF!</v>
          </cell>
          <cell r="T181" t="e">
            <v>#REF!</v>
          </cell>
          <cell r="U181" t="e">
            <v>#REF!</v>
          </cell>
          <cell r="V181" t="e">
            <v>#REF!</v>
          </cell>
          <cell r="W181" t="e">
            <v>#REF!</v>
          </cell>
          <cell r="X181" t="e">
            <v>#REF!</v>
          </cell>
          <cell r="Y181" t="e">
            <v>#REF!</v>
          </cell>
          <cell r="Z181" t="e">
            <v>#REF!</v>
          </cell>
          <cell r="AA181" t="e">
            <v>#REF!</v>
          </cell>
        </row>
        <row r="182">
          <cell r="B182" t="str">
            <v>Somatoria com Projeto Original</v>
          </cell>
          <cell r="F182" t="e">
            <v>#REF!</v>
          </cell>
          <cell r="G182" t="e">
            <v>#VALUE!</v>
          </cell>
          <cell r="H182" t="e">
            <v>#REF!</v>
          </cell>
          <cell r="I182" t="e">
            <v>#REF!</v>
          </cell>
          <cell r="J182" t="e">
            <v>#REF!</v>
          </cell>
          <cell r="K182" t="e">
            <v>#REF!</v>
          </cell>
          <cell r="L182" t="e">
            <v>#REF!</v>
          </cell>
          <cell r="M182" t="e">
            <v>#REF!</v>
          </cell>
          <cell r="N182" t="e">
            <v>#REF!</v>
          </cell>
          <cell r="O182" t="e">
            <v>#REF!</v>
          </cell>
          <cell r="P182" t="e">
            <v>#REF!</v>
          </cell>
          <cell r="Q182" t="e">
            <v>#REF!</v>
          </cell>
          <cell r="R182" t="e">
            <v>#REF!</v>
          </cell>
          <cell r="S182" t="e">
            <v>#REF!</v>
          </cell>
          <cell r="T182" t="e">
            <v>#REF!</v>
          </cell>
          <cell r="U182" t="e">
            <v>#REF!</v>
          </cell>
          <cell r="V182" t="e">
            <v>#REF!</v>
          </cell>
          <cell r="W182" t="e">
            <v>#REF!</v>
          </cell>
          <cell r="X182" t="e">
            <v>#REF!</v>
          </cell>
          <cell r="Y182" t="e">
            <v>#REF!</v>
          </cell>
          <cell r="Z182" t="e">
            <v>#REF!</v>
          </cell>
          <cell r="AA182" t="e">
            <v>#REF!</v>
          </cell>
        </row>
        <row r="183">
          <cell r="B183" t="str">
            <v>(=)TOTAL GERAL</v>
          </cell>
        </row>
        <row r="184">
          <cell r="B184" t="str">
            <v>Fluxo de Caixa do Fator</v>
          </cell>
          <cell r="H184" t="e">
            <v>#REF!</v>
          </cell>
          <cell r="I184" t="e">
            <v>#REF!</v>
          </cell>
          <cell r="J184" t="e">
            <v>#REF!</v>
          </cell>
          <cell r="K184" t="e">
            <v>#REF!</v>
          </cell>
          <cell r="L184" t="e">
            <v>#REF!</v>
          </cell>
          <cell r="M184" t="e">
            <v>#REF!</v>
          </cell>
          <cell r="N184" t="e">
            <v>#REF!</v>
          </cell>
          <cell r="O184" t="e">
            <v>#REF!</v>
          </cell>
          <cell r="P184" t="e">
            <v>#REF!</v>
          </cell>
          <cell r="Q184" t="e">
            <v>#REF!</v>
          </cell>
          <cell r="R184" t="e">
            <v>#REF!</v>
          </cell>
          <cell r="S184" t="e">
            <v>#REF!</v>
          </cell>
          <cell r="T184" t="e">
            <v>#REF!</v>
          </cell>
          <cell r="U184" t="e">
            <v>#REF!</v>
          </cell>
          <cell r="V184" t="e">
            <v>#REF!</v>
          </cell>
          <cell r="W184" t="e">
            <v>#REF!</v>
          </cell>
          <cell r="X184" t="e">
            <v>#REF!</v>
          </cell>
          <cell r="Y184" t="e">
            <v>#REF!</v>
          </cell>
          <cell r="Z184" t="e">
            <v>#REF!</v>
          </cell>
          <cell r="AA184" t="e">
            <v>#REF!</v>
          </cell>
        </row>
        <row r="185">
          <cell r="B185" t="str">
            <v>Somatoria com Projeto Original</v>
          </cell>
          <cell r="F185" t="e">
            <v>#REF!</v>
          </cell>
          <cell r="G185" t="e">
            <v>#VALUE!</v>
          </cell>
          <cell r="H185" t="e">
            <v>#REF!</v>
          </cell>
          <cell r="I185" t="e">
            <v>#REF!</v>
          </cell>
          <cell r="J185" t="e">
            <v>#REF!</v>
          </cell>
          <cell r="K185" t="e">
            <v>#REF!</v>
          </cell>
          <cell r="L185" t="e">
            <v>#REF!</v>
          </cell>
          <cell r="M185" t="e">
            <v>#REF!</v>
          </cell>
          <cell r="N185" t="e">
            <v>#REF!</v>
          </cell>
          <cell r="O185" t="e">
            <v>#REF!</v>
          </cell>
          <cell r="P185" t="e">
            <v>#REF!</v>
          </cell>
          <cell r="Q185" t="e">
            <v>#REF!</v>
          </cell>
          <cell r="R185" t="e">
            <v>#REF!</v>
          </cell>
          <cell r="S185" t="e">
            <v>#REF!</v>
          </cell>
          <cell r="T185" t="e">
            <v>#REF!</v>
          </cell>
          <cell r="U185" t="e">
            <v>#REF!</v>
          </cell>
          <cell r="V185" t="e">
            <v>#REF!</v>
          </cell>
          <cell r="W185" t="e">
            <v>#REF!</v>
          </cell>
          <cell r="X185" t="e">
            <v>#REF!</v>
          </cell>
          <cell r="Y185" t="e">
            <v>#REF!</v>
          </cell>
          <cell r="Z185" t="e">
            <v>#REF!</v>
          </cell>
          <cell r="AA185" t="e">
            <v>#REF!</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42981.778669067578</v>
          </cell>
          <cell r="H191">
            <v>73399.52395411444</v>
          </cell>
          <cell r="I191">
            <v>83491.101692401731</v>
          </cell>
          <cell r="J191">
            <v>85602.952888216227</v>
          </cell>
          <cell r="K191">
            <v>91147.689353637514</v>
          </cell>
          <cell r="L191">
            <v>95600.588257570809</v>
          </cell>
          <cell r="M191">
            <v>98754.025085785805</v>
          </cell>
          <cell r="N191">
            <v>102009.88111222906</v>
          </cell>
          <cell r="O191">
            <v>105126.06313080249</v>
          </cell>
          <cell r="P191">
            <v>108337.95740026173</v>
          </cell>
          <cell r="Q191">
            <v>111648.57383336568</v>
          </cell>
          <cell r="R191">
            <v>115059.96269211765</v>
          </cell>
          <cell r="S191">
            <v>118578.22313519091</v>
          </cell>
          <cell r="T191">
            <v>121611.11437588021</v>
          </cell>
          <cell r="U191">
            <v>124722.24349079856</v>
          </cell>
          <cell r="V191">
            <v>127912.53676901769</v>
          </cell>
          <cell r="W191">
            <v>134167.97047858228</v>
          </cell>
          <cell r="X191">
            <v>137609.49138534666</v>
          </cell>
          <cell r="Y191">
            <v>141141.48041817182</v>
          </cell>
          <cell r="Z191">
            <v>144762.0020076026</v>
          </cell>
          <cell r="AA191">
            <v>2163665.1601301613</v>
          </cell>
        </row>
        <row r="192">
          <cell r="B192" t="str">
            <v>1.1 - Operacionais    (1.1.1 + 1.1.2)</v>
          </cell>
          <cell r="G192">
            <v>42981.778669067578</v>
          </cell>
          <cell r="H192">
            <v>73399.52395411444</v>
          </cell>
          <cell r="I192">
            <v>83491.101692401731</v>
          </cell>
          <cell r="J192">
            <v>85602.952888216227</v>
          </cell>
          <cell r="K192">
            <v>91147.689353637514</v>
          </cell>
          <cell r="L192">
            <v>95600.588257570809</v>
          </cell>
          <cell r="M192">
            <v>98754.025085785805</v>
          </cell>
          <cell r="N192">
            <v>102009.88111222906</v>
          </cell>
          <cell r="O192">
            <v>105126.06313080249</v>
          </cell>
          <cell r="P192">
            <v>108337.95740026173</v>
          </cell>
          <cell r="Q192">
            <v>111648.57383336568</v>
          </cell>
          <cell r="R192">
            <v>115059.96269211765</v>
          </cell>
          <cell r="S192">
            <v>118578.22313519091</v>
          </cell>
          <cell r="T192">
            <v>121611.11437588021</v>
          </cell>
          <cell r="U192">
            <v>124722.24349079856</v>
          </cell>
          <cell r="V192">
            <v>127912.53676901769</v>
          </cell>
          <cell r="W192">
            <v>134167.97047858228</v>
          </cell>
          <cell r="X192">
            <v>137609.49138534666</v>
          </cell>
          <cell r="Y192">
            <v>141141.48041817182</v>
          </cell>
          <cell r="Z192">
            <v>144762.0020076026</v>
          </cell>
          <cell r="AA192">
            <v>2163665.1601301613</v>
          </cell>
        </row>
        <row r="193">
          <cell r="B193" t="str">
            <v>1.1.1 - Receitas de  Pedágios    (Transp. Qd.2.1.1.2)</v>
          </cell>
          <cell r="G193">
            <v>42918.728907355711</v>
          </cell>
          <cell r="H193">
            <v>73335.170396858215</v>
          </cell>
          <cell r="I193">
            <v>83426.752991392408</v>
          </cell>
          <cell r="J193">
            <v>85537.598368012274</v>
          </cell>
          <cell r="K193">
            <v>91082.636147123616</v>
          </cell>
          <cell r="L193">
            <v>95533.540290929421</v>
          </cell>
          <cell r="M193">
            <v>98685.974208082524</v>
          </cell>
          <cell r="N193">
            <v>101941.83161754541</v>
          </cell>
          <cell r="O193">
            <v>105057.01460156949</v>
          </cell>
          <cell r="P193">
            <v>108267.90676077316</v>
          </cell>
          <cell r="Q193">
            <v>111577.52540238072</v>
          </cell>
          <cell r="R193">
            <v>114988.91461844981</v>
          </cell>
          <cell r="S193">
            <v>118505.17050140261</v>
          </cell>
          <cell r="T193">
            <v>121537.06426355509</v>
          </cell>
          <cell r="U193">
            <v>124647.19282163159</v>
          </cell>
          <cell r="V193">
            <v>127837.48928332981</v>
          </cell>
          <cell r="W193">
            <v>134091.92357437478</v>
          </cell>
          <cell r="X193">
            <v>137532.44142815459</v>
          </cell>
          <cell r="Y193">
            <v>141062.02947148957</v>
          </cell>
          <cell r="Z193">
            <v>144682.95370968524</v>
          </cell>
          <cell r="AA193">
            <v>2162249.8593640961</v>
          </cell>
        </row>
        <row r="194">
          <cell r="B194" t="str">
            <v>1.1.2 - Outras Receitas Operacionais    (calculado 2.1.2.)</v>
          </cell>
          <cell r="G194">
            <v>63.049761711866722</v>
          </cell>
          <cell r="H194">
            <v>64.353557256218977</v>
          </cell>
          <cell r="I194">
            <v>64.34870100931677</v>
          </cell>
          <cell r="J194">
            <v>65.3545202039533</v>
          </cell>
          <cell r="K194">
            <v>65.053206513898246</v>
          </cell>
          <cell r="L194">
            <v>67.047966641394993</v>
          </cell>
          <cell r="M194">
            <v>68.050877703281188</v>
          </cell>
          <cell r="N194">
            <v>68.049494683656008</v>
          </cell>
          <cell r="O194">
            <v>69.048529232991157</v>
          </cell>
          <cell r="P194">
            <v>70.050639488573665</v>
          </cell>
          <cell r="Q194">
            <v>71.048430984952105</v>
          </cell>
          <cell r="R194">
            <v>71.04807366784533</v>
          </cell>
          <cell r="S194">
            <v>73.052633788308</v>
          </cell>
          <cell r="T194">
            <v>74.050112325112437</v>
          </cell>
          <cell r="U194">
            <v>75.05066916697686</v>
          </cell>
          <cell r="V194">
            <v>75.047485687884489</v>
          </cell>
          <cell r="W194">
            <v>76.046904207509684</v>
          </cell>
          <cell r="X194">
            <v>77.049957192066216</v>
          </cell>
          <cell r="Y194">
            <v>79.450946682244435</v>
          </cell>
          <cell r="Z194">
            <v>79.048297917362731</v>
          </cell>
          <cell r="AA194">
            <v>1415.3007660654132</v>
          </cell>
        </row>
        <row r="195">
          <cell r="B195" t="str">
            <v>2 -  DEDUÇÕES DA RECEITA    (2.1)</v>
          </cell>
          <cell r="G195">
            <v>1719.4501921364872</v>
          </cell>
          <cell r="H195">
            <v>2686.962626377926</v>
          </cell>
          <cell r="I195">
            <v>4265.6040472315526</v>
          </cell>
          <cell r="J195">
            <v>7204.7790777332639</v>
          </cell>
          <cell r="K195">
            <v>8868.8938706406389</v>
          </cell>
          <cell r="L195">
            <v>8279.7051848417213</v>
          </cell>
          <cell r="M195">
            <v>8552.8032441933592</v>
          </cell>
          <cell r="N195">
            <v>8834.8363280710473</v>
          </cell>
          <cell r="O195">
            <v>9104.7091493719981</v>
          </cell>
          <cell r="P195">
            <v>9382.8745490423116</v>
          </cell>
          <cell r="Q195">
            <v>9669.5901808841991</v>
          </cell>
          <cell r="R195">
            <v>9965.0937946432459</v>
          </cell>
          <cell r="S195">
            <v>10269.73613509079</v>
          </cell>
          <cell r="T195">
            <v>10532.402552513489</v>
          </cell>
          <cell r="U195">
            <v>10801.844476499999</v>
          </cell>
          <cell r="V195">
            <v>11078.208684051984</v>
          </cell>
          <cell r="W195">
            <v>11619.969948626238</v>
          </cell>
          <cell r="X195">
            <v>11918.032264941026</v>
          </cell>
          <cell r="Y195">
            <v>12223.844291621683</v>
          </cell>
          <cell r="Z195">
            <v>12537.494323561841</v>
          </cell>
          <cell r="AA195">
            <v>179516.83492207481</v>
          </cell>
        </row>
        <row r="196">
          <cell r="B196" t="str">
            <v>2.1 - Tributos sobre Faturamento    (2.1.1+ .... + 2.1.4)</v>
          </cell>
          <cell r="G196">
            <v>1719.4501921364872</v>
          </cell>
          <cell r="H196">
            <v>2686.962626377926</v>
          </cell>
          <cell r="I196">
            <v>4265.6040472315526</v>
          </cell>
          <cell r="J196">
            <v>7204.7790777332639</v>
          </cell>
          <cell r="K196">
            <v>8868.8938706406389</v>
          </cell>
          <cell r="L196">
            <v>8279.7051848417213</v>
          </cell>
          <cell r="M196">
            <v>8552.8032441933592</v>
          </cell>
          <cell r="N196">
            <v>8834.8363280710473</v>
          </cell>
          <cell r="O196">
            <v>9104.7091493719981</v>
          </cell>
          <cell r="P196">
            <v>9382.8745490423116</v>
          </cell>
          <cell r="Q196">
            <v>9669.5901808841991</v>
          </cell>
          <cell r="R196">
            <v>9965.0937946432459</v>
          </cell>
          <cell r="S196">
            <v>10269.73613509079</v>
          </cell>
          <cell r="T196">
            <v>10532.402552513489</v>
          </cell>
          <cell r="U196">
            <v>10801.844476499999</v>
          </cell>
          <cell r="V196">
            <v>11078.208684051984</v>
          </cell>
          <cell r="W196">
            <v>11619.969948626238</v>
          </cell>
          <cell r="X196">
            <v>11918.032264941026</v>
          </cell>
          <cell r="Y196">
            <v>12223.844291621683</v>
          </cell>
          <cell r="Z196">
            <v>12537.494323561841</v>
          </cell>
          <cell r="AA196">
            <v>179516.83492207481</v>
          </cell>
        </row>
        <row r="197">
          <cell r="B197" t="str">
            <v>2.1.1 - I.S.S    (transp. Qd  1.3.)</v>
          </cell>
          <cell r="G197">
            <v>0</v>
          </cell>
          <cell r="H197">
            <v>0</v>
          </cell>
          <cell r="I197">
            <v>1093.280598734673</v>
          </cell>
          <cell r="J197">
            <v>3433.6396586653905</v>
          </cell>
          <cell r="K197">
            <v>4557.4307419177621</v>
          </cell>
          <cell r="L197">
            <v>4780.0137579513421</v>
          </cell>
          <cell r="M197">
            <v>4937.6746031941611</v>
          </cell>
          <cell r="N197">
            <v>5100.5102726260029</v>
          </cell>
          <cell r="O197">
            <v>5256.309468467125</v>
          </cell>
          <cell r="P197">
            <v>5416.8969212470729</v>
          </cell>
          <cell r="Q197">
            <v>5582.4206084044381</v>
          </cell>
          <cell r="R197">
            <v>5753.0331047133668</v>
          </cell>
          <cell r="S197">
            <v>5928.8917258393158</v>
          </cell>
          <cell r="T197">
            <v>6080.532381946502</v>
          </cell>
          <cell r="U197">
            <v>6236.0845322980595</v>
          </cell>
          <cell r="V197">
            <v>6395.6498533311251</v>
          </cell>
          <cell r="W197">
            <v>6708.4163293745078</v>
          </cell>
          <cell r="X197">
            <v>6880.4930462296752</v>
          </cell>
          <cell r="Y197">
            <v>7057.0220401124943</v>
          </cell>
          <cell r="Z197">
            <v>7238.1194258739451</v>
          </cell>
          <cell r="AA197">
            <v>98436.419070926975</v>
          </cell>
        </row>
        <row r="198">
          <cell r="B198" t="str">
            <v>2.1.2 - Cofins    (transp. Qd 1.3.)</v>
          </cell>
          <cell r="G198">
            <v>1293.3712014175785</v>
          </cell>
          <cell r="H198">
            <v>2208.6740239602304</v>
          </cell>
          <cell r="I198">
            <v>2512.3501104116258</v>
          </cell>
          <cell r="J198">
            <v>2772.5434878498054</v>
          </cell>
          <cell r="K198">
            <v>3564.0894499855663</v>
          </cell>
          <cell r="L198">
            <v>2876.7351833821044</v>
          </cell>
          <cell r="M198">
            <v>2971.6238312505675</v>
          </cell>
          <cell r="N198">
            <v>3069.6052731080672</v>
          </cell>
          <cell r="O198">
            <v>3163.3730941481422</v>
          </cell>
          <cell r="P198">
            <v>3260.0215510732855</v>
          </cell>
          <cell r="Q198">
            <v>3359.6407077268891</v>
          </cell>
          <cell r="R198">
            <v>3462.3023627960529</v>
          </cell>
          <cell r="S198">
            <v>3568.1602497332869</v>
          </cell>
          <cell r="T198">
            <v>3659.4229496095109</v>
          </cell>
          <cell r="U198">
            <v>3753.039844683829</v>
          </cell>
          <cell r="V198">
            <v>3849.0499816028887</v>
          </cell>
          <cell r="W198">
            <v>4037.2828176635358</v>
          </cell>
          <cell r="X198">
            <v>4140.8426223578044</v>
          </cell>
          <cell r="Y198">
            <v>4247.1103709020899</v>
          </cell>
          <cell r="Z198">
            <v>4356.0707868096069</v>
          </cell>
          <cell r="AA198">
            <v>66125.309900472465</v>
          </cell>
        </row>
        <row r="199">
          <cell r="B199" t="str">
            <v>2.1.3 - Pis / Pasep    (transp. Qd 1.3.)</v>
          </cell>
          <cell r="G199">
            <v>280.0789907189087</v>
          </cell>
          <cell r="H199">
            <v>478.28860241769536</v>
          </cell>
          <cell r="I199">
            <v>659.973338085254</v>
          </cell>
          <cell r="J199">
            <v>998.5959312180687</v>
          </cell>
          <cell r="K199">
            <v>747.37367873731023</v>
          </cell>
          <cell r="L199">
            <v>622.95624350827461</v>
          </cell>
          <cell r="M199">
            <v>643.50480974863046</v>
          </cell>
          <cell r="N199">
            <v>664.72078233697687</v>
          </cell>
          <cell r="O199">
            <v>685.02658675673001</v>
          </cell>
          <cell r="P199">
            <v>705.95607672195399</v>
          </cell>
          <cell r="Q199">
            <v>727.52886475287255</v>
          </cell>
          <cell r="R199">
            <v>749.75832713382601</v>
          </cell>
          <cell r="S199">
            <v>772.68415951818884</v>
          </cell>
          <cell r="T199">
            <v>792.44722095747511</v>
          </cell>
          <cell r="U199">
            <v>812.72009951811106</v>
          </cell>
          <cell r="V199">
            <v>833.50884911796959</v>
          </cell>
          <cell r="W199">
            <v>874.2708015881941</v>
          </cell>
          <cell r="X199">
            <v>896.69659635354765</v>
          </cell>
          <cell r="Y199">
            <v>919.71188060709869</v>
          </cell>
          <cell r="Z199">
            <v>943.30411087828998</v>
          </cell>
          <cell r="AA199">
            <v>14809.105950675381</v>
          </cell>
        </row>
        <row r="200">
          <cell r="B200" t="str">
            <v>2.1.4 - CPMF    (transp Qd 1.3.)</v>
          </cell>
          <cell r="G200">
            <v>146</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146</v>
          </cell>
        </row>
        <row r="201">
          <cell r="B201" t="str">
            <v>3 -  RECEITA LIQUIDA    (1 - 2)</v>
          </cell>
          <cell r="G201">
            <v>41262.328476931092</v>
          </cell>
          <cell r="H201">
            <v>70712.561327736519</v>
          </cell>
          <cell r="I201">
            <v>79225.49764517018</v>
          </cell>
          <cell r="J201">
            <v>78398.173810482956</v>
          </cell>
          <cell r="K201">
            <v>82278.79548299688</v>
          </cell>
          <cell r="L201">
            <v>87320.883072729092</v>
          </cell>
          <cell r="M201">
            <v>90201.221841592444</v>
          </cell>
          <cell r="N201">
            <v>93175.044784158017</v>
          </cell>
          <cell r="O201">
            <v>96021.353981430497</v>
          </cell>
          <cell r="P201">
            <v>98955.082851219413</v>
          </cell>
          <cell r="Q201">
            <v>101978.98365248147</v>
          </cell>
          <cell r="R201">
            <v>105094.8688974744</v>
          </cell>
          <cell r="S201">
            <v>108308.48700010013</v>
          </cell>
          <cell r="T201">
            <v>111078.71182336671</v>
          </cell>
          <cell r="U201">
            <v>113920.39901429856</v>
          </cell>
          <cell r="V201">
            <v>116834.3280849657</v>
          </cell>
          <cell r="W201">
            <v>122548.00052995604</v>
          </cell>
          <cell r="X201">
            <v>125691.45912040563</v>
          </cell>
          <cell r="Y201">
            <v>128917.63612655013</v>
          </cell>
          <cell r="Z201">
            <v>132224.50768404076</v>
          </cell>
          <cell r="AA201">
            <v>1984148.3252080865</v>
          </cell>
        </row>
        <row r="202">
          <cell r="B202" t="str">
            <v>4 -  DESPESAS    (4.1)</v>
          </cell>
          <cell r="G202">
            <v>30995.095830284572</v>
          </cell>
          <cell r="H202">
            <v>38361.096114805281</v>
          </cell>
          <cell r="I202">
            <v>41891.111733269376</v>
          </cell>
          <cell r="J202">
            <v>44713.647032996392</v>
          </cell>
          <cell r="K202">
            <v>46894.510760062556</v>
          </cell>
          <cell r="L202">
            <v>50036.579889552915</v>
          </cell>
          <cell r="M202">
            <v>51110.342092652958</v>
          </cell>
          <cell r="N202">
            <v>52105.505894836591</v>
          </cell>
          <cell r="O202">
            <v>53526.050833625588</v>
          </cell>
          <cell r="P202">
            <v>55192.054066667501</v>
          </cell>
          <cell r="Q202">
            <v>56587.668742651556</v>
          </cell>
          <cell r="R202">
            <v>58642.572575810358</v>
          </cell>
          <cell r="S202">
            <v>59045.871400316733</v>
          </cell>
          <cell r="T202">
            <v>60868.331231161697</v>
          </cell>
          <cell r="U202">
            <v>64186.852172162813</v>
          </cell>
          <cell r="V202">
            <v>69596.308941688039</v>
          </cell>
          <cell r="W202">
            <v>74664.804666328593</v>
          </cell>
          <cell r="X202">
            <v>90410.155538578358</v>
          </cell>
          <cell r="Y202">
            <v>109616.27563567692</v>
          </cell>
          <cell r="Z202">
            <v>157695.41525327662</v>
          </cell>
          <cell r="AA202">
            <v>1266140.2504064057</v>
          </cell>
        </row>
        <row r="203">
          <cell r="B203" t="str">
            <v>4.1 - Operacionais    (4.1.1+ .... + 4.1.10)</v>
          </cell>
          <cell r="G203">
            <v>30995.095830284572</v>
          </cell>
          <cell r="H203">
            <v>38361.096114805281</v>
          </cell>
          <cell r="I203">
            <v>41891.111733269376</v>
          </cell>
          <cell r="J203">
            <v>44713.647032996392</v>
          </cell>
          <cell r="K203">
            <v>46894.510760062556</v>
          </cell>
          <cell r="L203">
            <v>50036.579889552915</v>
          </cell>
          <cell r="M203">
            <v>51110.342092652958</v>
          </cell>
          <cell r="N203">
            <v>52105.505894836591</v>
          </cell>
          <cell r="O203">
            <v>53526.050833625588</v>
          </cell>
          <cell r="P203">
            <v>55192.054066667501</v>
          </cell>
          <cell r="Q203">
            <v>56587.668742651556</v>
          </cell>
          <cell r="R203">
            <v>58642.572575810358</v>
          </cell>
          <cell r="S203">
            <v>59045.871400316733</v>
          </cell>
          <cell r="T203">
            <v>60868.331231161697</v>
          </cell>
          <cell r="U203">
            <v>64186.852172162813</v>
          </cell>
          <cell r="V203">
            <v>69596.308941688039</v>
          </cell>
          <cell r="W203">
            <v>74664.804666328593</v>
          </cell>
          <cell r="X203">
            <v>90410.155538578358</v>
          </cell>
          <cell r="Y203">
            <v>109616.27563567692</v>
          </cell>
          <cell r="Z203">
            <v>157695.41525327662</v>
          </cell>
          <cell r="AA203">
            <v>1266140.2504064057</v>
          </cell>
        </row>
        <row r="204">
          <cell r="B204" t="str">
            <v>4.1.1  -  Pessoal e Administradores    (Transp. Qd. 1.3.)</v>
          </cell>
          <cell r="G204">
            <v>11582.927556627623</v>
          </cell>
          <cell r="H204">
            <v>18033.817784754669</v>
          </cell>
          <cell r="I204">
            <v>18835.696414853173</v>
          </cell>
          <cell r="J204">
            <v>18979.733588298932</v>
          </cell>
          <cell r="K204">
            <v>18979.733588298932</v>
          </cell>
          <cell r="L204">
            <v>18979.733588298932</v>
          </cell>
          <cell r="M204">
            <v>18806.174367121308</v>
          </cell>
          <cell r="N204">
            <v>18806.174367121308</v>
          </cell>
          <cell r="O204">
            <v>18835.696414853173</v>
          </cell>
          <cell r="P204">
            <v>18806.174367121308</v>
          </cell>
          <cell r="Q204">
            <v>18806.174367121308</v>
          </cell>
          <cell r="R204">
            <v>18806.174367121308</v>
          </cell>
          <cell r="S204">
            <v>18806.174367121308</v>
          </cell>
          <cell r="T204">
            <v>18806.174367121308</v>
          </cell>
          <cell r="U204">
            <v>18806.174367121308</v>
          </cell>
          <cell r="V204">
            <v>18835.696414853173</v>
          </cell>
          <cell r="W204">
            <v>18979.972660132818</v>
          </cell>
          <cell r="X204">
            <v>18979.733588298932</v>
          </cell>
          <cell r="Y204">
            <v>18979.733588298932</v>
          </cell>
          <cell r="Z204">
            <v>18979.733588298932</v>
          </cell>
          <cell r="AA204">
            <v>369431.60371283873</v>
          </cell>
        </row>
        <row r="205">
          <cell r="B205" t="str">
            <v>4.1.2  -  Conservação de Rotina    (Transp. Qd. 1.3.)</v>
          </cell>
          <cell r="G205">
            <v>7153.0949996909385</v>
          </cell>
          <cell r="H205">
            <v>5137.2138388968506</v>
          </cell>
          <cell r="I205">
            <v>5377.9101341428177</v>
          </cell>
          <cell r="J205">
            <v>5676.0140672236303</v>
          </cell>
          <cell r="K205">
            <v>5770.1339395313244</v>
          </cell>
          <cell r="L205">
            <v>5920.9967754238587</v>
          </cell>
          <cell r="M205">
            <v>5923.6655754238591</v>
          </cell>
          <cell r="N205">
            <v>5926.3343754238576</v>
          </cell>
          <cell r="O205">
            <v>5929.0031754238589</v>
          </cell>
          <cell r="P205">
            <v>5933.0063754238581</v>
          </cell>
          <cell r="Q205">
            <v>5922.7089733046587</v>
          </cell>
          <cell r="R205">
            <v>5925.3777733046581</v>
          </cell>
          <cell r="S205">
            <v>5940.8687446238582</v>
          </cell>
          <cell r="T205">
            <v>5943.458986721299</v>
          </cell>
          <cell r="U205">
            <v>5999.0331279285474</v>
          </cell>
          <cell r="V205">
            <v>6145.8426453658431</v>
          </cell>
          <cell r="W205">
            <v>6293.1229900917788</v>
          </cell>
          <cell r="X205">
            <v>6299.1582718464961</v>
          </cell>
          <cell r="Y205">
            <v>6562.9695093010187</v>
          </cell>
          <cell r="Z205">
            <v>6812.7863690472386</v>
          </cell>
          <cell r="AA205">
            <v>120592.70064814026</v>
          </cell>
        </row>
        <row r="206">
          <cell r="B206" t="str">
            <v>4.1.3  -  Consumo    (Transp. Qd. 1.3.)</v>
          </cell>
          <cell r="G206">
            <v>573.52042637185912</v>
          </cell>
          <cell r="H206">
            <v>1000.1984702424224</v>
          </cell>
          <cell r="I206">
            <v>1063.363142658214</v>
          </cell>
          <cell r="J206">
            <v>1070.4871072391923</v>
          </cell>
          <cell r="K206">
            <v>1070.4871072391923</v>
          </cell>
          <cell r="L206">
            <v>1070.4871072391923</v>
          </cell>
          <cell r="M206">
            <v>1061.9384195958114</v>
          </cell>
          <cell r="N206">
            <v>1061.9384195958114</v>
          </cell>
          <cell r="O206">
            <v>1063.363142658214</v>
          </cell>
          <cell r="P206">
            <v>1061.9384195958114</v>
          </cell>
          <cell r="Q206">
            <v>1061.9384195958114</v>
          </cell>
          <cell r="R206">
            <v>1062.2926549056228</v>
          </cell>
          <cell r="S206">
            <v>1062.2926549056228</v>
          </cell>
          <cell r="T206">
            <v>1062.2926549056228</v>
          </cell>
          <cell r="U206">
            <v>1062.2926549056228</v>
          </cell>
          <cell r="V206">
            <v>1063.7174592493147</v>
          </cell>
          <cell r="W206">
            <v>1070.8418276591092</v>
          </cell>
          <cell r="X206">
            <v>1070.8418276591092</v>
          </cell>
          <cell r="Y206">
            <v>1070.8418276591092</v>
          </cell>
          <cell r="Z206">
            <v>1070.8418276591092</v>
          </cell>
          <cell r="AA206">
            <v>20755.915571539779</v>
          </cell>
        </row>
        <row r="207">
          <cell r="B207" t="str">
            <v>4.1.4  -  Transportes    (Transp. Qd. 1.3.)</v>
          </cell>
          <cell r="G207">
            <v>113.2325</v>
          </cell>
          <cell r="H207">
            <v>190.96999999999997</v>
          </cell>
          <cell r="I207">
            <v>200.06899999999999</v>
          </cell>
          <cell r="J207">
            <v>200.06899999999999</v>
          </cell>
          <cell r="K207">
            <v>200.06899999999999</v>
          </cell>
          <cell r="L207">
            <v>200.06899999999999</v>
          </cell>
          <cell r="M207">
            <v>200.06899999999999</v>
          </cell>
          <cell r="N207">
            <v>200.06899999999999</v>
          </cell>
          <cell r="O207">
            <v>200.06899999999999</v>
          </cell>
          <cell r="P207">
            <v>200.06899999999999</v>
          </cell>
          <cell r="Q207">
            <v>200.06899999999999</v>
          </cell>
          <cell r="R207">
            <v>200.06899999999999</v>
          </cell>
          <cell r="S207">
            <v>200.06899999999999</v>
          </cell>
          <cell r="T207">
            <v>200.06899999999999</v>
          </cell>
          <cell r="U207">
            <v>200.06899999999999</v>
          </cell>
          <cell r="V207">
            <v>200.06899999999999</v>
          </cell>
          <cell r="W207">
            <v>200.06899999999999</v>
          </cell>
          <cell r="X207">
            <v>200.06899999999999</v>
          </cell>
          <cell r="Y207">
            <v>200.06899999999999</v>
          </cell>
          <cell r="Z207">
            <v>200.06899999999999</v>
          </cell>
          <cell r="AA207">
            <v>3905.4444999999996</v>
          </cell>
        </row>
        <row r="208">
          <cell r="B208" t="str">
            <v>4.1.5  -  Diversas    (Transp. Qd. 1.3.)</v>
          </cell>
          <cell r="G208">
            <v>1240.2</v>
          </cell>
          <cell r="H208">
            <v>1314.6</v>
          </cell>
          <cell r="I208">
            <v>1314.6</v>
          </cell>
          <cell r="J208">
            <v>1314.6</v>
          </cell>
          <cell r="K208">
            <v>1314.6</v>
          </cell>
          <cell r="L208">
            <v>1314.6</v>
          </cell>
          <cell r="M208">
            <v>1314.6</v>
          </cell>
          <cell r="N208">
            <v>1314.6</v>
          </cell>
          <cell r="O208">
            <v>1314.6</v>
          </cell>
          <cell r="P208">
            <v>1314.6</v>
          </cell>
          <cell r="Q208">
            <v>1314.6</v>
          </cell>
          <cell r="R208">
            <v>1314.6</v>
          </cell>
          <cell r="S208">
            <v>1314.6</v>
          </cell>
          <cell r="T208">
            <v>1314.6</v>
          </cell>
          <cell r="U208">
            <v>1314.6</v>
          </cell>
          <cell r="V208">
            <v>1314.6</v>
          </cell>
          <cell r="W208">
            <v>1314.6</v>
          </cell>
          <cell r="X208">
            <v>1314.6</v>
          </cell>
          <cell r="Y208">
            <v>1314.6</v>
          </cell>
          <cell r="Z208">
            <v>1314.6</v>
          </cell>
          <cell r="AA208">
            <v>26217.599999999991</v>
          </cell>
        </row>
        <row r="209">
          <cell r="B209" t="str">
            <v>4.1.6  -  Depreciação/Amortização    (Transp. Qd. 1.3.)</v>
          </cell>
          <cell r="G209">
            <v>3680.2055671792796</v>
          </cell>
          <cell r="H209">
            <v>6889.1986638878861</v>
          </cell>
          <cell r="I209">
            <v>8886.8046309360252</v>
          </cell>
          <cell r="J209">
            <v>11232.424313459311</v>
          </cell>
          <cell r="K209">
            <v>13341.787949021662</v>
          </cell>
          <cell r="L209">
            <v>16197.406827367984</v>
          </cell>
          <cell r="M209">
            <v>17383.994013231531</v>
          </cell>
          <cell r="N209">
            <v>18307.97786154905</v>
          </cell>
          <cell r="O209">
            <v>19540.875109391334</v>
          </cell>
          <cell r="P209">
            <v>21081.576914309509</v>
          </cell>
          <cell r="Q209">
            <v>22457.060029408189</v>
          </cell>
          <cell r="R209">
            <v>24341.389737393125</v>
          </cell>
          <cell r="S209">
            <v>24612.443929906258</v>
          </cell>
          <cell r="T209">
            <v>26397.251001803801</v>
          </cell>
          <cell r="U209">
            <v>29418.364779640469</v>
          </cell>
          <cell r="V209">
            <v>34530.154452350682</v>
          </cell>
          <cell r="W209">
            <v>39153.558142554415</v>
          </cell>
          <cell r="X209">
            <v>54526.816178887908</v>
          </cell>
          <cell r="Y209">
            <v>73331.457474645184</v>
          </cell>
          <cell r="Z209">
            <v>121203.43243164844</v>
          </cell>
          <cell r="AA209">
            <v>586514.18000857206</v>
          </cell>
        </row>
        <row r="210">
          <cell r="B210" t="str">
            <v>4.1.7  -  Seguros    (transp. Qd 1.3.)</v>
          </cell>
          <cell r="G210">
            <v>1572.2555341605957</v>
          </cell>
          <cell r="H210">
            <v>1357.2721863986244</v>
          </cell>
          <cell r="I210">
            <v>1484.145354189925</v>
          </cell>
          <cell r="J210">
            <v>1515.0740713628129</v>
          </cell>
          <cell r="K210">
            <v>1280.8352708394443</v>
          </cell>
          <cell r="L210">
            <v>1288.4964834817656</v>
          </cell>
          <cell r="M210">
            <v>1265.9150702698328</v>
          </cell>
          <cell r="N210">
            <v>1240.0237973062001</v>
          </cell>
          <cell r="O210">
            <v>1303.8052461122193</v>
          </cell>
          <cell r="P210">
            <v>1363.4311866533642</v>
          </cell>
          <cell r="Q210">
            <v>1298.5233789601659</v>
          </cell>
          <cell r="R210">
            <v>1369.6659178319169</v>
          </cell>
          <cell r="S210">
            <v>1385.4114292480403</v>
          </cell>
          <cell r="T210">
            <v>1333.3373709021025</v>
          </cell>
          <cell r="U210">
            <v>1485.8900122593996</v>
          </cell>
          <cell r="V210">
            <v>1516.6285532116285</v>
          </cell>
          <cell r="W210">
            <v>1481.7743987279027</v>
          </cell>
          <cell r="X210">
            <v>1748.8042314456668</v>
          </cell>
          <cell r="Y210">
            <v>1790.3355609259681</v>
          </cell>
          <cell r="Z210">
            <v>1649.00088437818</v>
          </cell>
          <cell r="AA210">
            <v>28730.625938665751</v>
          </cell>
        </row>
        <row r="211">
          <cell r="B211" t="str">
            <v xml:space="preserve">4.1.8  -  Garantias  (transp. Qd 1.3.)  </v>
          </cell>
          <cell r="G211">
            <v>392.96588618225434</v>
          </cell>
          <cell r="H211">
            <v>373.8210520013962</v>
          </cell>
          <cell r="I211">
            <v>361.61003771716526</v>
          </cell>
          <cell r="J211">
            <v>350.18466787036959</v>
          </cell>
          <cell r="K211">
            <v>339.92036181568318</v>
          </cell>
          <cell r="L211">
            <v>334.08814005272069</v>
          </cell>
          <cell r="M211">
            <v>328.50568807647818</v>
          </cell>
          <cell r="N211">
            <v>325.0540499857126</v>
          </cell>
          <cell r="O211">
            <v>321.63730896517745</v>
          </cell>
          <cell r="P211">
            <v>317.71394841231114</v>
          </cell>
          <cell r="Q211">
            <v>313.54292345409914</v>
          </cell>
          <cell r="R211">
            <v>307.41671996772089</v>
          </cell>
          <cell r="S211">
            <v>302.68010544299455</v>
          </cell>
          <cell r="T211">
            <v>298.62905391796221</v>
          </cell>
          <cell r="U211">
            <v>294.37065378005843</v>
          </cell>
          <cell r="V211">
            <v>287.62503634733855</v>
          </cell>
          <cell r="W211">
            <v>281.01407002078753</v>
          </cell>
          <cell r="X211">
            <v>276.81778683982918</v>
          </cell>
          <cell r="Y211">
            <v>266.7725520207444</v>
          </cell>
          <cell r="Z211">
            <v>256.61314753022089</v>
          </cell>
          <cell r="AA211">
            <v>6330.9831904010234</v>
          </cell>
        </row>
        <row r="212">
          <cell r="B212" t="str">
            <v xml:space="preserve">4.1.9  -  Parc.Variável da Concessão   </v>
          </cell>
          <cell r="G212">
            <v>1298.6933600720272</v>
          </cell>
          <cell r="H212">
            <v>2216.004118623433</v>
          </cell>
          <cell r="I212">
            <v>2518.9130187720516</v>
          </cell>
          <cell r="J212">
            <v>2582.4333540064863</v>
          </cell>
          <cell r="K212">
            <v>2748.9435433163253</v>
          </cell>
          <cell r="L212">
            <v>2882.7019676884684</v>
          </cell>
          <cell r="M212">
            <v>2977.4799589341446</v>
          </cell>
          <cell r="N212">
            <v>3075.3340238546539</v>
          </cell>
          <cell r="O212">
            <v>3169.001436221612</v>
          </cell>
          <cell r="P212">
            <v>3265.5438551513403</v>
          </cell>
          <cell r="Q212">
            <v>3365.0516508073288</v>
          </cell>
          <cell r="R212">
            <v>3467.5864052860156</v>
          </cell>
          <cell r="S212">
            <v>3573.3311690686623</v>
          </cell>
          <cell r="T212">
            <v>3664.5187957895996</v>
          </cell>
          <cell r="U212">
            <v>3758.0575765274143</v>
          </cell>
          <cell r="V212">
            <v>3853.9753803100575</v>
          </cell>
          <cell r="W212">
            <v>4041.851577141786</v>
          </cell>
          <cell r="X212">
            <v>4145.3146536004042</v>
          </cell>
          <cell r="Y212">
            <v>4251.496122825959</v>
          </cell>
          <cell r="Z212">
            <v>4360.3380047144983</v>
          </cell>
          <cell r="AA212">
            <v>65216.569972712256</v>
          </cell>
        </row>
        <row r="213">
          <cell r="B213" t="str">
            <v xml:space="preserve">4.1.10 - Parcela Fixa da Concessão   </v>
          </cell>
          <cell r="G213">
            <v>3388</v>
          </cell>
          <cell r="H213">
            <v>1848</v>
          </cell>
          <cell r="I213">
            <v>1848</v>
          </cell>
          <cell r="J213">
            <v>1792.6268635356687</v>
          </cell>
          <cell r="K213">
            <v>1848</v>
          </cell>
          <cell r="L213">
            <v>1848</v>
          </cell>
          <cell r="M213">
            <v>1848</v>
          </cell>
          <cell r="N213">
            <v>1848</v>
          </cell>
          <cell r="O213">
            <v>1848</v>
          </cell>
          <cell r="P213">
            <v>1848</v>
          </cell>
          <cell r="Q213">
            <v>1848</v>
          </cell>
          <cell r="R213">
            <v>1848</v>
          </cell>
          <cell r="S213">
            <v>1848</v>
          </cell>
          <cell r="T213">
            <v>1848</v>
          </cell>
          <cell r="U213">
            <v>1848</v>
          </cell>
          <cell r="V213">
            <v>1848</v>
          </cell>
          <cell r="W213">
            <v>1848</v>
          </cell>
          <cell r="X213">
            <v>1848</v>
          </cell>
          <cell r="Y213">
            <v>1848</v>
          </cell>
          <cell r="Z213">
            <v>1848</v>
          </cell>
          <cell r="AA213">
            <v>38444.626863535668</v>
          </cell>
        </row>
        <row r="214">
          <cell r="B214" t="str">
            <v>5 -  RESULTADO BRUTO OPERACIONAL     (3 - 4)</v>
          </cell>
          <cell r="G214">
            <v>10267.23264664652</v>
          </cell>
          <cell r="H214">
            <v>32351.465212931238</v>
          </cell>
          <cell r="I214">
            <v>37334.385911900805</v>
          </cell>
          <cell r="J214">
            <v>33684.526777486564</v>
          </cell>
          <cell r="K214">
            <v>35384.284722934324</v>
          </cell>
          <cell r="L214">
            <v>37284.303183176176</v>
          </cell>
          <cell r="M214">
            <v>39090.879748939486</v>
          </cell>
          <cell r="N214">
            <v>41069.538889321426</v>
          </cell>
          <cell r="O214">
            <v>42495.303147804909</v>
          </cell>
          <cell r="P214">
            <v>43763.028784551912</v>
          </cell>
          <cell r="Q214">
            <v>45391.314909829918</v>
          </cell>
          <cell r="R214">
            <v>46452.296321664042</v>
          </cell>
          <cell r="S214">
            <v>49262.615599783392</v>
          </cell>
          <cell r="T214">
            <v>50210.380592205016</v>
          </cell>
          <cell r="U214">
            <v>49733.546842135744</v>
          </cell>
          <cell r="V214">
            <v>47238.019143277663</v>
          </cell>
          <cell r="W214">
            <v>47883.19586362745</v>
          </cell>
          <cell r="X214">
            <v>35281.303581827277</v>
          </cell>
          <cell r="Y214">
            <v>19301.360490873209</v>
          </cell>
          <cell r="Z214">
            <v>-25470.90756923586</v>
          </cell>
          <cell r="AA214">
            <v>718008.07480168086</v>
          </cell>
        </row>
        <row r="215">
          <cell r="B215" t="str">
            <v>6 -  RESULTADO FINANCEIRO    (6.1)</v>
          </cell>
          <cell r="G215">
            <v>107.18821555385382</v>
          </cell>
          <cell r="H215">
            <v>183.10291300138854</v>
          </cell>
          <cell r="I215">
            <v>208.46688449711459</v>
          </cell>
          <cell r="J215">
            <v>220.56451528308182</v>
          </cell>
          <cell r="K215">
            <v>227.76659332539296</v>
          </cell>
          <cell r="L215">
            <v>239.19883965833188</v>
          </cell>
          <cell r="M215">
            <v>246.87243755162834</v>
          </cell>
          <cell r="N215">
            <v>254.55208129012647</v>
          </cell>
          <cell r="O215">
            <v>263.03252819691238</v>
          </cell>
          <cell r="P215">
            <v>270.4647650304816</v>
          </cell>
          <cell r="Q215">
            <v>279.09381019346398</v>
          </cell>
          <cell r="R215">
            <v>287.75477888688692</v>
          </cell>
          <cell r="S215">
            <v>296.4529331038799</v>
          </cell>
          <cell r="T215">
            <v>303.66266038584894</v>
          </cell>
          <cell r="U215">
            <v>311.82048385962611</v>
          </cell>
          <cell r="V215">
            <v>319.34123166753585</v>
          </cell>
          <cell r="W215">
            <v>335.15981178545013</v>
          </cell>
          <cell r="X215">
            <v>343.84860356066372</v>
          </cell>
          <cell r="Y215">
            <v>352.54507236802482</v>
          </cell>
          <cell r="Z215">
            <v>361.99487808384293</v>
          </cell>
          <cell r="AA215">
            <v>5412.8840372835366</v>
          </cell>
        </row>
        <row r="216">
          <cell r="B216" t="str">
            <v>6.1 - Receitas    (Transp. Qd. 2B)</v>
          </cell>
          <cell r="G216">
            <v>107.18821555385382</v>
          </cell>
          <cell r="H216">
            <v>183.10291300138854</v>
          </cell>
          <cell r="I216">
            <v>208.46688449711459</v>
          </cell>
          <cell r="J216">
            <v>220.56451528308182</v>
          </cell>
          <cell r="K216">
            <v>227.76659332539296</v>
          </cell>
          <cell r="L216">
            <v>239.19883965833188</v>
          </cell>
          <cell r="M216">
            <v>246.87243755162834</v>
          </cell>
          <cell r="N216">
            <v>254.55208129012647</v>
          </cell>
          <cell r="O216">
            <v>263.03252819691238</v>
          </cell>
          <cell r="P216">
            <v>270.4647650304816</v>
          </cell>
          <cell r="Q216">
            <v>279.09381019346398</v>
          </cell>
          <cell r="R216">
            <v>287.75477888688692</v>
          </cell>
          <cell r="S216">
            <v>296.4529331038799</v>
          </cell>
          <cell r="T216">
            <v>303.66266038584894</v>
          </cell>
          <cell r="U216">
            <v>311.82048385962611</v>
          </cell>
          <cell r="V216">
            <v>319.34123166753585</v>
          </cell>
          <cell r="W216">
            <v>335.15981178545013</v>
          </cell>
          <cell r="X216">
            <v>343.84860356066372</v>
          </cell>
          <cell r="Y216">
            <v>352.54507236802482</v>
          </cell>
          <cell r="Z216">
            <v>361.99487808384293</v>
          </cell>
          <cell r="AA216">
            <v>5412.8840372835366</v>
          </cell>
        </row>
        <row r="217">
          <cell r="B217" t="str">
            <v>7 -  RESULTADO OPERACIONAL    (5 + 6)</v>
          </cell>
          <cell r="G217">
            <v>10374.420862200373</v>
          </cell>
          <cell r="H217">
            <v>32534.568125932627</v>
          </cell>
          <cell r="I217">
            <v>37542.852796397921</v>
          </cell>
          <cell r="J217">
            <v>33905.091292769648</v>
          </cell>
          <cell r="K217">
            <v>35612.05131625972</v>
          </cell>
          <cell r="L217">
            <v>37523.502022834509</v>
          </cell>
          <cell r="M217">
            <v>39337.75218649111</v>
          </cell>
          <cell r="N217">
            <v>41324.090970611549</v>
          </cell>
          <cell r="O217">
            <v>42758.335676001821</v>
          </cell>
          <cell r="P217">
            <v>44033.493549582396</v>
          </cell>
          <cell r="Q217">
            <v>45670.408720023384</v>
          </cell>
          <cell r="R217">
            <v>46740.051100550932</v>
          </cell>
          <cell r="S217">
            <v>49559.068532887271</v>
          </cell>
          <cell r="T217">
            <v>50514.043252590862</v>
          </cell>
          <cell r="U217">
            <v>50045.367325995372</v>
          </cell>
          <cell r="V217">
            <v>47557.360374945201</v>
          </cell>
          <cell r="W217">
            <v>48218.355675412902</v>
          </cell>
          <cell r="X217">
            <v>35625.152185387939</v>
          </cell>
          <cell r="Y217">
            <v>19653.905563241235</v>
          </cell>
          <cell r="Z217">
            <v>-25108.912691152018</v>
          </cell>
          <cell r="AA217">
            <v>723420.95883896435</v>
          </cell>
        </row>
        <row r="218">
          <cell r="B218" t="str">
            <v>8 -  RESULTADO NÃO OPERACIONAL    (Tr. item 2, Qd. 3A)</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21923.624831272969</v>
          </cell>
          <cell r="AA218">
            <v>21923.624831272969</v>
          </cell>
        </row>
        <row r="219">
          <cell r="B219" t="str">
            <v>9 -  RESULTADO ANTES CONTRIBUIÇÃO SOCIAL   (7 + 8)</v>
          </cell>
          <cell r="G219">
            <v>10374.420862200373</v>
          </cell>
          <cell r="H219">
            <v>32534.568125932627</v>
          </cell>
          <cell r="I219">
            <v>37542.852796397921</v>
          </cell>
          <cell r="J219">
            <v>33905.091292769648</v>
          </cell>
          <cell r="K219">
            <v>35612.05131625972</v>
          </cell>
          <cell r="L219">
            <v>37523.502022834509</v>
          </cell>
          <cell r="M219">
            <v>39337.75218649111</v>
          </cell>
          <cell r="N219">
            <v>41324.090970611549</v>
          </cell>
          <cell r="O219">
            <v>42758.335676001821</v>
          </cell>
          <cell r="P219">
            <v>44033.493549582396</v>
          </cell>
          <cell r="Q219">
            <v>45670.408720023384</v>
          </cell>
          <cell r="R219">
            <v>46740.051100550932</v>
          </cell>
          <cell r="S219">
            <v>49559.068532887271</v>
          </cell>
          <cell r="T219">
            <v>50514.043252590862</v>
          </cell>
          <cell r="U219">
            <v>50045.367325995372</v>
          </cell>
          <cell r="V219">
            <v>47557.360374945201</v>
          </cell>
          <cell r="W219">
            <v>48218.355675412902</v>
          </cell>
          <cell r="X219">
            <v>35625.152185387939</v>
          </cell>
          <cell r="Y219">
            <v>19653.905563241235</v>
          </cell>
          <cell r="Z219">
            <v>-3185.2878598790485</v>
          </cell>
          <cell r="AA219">
            <v>745344.58367023733</v>
          </cell>
        </row>
        <row r="220">
          <cell r="B220" t="str">
            <v>10- CONTRIBUIÇÃO SOCIAL (Legislação vigente)</v>
          </cell>
          <cell r="G220">
            <v>829.95366897602946</v>
          </cell>
          <cell r="H220">
            <v>2602.7654500746103</v>
          </cell>
          <cell r="I220">
            <v>3003.4282237118323</v>
          </cell>
          <cell r="J220">
            <v>2712.4073034215712</v>
          </cell>
          <cell r="K220">
            <v>2848.9641053007763</v>
          </cell>
          <cell r="L220">
            <v>3001.8801618267589</v>
          </cell>
          <cell r="M220">
            <v>3147.0201749192884</v>
          </cell>
          <cell r="N220">
            <v>3305.9272776489229</v>
          </cell>
          <cell r="O220">
            <v>3420.6668540801465</v>
          </cell>
          <cell r="P220">
            <v>3522.6794839665918</v>
          </cell>
          <cell r="Q220">
            <v>3653.6326976018709</v>
          </cell>
          <cell r="R220">
            <v>3739.2040880440732</v>
          </cell>
          <cell r="S220">
            <v>3964.7254826309809</v>
          </cell>
          <cell r="T220">
            <v>4041.12346020727</v>
          </cell>
          <cell r="U220">
            <v>4003.6293860796281</v>
          </cell>
          <cell r="V220">
            <v>3804.5888299956155</v>
          </cell>
          <cell r="W220">
            <v>3857.4684540330336</v>
          </cell>
          <cell r="X220">
            <v>2850.0121748310362</v>
          </cell>
          <cell r="Y220">
            <v>1572.3124450593002</v>
          </cell>
          <cell r="Z220">
            <v>5.4679018181828667</v>
          </cell>
          <cell r="AA220">
            <v>59887.857624227523</v>
          </cell>
        </row>
        <row r="221">
          <cell r="B221" t="str">
            <v>11- RESULTADO ANTES IMPOSTO DE RENDA    (9 - 10)</v>
          </cell>
          <cell r="G221">
            <v>9544.4671932243436</v>
          </cell>
          <cell r="H221">
            <v>29931.802675858016</v>
          </cell>
          <cell r="I221">
            <v>34539.42457268609</v>
          </cell>
          <cell r="J221">
            <v>31192.683989348076</v>
          </cell>
          <cell r="K221">
            <v>32763.087210958944</v>
          </cell>
          <cell r="L221">
            <v>34521.621861007749</v>
          </cell>
          <cell r="M221">
            <v>36190.732011571825</v>
          </cell>
          <cell r="N221">
            <v>38018.163692962626</v>
          </cell>
          <cell r="O221">
            <v>39337.668821921674</v>
          </cell>
          <cell r="P221">
            <v>40510.814065615807</v>
          </cell>
          <cell r="Q221">
            <v>42016.776022421516</v>
          </cell>
          <cell r="R221">
            <v>43000.847012506856</v>
          </cell>
          <cell r="S221">
            <v>45594.343050256291</v>
          </cell>
          <cell r="T221">
            <v>46472.919792383589</v>
          </cell>
          <cell r="U221">
            <v>46041.737939915743</v>
          </cell>
          <cell r="V221">
            <v>43752.771544949588</v>
          </cell>
          <cell r="W221">
            <v>44360.887221379868</v>
          </cell>
          <cell r="X221">
            <v>32775.140010556905</v>
          </cell>
          <cell r="Y221">
            <v>18081.593118181936</v>
          </cell>
          <cell r="Z221">
            <v>-3190.7557616972313</v>
          </cell>
          <cell r="AA221">
            <v>685456.7260460098</v>
          </cell>
        </row>
        <row r="222">
          <cell r="B222" t="str">
            <v>12- IMPOSTO DE RENDA (Legislação vigente)</v>
          </cell>
          <cell r="G222">
            <v>2569.605215550092</v>
          </cell>
          <cell r="H222">
            <v>8109.642031483153</v>
          </cell>
          <cell r="I222">
            <v>9361.7131990994785</v>
          </cell>
          <cell r="J222">
            <v>8452.2728231924084</v>
          </cell>
          <cell r="K222">
            <v>8879.0128290649263</v>
          </cell>
          <cell r="L222">
            <v>9356.8755057086273</v>
          </cell>
          <cell r="M222">
            <v>9810.4380466227776</v>
          </cell>
          <cell r="N222">
            <v>10307.022742652887</v>
          </cell>
          <cell r="O222">
            <v>10665.583919000457</v>
          </cell>
          <cell r="P222">
            <v>10984.373387395597</v>
          </cell>
          <cell r="Q222">
            <v>11393.602180005842</v>
          </cell>
          <cell r="R222">
            <v>11661.012775137729</v>
          </cell>
          <cell r="S222">
            <v>12365.76713322182</v>
          </cell>
          <cell r="T222">
            <v>12604.510813147717</v>
          </cell>
          <cell r="U222">
            <v>12487.341831498841</v>
          </cell>
          <cell r="V222">
            <v>11865.3400937363</v>
          </cell>
          <cell r="W222">
            <v>12030.588918853227</v>
          </cell>
          <cell r="X222">
            <v>8882.288046346981</v>
          </cell>
          <cell r="Y222">
            <v>4889.4763908103123</v>
          </cell>
          <cell r="Z222">
            <v>-6.0378068181786375</v>
          </cell>
          <cell r="AA222">
            <v>186670.43007571099</v>
          </cell>
        </row>
        <row r="223">
          <cell r="B223" t="str">
            <v>13- RESULTADO DE EXERCÍCIO    (11 - 12)</v>
          </cell>
          <cell r="G223">
            <v>6974.8619776742516</v>
          </cell>
          <cell r="H223">
            <v>21822.160644374864</v>
          </cell>
          <cell r="I223">
            <v>25177.711373586611</v>
          </cell>
          <cell r="J223">
            <v>22740.411166155667</v>
          </cell>
          <cell r="K223">
            <v>23884.074381894017</v>
          </cell>
          <cell r="L223">
            <v>25164.746355299121</v>
          </cell>
          <cell r="M223">
            <v>26380.293964949047</v>
          </cell>
          <cell r="N223">
            <v>27711.140950309738</v>
          </cell>
          <cell r="O223">
            <v>28672.084902921219</v>
          </cell>
          <cell r="P223">
            <v>29526.44067822021</v>
          </cell>
          <cell r="Q223">
            <v>30623.173842415672</v>
          </cell>
          <cell r="R223">
            <v>31339.834237369127</v>
          </cell>
          <cell r="S223">
            <v>33228.575917034468</v>
          </cell>
          <cell r="T223">
            <v>33868.408979235872</v>
          </cell>
          <cell r="U223">
            <v>33554.396108416899</v>
          </cell>
          <cell r="V223">
            <v>31887.431451213288</v>
          </cell>
          <cell r="W223">
            <v>32330.29830252664</v>
          </cell>
          <cell r="X223">
            <v>23892.851964209924</v>
          </cell>
          <cell r="Y223">
            <v>13192.116727371624</v>
          </cell>
          <cell r="Z223">
            <v>-3184.7179548790527</v>
          </cell>
          <cell r="AA223">
            <v>498786.29597029882</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148178.36069067233</v>
          </cell>
          <cell r="H229">
            <v>151669.14651182317</v>
          </cell>
          <cell r="I229">
            <v>155242.16826534871</v>
          </cell>
          <cell r="J229">
            <v>158899.3632653438</v>
          </cell>
          <cell r="K229">
            <v>162642.71446514875</v>
          </cell>
          <cell r="L229">
            <v>166474.25153251871</v>
          </cell>
          <cell r="M229">
            <v>170396.05195012179</v>
          </cell>
          <cell r="N229">
            <v>174410.24214196278</v>
          </cell>
          <cell r="O229">
            <v>0</v>
          </cell>
          <cell r="P229">
            <v>0</v>
          </cell>
          <cell r="Q229">
            <v>0</v>
          </cell>
          <cell r="R229">
            <v>0</v>
          </cell>
          <cell r="S229">
            <v>0</v>
          </cell>
          <cell r="T229">
            <v>0</v>
          </cell>
          <cell r="U229">
            <v>0</v>
          </cell>
          <cell r="V229">
            <v>0</v>
          </cell>
          <cell r="W229">
            <v>0</v>
          </cell>
          <cell r="X229">
            <v>0</v>
          </cell>
          <cell r="Y229">
            <v>0</v>
          </cell>
          <cell r="Z229">
            <v>0</v>
          </cell>
          <cell r="AA229">
            <v>1287912.2988229401</v>
          </cell>
        </row>
        <row r="230">
          <cell r="B230" t="str">
            <v>1.1 - Operacionais    (1.1.1 + 1.1.2)</v>
          </cell>
          <cell r="G230">
            <v>148178.36069067233</v>
          </cell>
          <cell r="H230">
            <v>151669.14651182317</v>
          </cell>
          <cell r="I230">
            <v>155242.16826534871</v>
          </cell>
          <cell r="J230">
            <v>158899.3632653438</v>
          </cell>
          <cell r="K230">
            <v>162642.71446514875</v>
          </cell>
          <cell r="L230">
            <v>166474.25153251871</v>
          </cell>
          <cell r="M230">
            <v>170396.05195012179</v>
          </cell>
          <cell r="N230">
            <v>174410.24214196278</v>
          </cell>
          <cell r="O230">
            <v>0</v>
          </cell>
          <cell r="P230">
            <v>0</v>
          </cell>
          <cell r="Q230">
            <v>0</v>
          </cell>
          <cell r="R230">
            <v>0</v>
          </cell>
          <cell r="S230">
            <v>0</v>
          </cell>
          <cell r="T230">
            <v>0</v>
          </cell>
          <cell r="U230">
            <v>0</v>
          </cell>
          <cell r="V230">
            <v>0</v>
          </cell>
          <cell r="W230">
            <v>0</v>
          </cell>
          <cell r="X230">
            <v>0</v>
          </cell>
          <cell r="Y230">
            <v>0</v>
          </cell>
          <cell r="Z230">
            <v>0</v>
          </cell>
          <cell r="AA230">
            <v>1287912.2988229401</v>
          </cell>
        </row>
        <row r="231">
          <cell r="B231" t="str">
            <v>1.1.1 - Receitas de  Pedágios    (Transp. Qd.2.1.1.2)</v>
          </cell>
          <cell r="G231">
            <v>148091.442114</v>
          </cell>
          <cell r="H231">
            <v>151580.1803073216</v>
          </cell>
          <cell r="I231">
            <v>155151.10619500148</v>
          </cell>
          <cell r="J231">
            <v>158806.15595474333</v>
          </cell>
          <cell r="K231">
            <v>162547.31137672518</v>
          </cell>
          <cell r="L231">
            <v>166376.60093813806</v>
          </cell>
          <cell r="M231">
            <v>170296.10090303872</v>
          </cell>
          <cell r="N231">
            <v>174307.93644811251</v>
          </cell>
          <cell r="O231">
            <v>0</v>
          </cell>
          <cell r="P231">
            <v>0</v>
          </cell>
          <cell r="Q231">
            <v>0</v>
          </cell>
          <cell r="R231">
            <v>0</v>
          </cell>
          <cell r="S231">
            <v>0</v>
          </cell>
          <cell r="T231">
            <v>0</v>
          </cell>
          <cell r="U231">
            <v>0</v>
          </cell>
          <cell r="V231">
            <v>0</v>
          </cell>
          <cell r="W231">
            <v>0</v>
          </cell>
          <cell r="X231">
            <v>0</v>
          </cell>
          <cell r="Y231">
            <v>0</v>
          </cell>
          <cell r="Z231">
            <v>0</v>
          </cell>
          <cell r="AA231">
            <v>1287156.834237081</v>
          </cell>
        </row>
        <row r="232">
          <cell r="B232" t="str">
            <v>1.1.2 - Outras Receitas Operacionais    (calculado 2.1.2.)</v>
          </cell>
          <cell r="G232">
            <v>86.918576672322089</v>
          </cell>
          <cell r="H232">
            <v>88.96620450156864</v>
          </cell>
          <cell r="I232">
            <v>91.06207034721659</v>
          </cell>
          <cell r="J232">
            <v>93.207310600456324</v>
          </cell>
          <cell r="K232">
            <v>95.403088423581877</v>
          </cell>
          <cell r="L232">
            <v>97.650594380664614</v>
          </cell>
          <cell r="M232">
            <v>99.951047083084319</v>
          </cell>
          <cell r="N232">
            <v>102.30569385026762</v>
          </cell>
          <cell r="O232">
            <v>0</v>
          </cell>
          <cell r="P232">
            <v>0</v>
          </cell>
          <cell r="Q232">
            <v>0</v>
          </cell>
          <cell r="R232">
            <v>0</v>
          </cell>
          <cell r="S232">
            <v>0</v>
          </cell>
          <cell r="T232">
            <v>0</v>
          </cell>
          <cell r="U232">
            <v>0</v>
          </cell>
          <cell r="V232">
            <v>0</v>
          </cell>
          <cell r="W232">
            <v>0</v>
          </cell>
          <cell r="X232">
            <v>0</v>
          </cell>
          <cell r="Y232">
            <v>0</v>
          </cell>
          <cell r="Z232">
            <v>0</v>
          </cell>
          <cell r="AA232">
            <v>755.46458585916207</v>
          </cell>
        </row>
        <row r="233">
          <cell r="B233" t="str">
            <v>2 -  DEDUÇÕES DA RECEITA    (2.1)</v>
          </cell>
          <cell r="G233">
            <v>12817.428199743157</v>
          </cell>
          <cell r="H233">
            <v>13119.381173272706</v>
          </cell>
          <cell r="I233">
            <v>13428.447554952663</v>
          </cell>
          <cell r="J233">
            <v>13744.794922452238</v>
          </cell>
          <cell r="K233">
            <v>14068.594801235366</v>
          </cell>
          <cell r="L233">
            <v>14400.022757562867</v>
          </cell>
          <cell r="M233">
            <v>14739.258493685535</v>
          </cell>
          <cell r="N233">
            <v>15086.485945279779</v>
          </cell>
          <cell r="O233">
            <v>0</v>
          </cell>
          <cell r="P233">
            <v>0</v>
          </cell>
          <cell r="Q233">
            <v>0</v>
          </cell>
          <cell r="R233">
            <v>0</v>
          </cell>
          <cell r="S233">
            <v>0</v>
          </cell>
          <cell r="T233">
            <v>0</v>
          </cell>
          <cell r="U233">
            <v>0</v>
          </cell>
          <cell r="V233">
            <v>0</v>
          </cell>
          <cell r="W233">
            <v>0</v>
          </cell>
          <cell r="X233">
            <v>0</v>
          </cell>
          <cell r="Y233">
            <v>0</v>
          </cell>
          <cell r="Z233">
            <v>0</v>
          </cell>
          <cell r="AA233">
            <v>111404.41384818431</v>
          </cell>
        </row>
        <row r="234">
          <cell r="B234" t="str">
            <v>2.1 - Tributos sobre Faturamento    (2.1.1+ .... + 2.1.4)</v>
          </cell>
          <cell r="G234">
            <v>12817.428199743157</v>
          </cell>
          <cell r="H234">
            <v>13119.381173272706</v>
          </cell>
          <cell r="I234">
            <v>13428.447554952663</v>
          </cell>
          <cell r="J234">
            <v>13744.794922452238</v>
          </cell>
          <cell r="K234">
            <v>14068.594801235366</v>
          </cell>
          <cell r="L234">
            <v>14400.022757562867</v>
          </cell>
          <cell r="M234">
            <v>14739.258493685535</v>
          </cell>
          <cell r="N234">
            <v>15086.485945279779</v>
          </cell>
          <cell r="O234">
            <v>0</v>
          </cell>
          <cell r="P234">
            <v>0</v>
          </cell>
          <cell r="Q234">
            <v>0</v>
          </cell>
          <cell r="R234">
            <v>0</v>
          </cell>
          <cell r="S234">
            <v>0</v>
          </cell>
          <cell r="T234">
            <v>0</v>
          </cell>
          <cell r="U234">
            <v>0</v>
          </cell>
          <cell r="V234">
            <v>0</v>
          </cell>
          <cell r="W234">
            <v>0</v>
          </cell>
          <cell r="X234">
            <v>0</v>
          </cell>
          <cell r="Y234">
            <v>0</v>
          </cell>
          <cell r="Z234">
            <v>0</v>
          </cell>
          <cell r="AA234">
            <v>111404.41384818431</v>
          </cell>
        </row>
        <row r="235">
          <cell r="B235" t="str">
            <v>2.1.1 - I.S.S    (transp. Qd  1.3.)</v>
          </cell>
          <cell r="G235">
            <v>7408.9180345336172</v>
          </cell>
          <cell r="H235">
            <v>7583.4573255911591</v>
          </cell>
          <cell r="I235">
            <v>7762.1084132674359</v>
          </cell>
          <cell r="J235">
            <v>7944.96816326719</v>
          </cell>
          <cell r="K235">
            <v>8132.1357232574373</v>
          </cell>
          <cell r="L235">
            <v>8323.712576625936</v>
          </cell>
          <cell r="M235">
            <v>8519.80259750609</v>
          </cell>
          <cell r="N235">
            <v>8720.5121070981386</v>
          </cell>
          <cell r="O235">
            <v>0</v>
          </cell>
          <cell r="P235">
            <v>0</v>
          </cell>
          <cell r="Q235">
            <v>0</v>
          </cell>
          <cell r="R235">
            <v>0</v>
          </cell>
          <cell r="S235">
            <v>0</v>
          </cell>
          <cell r="T235">
            <v>0</v>
          </cell>
          <cell r="U235">
            <v>0</v>
          </cell>
          <cell r="V235">
            <v>0</v>
          </cell>
          <cell r="W235">
            <v>0</v>
          </cell>
          <cell r="X235">
            <v>0</v>
          </cell>
          <cell r="Y235">
            <v>0</v>
          </cell>
          <cell r="Z235">
            <v>0</v>
          </cell>
          <cell r="AA235">
            <v>64395.614941147003</v>
          </cell>
        </row>
        <row r="236">
          <cell r="B236" t="str">
            <v>2.1.2 - Cofins    (transp. Qd 1.3.)</v>
          </cell>
          <cell r="G236">
            <v>4445.3508207201694</v>
          </cell>
          <cell r="H236">
            <v>4550.0743953546953</v>
          </cell>
          <cell r="I236">
            <v>4657.2650479604608</v>
          </cell>
          <cell r="J236">
            <v>4766.980897960314</v>
          </cell>
          <cell r="K236">
            <v>4879.281433954462</v>
          </cell>
          <cell r="L236">
            <v>4994.227545975561</v>
          </cell>
          <cell r="M236">
            <v>5111.8815585036537</v>
          </cell>
          <cell r="N236">
            <v>5232.3072642588832</v>
          </cell>
          <cell r="O236">
            <v>0</v>
          </cell>
          <cell r="P236">
            <v>0</v>
          </cell>
          <cell r="Q236">
            <v>0</v>
          </cell>
          <cell r="R236">
            <v>0</v>
          </cell>
          <cell r="S236">
            <v>0</v>
          </cell>
          <cell r="T236">
            <v>0</v>
          </cell>
          <cell r="U236">
            <v>0</v>
          </cell>
          <cell r="V236">
            <v>0</v>
          </cell>
          <cell r="W236">
            <v>0</v>
          </cell>
          <cell r="X236">
            <v>0</v>
          </cell>
          <cell r="Y236">
            <v>0</v>
          </cell>
          <cell r="Z236">
            <v>0</v>
          </cell>
          <cell r="AA236">
            <v>38637.368964688198</v>
          </cell>
        </row>
        <row r="237">
          <cell r="B237" t="str">
            <v>2.1.3 - Pis / Pasep    (transp. Qd 1.3.)</v>
          </cell>
          <cell r="G237">
            <v>963.15934448937014</v>
          </cell>
          <cell r="H237">
            <v>985.84945232685061</v>
          </cell>
          <cell r="I237">
            <v>1009.0740937247665</v>
          </cell>
          <cell r="J237">
            <v>1032.8458612247346</v>
          </cell>
          <cell r="K237">
            <v>1057.1776440234669</v>
          </cell>
          <cell r="L237">
            <v>1082.0826349613715</v>
          </cell>
          <cell r="M237">
            <v>1107.5743376757916</v>
          </cell>
          <cell r="N237">
            <v>1133.6665739227581</v>
          </cell>
          <cell r="O237">
            <v>0</v>
          </cell>
          <cell r="P237">
            <v>0</v>
          </cell>
          <cell r="Q237">
            <v>0</v>
          </cell>
          <cell r="R237">
            <v>0</v>
          </cell>
          <cell r="S237">
            <v>0</v>
          </cell>
          <cell r="T237">
            <v>0</v>
          </cell>
          <cell r="U237">
            <v>0</v>
          </cell>
          <cell r="V237">
            <v>0</v>
          </cell>
          <cell r="W237">
            <v>0</v>
          </cell>
          <cell r="X237">
            <v>0</v>
          </cell>
          <cell r="Y237">
            <v>0</v>
          </cell>
          <cell r="Z237">
            <v>0</v>
          </cell>
          <cell r="AA237">
            <v>8371.4299423491102</v>
          </cell>
        </row>
        <row r="238">
          <cell r="B238" t="str">
            <v>2.1.4 - CPMF    (transp Qd 1.3.)</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row>
        <row r="239">
          <cell r="B239" t="str">
            <v>3 -  RECEITA LIQUIDA    (1 - 2)</v>
          </cell>
          <cell r="G239">
            <v>135360.93249092918</v>
          </cell>
          <cell r="H239">
            <v>138549.76533855047</v>
          </cell>
          <cell r="I239">
            <v>141813.72071039604</v>
          </cell>
          <cell r="J239">
            <v>145154.56834289155</v>
          </cell>
          <cell r="K239">
            <v>148574.11966391339</v>
          </cell>
          <cell r="L239">
            <v>152074.22877495585</v>
          </cell>
          <cell r="M239">
            <v>155656.79345643625</v>
          </cell>
          <cell r="N239">
            <v>159323.75619668301</v>
          </cell>
          <cell r="O239">
            <v>0</v>
          </cell>
          <cell r="P239">
            <v>0</v>
          </cell>
          <cell r="Q239">
            <v>0</v>
          </cell>
          <cell r="R239">
            <v>0</v>
          </cell>
          <cell r="S239">
            <v>0</v>
          </cell>
          <cell r="T239">
            <v>0</v>
          </cell>
          <cell r="U239">
            <v>0</v>
          </cell>
          <cell r="V239">
            <v>0</v>
          </cell>
          <cell r="W239">
            <v>0</v>
          </cell>
          <cell r="X239">
            <v>0</v>
          </cell>
          <cell r="Y239">
            <v>0</v>
          </cell>
          <cell r="Z239">
            <v>0</v>
          </cell>
          <cell r="AA239">
            <v>1176507.8849747558</v>
          </cell>
        </row>
        <row r="240">
          <cell r="B240" t="str">
            <v>4 -  DESPESAS    (4.1)</v>
          </cell>
          <cell r="G240">
            <v>34059.549098354037</v>
          </cell>
          <cell r="H240">
            <v>34182.031964818467</v>
          </cell>
          <cell r="I240">
            <v>34307.400282651048</v>
          </cell>
          <cell r="J240">
            <v>34435.72202731514</v>
          </cell>
          <cell r="K240">
            <v>34567.066775640022</v>
          </cell>
          <cell r="L240">
            <v>34701.505743545938</v>
          </cell>
          <cell r="M240">
            <v>34839.111824657797</v>
          </cell>
          <cell r="N240">
            <v>34979.959629828474</v>
          </cell>
          <cell r="O240">
            <v>0</v>
          </cell>
          <cell r="P240">
            <v>0</v>
          </cell>
          <cell r="Q240">
            <v>0</v>
          </cell>
          <cell r="R240">
            <v>0</v>
          </cell>
          <cell r="S240">
            <v>0</v>
          </cell>
          <cell r="T240">
            <v>0</v>
          </cell>
          <cell r="U240">
            <v>0</v>
          </cell>
          <cell r="V240">
            <v>0</v>
          </cell>
          <cell r="W240">
            <v>0</v>
          </cell>
          <cell r="X240">
            <v>0</v>
          </cell>
          <cell r="Y240">
            <v>0</v>
          </cell>
          <cell r="Z240">
            <v>0</v>
          </cell>
          <cell r="AA240">
            <v>276072.34734681086</v>
          </cell>
        </row>
        <row r="241">
          <cell r="B241" t="str">
            <v>4.1 - Operacionais    (4.1.1+ .... + 4.1.10)</v>
          </cell>
          <cell r="G241">
            <v>34059.549098354037</v>
          </cell>
          <cell r="H241">
            <v>34182.031964818467</v>
          </cell>
          <cell r="I241">
            <v>34307.400282651048</v>
          </cell>
          <cell r="J241">
            <v>34435.72202731514</v>
          </cell>
          <cell r="K241">
            <v>34567.066775640022</v>
          </cell>
          <cell r="L241">
            <v>34701.505743545938</v>
          </cell>
          <cell r="M241">
            <v>34839.111824657797</v>
          </cell>
          <cell r="N241">
            <v>34979.959629828474</v>
          </cell>
          <cell r="O241">
            <v>0</v>
          </cell>
          <cell r="P241">
            <v>0</v>
          </cell>
          <cell r="Q241">
            <v>0</v>
          </cell>
          <cell r="R241">
            <v>0</v>
          </cell>
          <cell r="S241">
            <v>0</v>
          </cell>
          <cell r="T241">
            <v>0</v>
          </cell>
          <cell r="U241">
            <v>0</v>
          </cell>
          <cell r="V241">
            <v>0</v>
          </cell>
          <cell r="W241">
            <v>0</v>
          </cell>
          <cell r="X241">
            <v>0</v>
          </cell>
          <cell r="Y241">
            <v>0</v>
          </cell>
          <cell r="Z241">
            <v>0</v>
          </cell>
          <cell r="AA241">
            <v>276072.34734681086</v>
          </cell>
        </row>
        <row r="242">
          <cell r="B242" t="str">
            <v>4.1.1  -  Pessoal e Administradores    (Transp. Qd. 1.3.)</v>
          </cell>
          <cell r="G242">
            <v>18979.733588298932</v>
          </cell>
          <cell r="H242">
            <v>18979.733588298932</v>
          </cell>
          <cell r="I242">
            <v>18979.733588298932</v>
          </cell>
          <cell r="J242">
            <v>18979.733588298932</v>
          </cell>
          <cell r="K242">
            <v>18979.733588298932</v>
          </cell>
          <cell r="L242">
            <v>18979.733588298932</v>
          </cell>
          <cell r="M242">
            <v>18979.733588298932</v>
          </cell>
          <cell r="N242">
            <v>18979.733588298932</v>
          </cell>
          <cell r="O242">
            <v>0</v>
          </cell>
          <cell r="P242">
            <v>0</v>
          </cell>
          <cell r="Q242">
            <v>0</v>
          </cell>
          <cell r="R242">
            <v>0</v>
          </cell>
          <cell r="S242">
            <v>0</v>
          </cell>
          <cell r="T242">
            <v>0</v>
          </cell>
          <cell r="U242">
            <v>0</v>
          </cell>
          <cell r="V242">
            <v>0</v>
          </cell>
          <cell r="W242">
            <v>0</v>
          </cell>
          <cell r="X242">
            <v>0</v>
          </cell>
          <cell r="Y242">
            <v>0</v>
          </cell>
          <cell r="Z242">
            <v>0</v>
          </cell>
          <cell r="AA242">
            <v>151837.86870639145</v>
          </cell>
        </row>
        <row r="243">
          <cell r="B243" t="str">
            <v>4.1.2  -  Conservação de Rotina    (Transp. Qd. 1.3.)</v>
          </cell>
          <cell r="G243">
            <v>6812.7863690472386</v>
          </cell>
          <cell r="H243">
            <v>6812.7863690472386</v>
          </cell>
          <cell r="I243">
            <v>6812.7863690472386</v>
          </cell>
          <cell r="J243">
            <v>6812.7863690472386</v>
          </cell>
          <cell r="K243">
            <v>6812.7863690472386</v>
          </cell>
          <cell r="L243">
            <v>6812.7863690472386</v>
          </cell>
          <cell r="M243">
            <v>6812.7863690472386</v>
          </cell>
          <cell r="N243">
            <v>6812.7863690472386</v>
          </cell>
          <cell r="O243">
            <v>0</v>
          </cell>
          <cell r="P243">
            <v>0</v>
          </cell>
          <cell r="Q243">
            <v>0</v>
          </cell>
          <cell r="R243">
            <v>0</v>
          </cell>
          <cell r="S243">
            <v>0</v>
          </cell>
          <cell r="T243">
            <v>0</v>
          </cell>
          <cell r="U243">
            <v>0</v>
          </cell>
          <cell r="V243">
            <v>0</v>
          </cell>
          <cell r="W243">
            <v>0</v>
          </cell>
          <cell r="X243">
            <v>0</v>
          </cell>
          <cell r="Y243">
            <v>0</v>
          </cell>
          <cell r="Z243">
            <v>0</v>
          </cell>
          <cell r="AA243">
            <v>54502.290952377902</v>
          </cell>
        </row>
        <row r="244">
          <cell r="B244" t="str">
            <v>4.1.3  -  Consumo    (Transp. Qd. 1.3.)</v>
          </cell>
          <cell r="G244">
            <v>1070.8418276591092</v>
          </cell>
          <cell r="H244">
            <v>1070.8418276591092</v>
          </cell>
          <cell r="I244">
            <v>1070.8418276591092</v>
          </cell>
          <cell r="J244">
            <v>1070.8418276591092</v>
          </cell>
          <cell r="K244">
            <v>1070.8418276591092</v>
          </cell>
          <cell r="L244">
            <v>1070.8418276591092</v>
          </cell>
          <cell r="M244">
            <v>1070.8418276591092</v>
          </cell>
          <cell r="N244">
            <v>1070.8418276591092</v>
          </cell>
          <cell r="O244">
            <v>0</v>
          </cell>
          <cell r="P244">
            <v>0</v>
          </cell>
          <cell r="Q244">
            <v>0</v>
          </cell>
          <cell r="R244">
            <v>0</v>
          </cell>
          <cell r="S244">
            <v>0</v>
          </cell>
          <cell r="T244">
            <v>0</v>
          </cell>
          <cell r="U244">
            <v>0</v>
          </cell>
          <cell r="V244">
            <v>0</v>
          </cell>
          <cell r="W244">
            <v>0</v>
          </cell>
          <cell r="X244">
            <v>0</v>
          </cell>
          <cell r="Y244">
            <v>0</v>
          </cell>
          <cell r="Z244">
            <v>0</v>
          </cell>
          <cell r="AA244">
            <v>8566.7346212728735</v>
          </cell>
        </row>
        <row r="245">
          <cell r="B245" t="str">
            <v>4.1.4  -  Transportes    (Transp. Qd. 1.3.)</v>
          </cell>
          <cell r="G245">
            <v>200.06899999999999</v>
          </cell>
          <cell r="H245">
            <v>200.06899999999999</v>
          </cell>
          <cell r="I245">
            <v>200.06899999999999</v>
          </cell>
          <cell r="J245">
            <v>200.06899999999999</v>
          </cell>
          <cell r="K245">
            <v>200.06899999999999</v>
          </cell>
          <cell r="L245">
            <v>200.06899999999999</v>
          </cell>
          <cell r="M245">
            <v>200.06899999999999</v>
          </cell>
          <cell r="N245">
            <v>200.06899999999999</v>
          </cell>
          <cell r="O245">
            <v>0</v>
          </cell>
          <cell r="P245">
            <v>0</v>
          </cell>
          <cell r="Q245">
            <v>0</v>
          </cell>
          <cell r="R245">
            <v>0</v>
          </cell>
          <cell r="S245">
            <v>0</v>
          </cell>
          <cell r="T245">
            <v>0</v>
          </cell>
          <cell r="U245">
            <v>0</v>
          </cell>
          <cell r="V245">
            <v>0</v>
          </cell>
          <cell r="W245">
            <v>0</v>
          </cell>
          <cell r="X245">
            <v>0</v>
          </cell>
          <cell r="Y245">
            <v>0</v>
          </cell>
          <cell r="Z245">
            <v>0</v>
          </cell>
          <cell r="AA245">
            <v>1600.5519999999999</v>
          </cell>
        </row>
        <row r="246">
          <cell r="B246" t="str">
            <v>4.1.5  -  Diversas    (Transp. Qd. 1.3.)</v>
          </cell>
          <cell r="G246">
            <v>1314.6</v>
          </cell>
          <cell r="H246">
            <v>1314.6</v>
          </cell>
          <cell r="I246">
            <v>1314.6</v>
          </cell>
          <cell r="J246">
            <v>1314.6</v>
          </cell>
          <cell r="K246">
            <v>1314.6</v>
          </cell>
          <cell r="L246">
            <v>1314.6</v>
          </cell>
          <cell r="M246">
            <v>1314.6</v>
          </cell>
          <cell r="N246">
            <v>1314.6</v>
          </cell>
          <cell r="O246">
            <v>0</v>
          </cell>
          <cell r="P246">
            <v>0</v>
          </cell>
          <cell r="Q246">
            <v>0</v>
          </cell>
          <cell r="R246">
            <v>0</v>
          </cell>
          <cell r="S246">
            <v>0</v>
          </cell>
          <cell r="T246">
            <v>0</v>
          </cell>
          <cell r="U246">
            <v>0</v>
          </cell>
          <cell r="V246">
            <v>0</v>
          </cell>
          <cell r="W246">
            <v>0</v>
          </cell>
          <cell r="X246">
            <v>0</v>
          </cell>
          <cell r="Y246">
            <v>0</v>
          </cell>
          <cell r="Z246">
            <v>0</v>
          </cell>
          <cell r="AA246">
            <v>10516.800000000001</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1100.4720778941123</v>
          </cell>
          <cell r="H248">
            <v>1117.7433901763388</v>
          </cell>
          <cell r="I248">
            <v>1135.4215800333097</v>
          </cell>
          <cell r="J248">
            <v>1153.5162326869313</v>
          </cell>
          <cell r="K248">
            <v>1172.0371591677667</v>
          </cell>
          <cell r="L248">
            <v>1190.9944016346381</v>
          </cell>
          <cell r="M248">
            <v>1210.3982388195434</v>
          </cell>
          <cell r="N248">
            <v>1230.2591916008512</v>
          </cell>
          <cell r="O248">
            <v>0</v>
          </cell>
          <cell r="P248">
            <v>0</v>
          </cell>
          <cell r="Q248">
            <v>0</v>
          </cell>
          <cell r="R248">
            <v>0</v>
          </cell>
          <cell r="S248">
            <v>0</v>
          </cell>
          <cell r="T248">
            <v>0</v>
          </cell>
          <cell r="U248">
            <v>0</v>
          </cell>
          <cell r="V248">
            <v>0</v>
          </cell>
          <cell r="W248">
            <v>0</v>
          </cell>
          <cell r="X248">
            <v>0</v>
          </cell>
          <cell r="Y248">
            <v>0</v>
          </cell>
          <cell r="Z248">
            <v>0</v>
          </cell>
          <cell r="AA248">
            <v>9310.8422720134913</v>
          </cell>
        </row>
        <row r="249">
          <cell r="B249" t="str">
            <v xml:space="preserve">4.1.8  -  Garantias  (transp. Qd 1.3.)  </v>
          </cell>
          <cell r="G249">
            <v>135.69541473447825</v>
          </cell>
          <cell r="H249">
            <v>136.18339428214526</v>
          </cell>
          <cell r="I249">
            <v>136.68286965199621</v>
          </cell>
          <cell r="J249">
            <v>137.19411166261011</v>
          </cell>
          <cell r="K249">
            <v>137.71739751251005</v>
          </cell>
          <cell r="L249">
            <v>138.25301093046193</v>
          </cell>
          <cell r="M249">
            <v>138.80124232931391</v>
          </cell>
          <cell r="N249">
            <v>139.36238896346006</v>
          </cell>
          <cell r="O249">
            <v>0</v>
          </cell>
          <cell r="P249">
            <v>0</v>
          </cell>
          <cell r="Q249">
            <v>0</v>
          </cell>
          <cell r="R249">
            <v>0</v>
          </cell>
          <cell r="S249">
            <v>0</v>
          </cell>
          <cell r="T249">
            <v>0</v>
          </cell>
          <cell r="U249">
            <v>0</v>
          </cell>
          <cell r="V249">
            <v>0</v>
          </cell>
          <cell r="W249">
            <v>0</v>
          </cell>
          <cell r="X249">
            <v>0</v>
          </cell>
          <cell r="Y249">
            <v>0</v>
          </cell>
          <cell r="Z249">
            <v>0</v>
          </cell>
          <cell r="AA249">
            <v>1099.8898300669757</v>
          </cell>
        </row>
        <row r="250">
          <cell r="B250" t="str">
            <v xml:space="preserve">4.1.9  -  Parc.Variável da Concessão   </v>
          </cell>
          <cell r="G250">
            <v>4445.3508207201694</v>
          </cell>
          <cell r="H250">
            <v>4550.0743953546953</v>
          </cell>
          <cell r="I250">
            <v>4657.2650479604608</v>
          </cell>
          <cell r="J250">
            <v>4766.980897960314</v>
          </cell>
          <cell r="K250">
            <v>4879.281433954462</v>
          </cell>
          <cell r="L250">
            <v>4994.227545975561</v>
          </cell>
          <cell r="M250">
            <v>5111.8815585036537</v>
          </cell>
          <cell r="N250">
            <v>5232.3072642588832</v>
          </cell>
          <cell r="O250">
            <v>0</v>
          </cell>
          <cell r="P250">
            <v>0</v>
          </cell>
          <cell r="Q250">
            <v>0</v>
          </cell>
          <cell r="R250">
            <v>0</v>
          </cell>
          <cell r="S250">
            <v>0</v>
          </cell>
          <cell r="T250">
            <v>0</v>
          </cell>
          <cell r="U250">
            <v>0</v>
          </cell>
          <cell r="V250">
            <v>0</v>
          </cell>
          <cell r="W250">
            <v>0</v>
          </cell>
          <cell r="X250">
            <v>0</v>
          </cell>
          <cell r="Y250">
            <v>0</v>
          </cell>
          <cell r="Z250">
            <v>0</v>
          </cell>
          <cell r="AA250">
            <v>38637.368964688198</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101301.38339257514</v>
          </cell>
          <cell r="H252">
            <v>104367.733373732</v>
          </cell>
          <cell r="I252">
            <v>107506.320427745</v>
          </cell>
          <cell r="J252">
            <v>110718.8463155764</v>
          </cell>
          <cell r="K252">
            <v>114007.05288827336</v>
          </cell>
          <cell r="L252">
            <v>117372.7230314099</v>
          </cell>
          <cell r="M252">
            <v>120817.68163177845</v>
          </cell>
          <cell r="N252">
            <v>124343.79656685454</v>
          </cell>
          <cell r="O252">
            <v>0</v>
          </cell>
          <cell r="P252">
            <v>0</v>
          </cell>
          <cell r="Q252">
            <v>0</v>
          </cell>
          <cell r="R252">
            <v>0</v>
          </cell>
          <cell r="S252">
            <v>0</v>
          </cell>
          <cell r="T252">
            <v>0</v>
          </cell>
          <cell r="U252">
            <v>0</v>
          </cell>
          <cell r="V252">
            <v>0</v>
          </cell>
          <cell r="W252">
            <v>0</v>
          </cell>
          <cell r="X252">
            <v>0</v>
          </cell>
          <cell r="Y252">
            <v>0</v>
          </cell>
          <cell r="Z252">
            <v>0</v>
          </cell>
          <cell r="AA252">
            <v>900435.53762794496</v>
          </cell>
        </row>
        <row r="253">
          <cell r="B253" t="str">
            <v>6 -  RESULTADO FINANCEIRO    (6.1)</v>
          </cell>
          <cell r="G253">
            <v>370.54472281559191</v>
          </cell>
          <cell r="H253">
            <v>379.2740153956816</v>
          </cell>
          <cell r="I253">
            <v>388.20895265037308</v>
          </cell>
          <cell r="J253">
            <v>397.35437915691057</v>
          </cell>
          <cell r="K253">
            <v>406.71525362108906</v>
          </cell>
          <cell r="L253">
            <v>416.29665156589465</v>
          </cell>
          <cell r="M253">
            <v>426.103768083484</v>
          </cell>
          <cell r="N253">
            <v>436.14192065199472</v>
          </cell>
          <cell r="O253">
            <v>0</v>
          </cell>
          <cell r="P253">
            <v>0</v>
          </cell>
          <cell r="Q253">
            <v>0</v>
          </cell>
          <cell r="R253">
            <v>0</v>
          </cell>
          <cell r="S253">
            <v>0</v>
          </cell>
          <cell r="T253">
            <v>0</v>
          </cell>
          <cell r="U253">
            <v>0</v>
          </cell>
          <cell r="V253">
            <v>0</v>
          </cell>
          <cell r="W253">
            <v>0</v>
          </cell>
          <cell r="X253">
            <v>0</v>
          </cell>
          <cell r="Y253">
            <v>0</v>
          </cell>
          <cell r="Z253">
            <v>0</v>
          </cell>
          <cell r="AA253">
            <v>3220.6396639410195</v>
          </cell>
        </row>
        <row r="254">
          <cell r="B254" t="str">
            <v>6.1 - Receitas    (Transp. Qd. 2B)</v>
          </cell>
          <cell r="G254">
            <v>370.54472281559191</v>
          </cell>
          <cell r="H254">
            <v>379.2740153956816</v>
          </cell>
          <cell r="I254">
            <v>388.20895265037308</v>
          </cell>
          <cell r="J254">
            <v>397.35437915691057</v>
          </cell>
          <cell r="K254">
            <v>406.71525362108906</v>
          </cell>
          <cell r="L254">
            <v>416.29665156589465</v>
          </cell>
          <cell r="M254">
            <v>426.103768083484</v>
          </cell>
          <cell r="N254">
            <v>436.14192065199472</v>
          </cell>
          <cell r="O254">
            <v>0</v>
          </cell>
          <cell r="P254">
            <v>0</v>
          </cell>
          <cell r="Q254">
            <v>0</v>
          </cell>
          <cell r="R254">
            <v>0</v>
          </cell>
          <cell r="S254">
            <v>0</v>
          </cell>
          <cell r="T254">
            <v>0</v>
          </cell>
          <cell r="U254">
            <v>0</v>
          </cell>
          <cell r="V254">
            <v>0</v>
          </cell>
          <cell r="W254">
            <v>0</v>
          </cell>
          <cell r="X254">
            <v>0</v>
          </cell>
          <cell r="Y254">
            <v>0</v>
          </cell>
          <cell r="Z254">
            <v>0</v>
          </cell>
          <cell r="AA254">
            <v>3220.6396639410195</v>
          </cell>
        </row>
        <row r="255">
          <cell r="B255" t="str">
            <v>7 -  RESULTADO OPERACIONAL    (5 + 6)</v>
          </cell>
          <cell r="G255">
            <v>101671.92811539074</v>
          </cell>
          <cell r="H255">
            <v>104747.00738912768</v>
          </cell>
          <cell r="I255">
            <v>107894.52938039537</v>
          </cell>
          <cell r="J255">
            <v>111116.20069473331</v>
          </cell>
          <cell r="K255">
            <v>114413.76814189446</v>
          </cell>
          <cell r="L255">
            <v>117789.01968297579</v>
          </cell>
          <cell r="M255">
            <v>121243.78539986194</v>
          </cell>
          <cell r="N255">
            <v>124779.93848750653</v>
          </cell>
          <cell r="O255">
            <v>0</v>
          </cell>
          <cell r="P255">
            <v>0</v>
          </cell>
          <cell r="Q255">
            <v>0</v>
          </cell>
          <cell r="R255">
            <v>0</v>
          </cell>
          <cell r="S255">
            <v>0</v>
          </cell>
          <cell r="T255">
            <v>0</v>
          </cell>
          <cell r="U255">
            <v>0</v>
          </cell>
          <cell r="V255">
            <v>0</v>
          </cell>
          <cell r="W255">
            <v>0</v>
          </cell>
          <cell r="X255">
            <v>0</v>
          </cell>
          <cell r="Y255">
            <v>0</v>
          </cell>
          <cell r="Z255">
            <v>0</v>
          </cell>
          <cell r="AA255">
            <v>903656.17729188595</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101671.92811539074</v>
          </cell>
          <cell r="H257">
            <v>104747.00738912768</v>
          </cell>
          <cell r="I257">
            <v>107894.52938039537</v>
          </cell>
          <cell r="J257">
            <v>111116.20069473331</v>
          </cell>
          <cell r="K257">
            <v>114413.76814189446</v>
          </cell>
          <cell r="L257">
            <v>117789.01968297579</v>
          </cell>
          <cell r="M257">
            <v>121243.78539986194</v>
          </cell>
          <cell r="N257">
            <v>124779.93848750653</v>
          </cell>
          <cell r="O257">
            <v>0</v>
          </cell>
          <cell r="P257">
            <v>0</v>
          </cell>
          <cell r="Q257">
            <v>0</v>
          </cell>
          <cell r="R257">
            <v>0</v>
          </cell>
          <cell r="S257">
            <v>0</v>
          </cell>
          <cell r="T257">
            <v>0</v>
          </cell>
          <cell r="U257">
            <v>0</v>
          </cell>
          <cell r="V257">
            <v>0</v>
          </cell>
          <cell r="W257">
            <v>0</v>
          </cell>
          <cell r="X257">
            <v>0</v>
          </cell>
          <cell r="Y257">
            <v>0</v>
          </cell>
          <cell r="Z257">
            <v>0</v>
          </cell>
          <cell r="AA257">
            <v>903656.17729188595</v>
          </cell>
        </row>
        <row r="258">
          <cell r="B258" t="str">
            <v>10- CONTRIBUIÇÃO SOCIAL (Legislação vigente)</v>
          </cell>
          <cell r="G258">
            <v>8133.7542492312587</v>
          </cell>
          <cell r="H258">
            <v>8379.7605911302144</v>
          </cell>
          <cell r="I258">
            <v>8631.56235043163</v>
          </cell>
          <cell r="J258">
            <v>8889.2960555786649</v>
          </cell>
          <cell r="K258">
            <v>9153.1014513515565</v>
          </cell>
          <cell r="L258">
            <v>9423.121574638064</v>
          </cell>
          <cell r="M258">
            <v>9699.5028319889552</v>
          </cell>
          <cell r="N258">
            <v>9982.3950790005219</v>
          </cell>
          <cell r="O258">
            <v>0</v>
          </cell>
          <cell r="P258">
            <v>0</v>
          </cell>
          <cell r="Q258">
            <v>0</v>
          </cell>
          <cell r="R258">
            <v>0</v>
          </cell>
          <cell r="S258">
            <v>0</v>
          </cell>
          <cell r="T258">
            <v>0</v>
          </cell>
          <cell r="U258">
            <v>0</v>
          </cell>
          <cell r="V258">
            <v>0</v>
          </cell>
          <cell r="W258">
            <v>0</v>
          </cell>
          <cell r="X258">
            <v>0</v>
          </cell>
          <cell r="Y258">
            <v>0</v>
          </cell>
          <cell r="Z258">
            <v>0</v>
          </cell>
          <cell r="AA258">
            <v>72292.494183350864</v>
          </cell>
        </row>
        <row r="259">
          <cell r="B259" t="str">
            <v>11- RESULTADO ANTES IMPOSTO DE RENDA    (9 - 10)</v>
          </cell>
          <cell r="G259">
            <v>93538.173866159472</v>
          </cell>
          <cell r="H259">
            <v>96367.246797997475</v>
          </cell>
          <cell r="I259">
            <v>99262.967029963736</v>
          </cell>
          <cell r="J259">
            <v>102226.90463915464</v>
          </cell>
          <cell r="K259">
            <v>105260.6666905429</v>
          </cell>
          <cell r="L259">
            <v>108365.89810833773</v>
          </cell>
          <cell r="M259">
            <v>111544.28256787299</v>
          </cell>
          <cell r="N259">
            <v>114797.54340850601</v>
          </cell>
          <cell r="O259">
            <v>0</v>
          </cell>
          <cell r="P259">
            <v>0</v>
          </cell>
          <cell r="Q259">
            <v>0</v>
          </cell>
          <cell r="R259">
            <v>0</v>
          </cell>
          <cell r="S259">
            <v>0</v>
          </cell>
          <cell r="T259">
            <v>0</v>
          </cell>
          <cell r="U259">
            <v>0</v>
          </cell>
          <cell r="V259">
            <v>0</v>
          </cell>
          <cell r="W259">
            <v>0</v>
          </cell>
          <cell r="X259">
            <v>0</v>
          </cell>
          <cell r="Y259">
            <v>0</v>
          </cell>
          <cell r="Z259">
            <v>0</v>
          </cell>
          <cell r="AA259">
            <v>831363.68310853513</v>
          </cell>
        </row>
        <row r="260">
          <cell r="B260" t="str">
            <v>12- IMPOSTO DE RENDA (Legislação vigente)</v>
          </cell>
          <cell r="G260">
            <v>25393.982028847684</v>
          </cell>
          <cell r="H260">
            <v>26162.751847281921</v>
          </cell>
          <cell r="I260">
            <v>26949.632345098842</v>
          </cell>
          <cell r="J260">
            <v>27755.050173683332</v>
          </cell>
          <cell r="K260">
            <v>28579.442035473614</v>
          </cell>
          <cell r="L260">
            <v>29423.254920743944</v>
          </cell>
          <cell r="M260">
            <v>30286.946349965485</v>
          </cell>
          <cell r="N260">
            <v>31170.984621876632</v>
          </cell>
          <cell r="O260">
            <v>0</v>
          </cell>
          <cell r="P260">
            <v>0</v>
          </cell>
          <cell r="Q260">
            <v>0</v>
          </cell>
          <cell r="R260">
            <v>0</v>
          </cell>
          <cell r="S260">
            <v>0</v>
          </cell>
          <cell r="T260">
            <v>0</v>
          </cell>
          <cell r="U260">
            <v>0</v>
          </cell>
          <cell r="V260">
            <v>0</v>
          </cell>
          <cell r="W260">
            <v>0</v>
          </cell>
          <cell r="X260">
            <v>0</v>
          </cell>
          <cell r="Y260">
            <v>0</v>
          </cell>
          <cell r="Z260">
            <v>0</v>
          </cell>
          <cell r="AA260">
            <v>225722.04432297149</v>
          </cell>
        </row>
        <row r="261">
          <cell r="B261" t="str">
            <v>13- RESULTADO DE EXERCÍCIO    (11 - 12)</v>
          </cell>
          <cell r="G261">
            <v>68144.191837311781</v>
          </cell>
          <cell r="H261">
            <v>70204.494950715554</v>
          </cell>
          <cell r="I261">
            <v>72313.334684864894</v>
          </cell>
          <cell r="J261">
            <v>74471.854465471319</v>
          </cell>
          <cell r="K261">
            <v>76681.224655069294</v>
          </cell>
          <cell r="L261">
            <v>78942.643187593785</v>
          </cell>
          <cell r="M261">
            <v>81257.336217907505</v>
          </cell>
          <cell r="N261">
            <v>83626.558786629379</v>
          </cell>
          <cell r="O261">
            <v>0</v>
          </cell>
          <cell r="P261">
            <v>0</v>
          </cell>
          <cell r="Q261">
            <v>0</v>
          </cell>
          <cell r="R261">
            <v>0</v>
          </cell>
          <cell r="S261">
            <v>0</v>
          </cell>
          <cell r="T261">
            <v>0</v>
          </cell>
          <cell r="U261">
            <v>0</v>
          </cell>
          <cell r="V261">
            <v>0</v>
          </cell>
          <cell r="W261">
            <v>0</v>
          </cell>
          <cell r="X261">
            <v>0</v>
          </cell>
          <cell r="Y261">
            <v>0</v>
          </cell>
          <cell r="Z261">
            <v>0</v>
          </cell>
          <cell r="AA261">
            <v>605641.63878556364</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43088.966884621434</v>
          </cell>
          <cell r="H267">
            <v>73582.626867115832</v>
          </cell>
          <cell r="I267">
            <v>83699.568576898848</v>
          </cell>
          <cell r="J267">
            <v>85823.517403499311</v>
          </cell>
          <cell r="K267">
            <v>91375.455946962902</v>
          </cell>
          <cell r="L267">
            <v>95839.787097229142</v>
          </cell>
          <cell r="M267">
            <v>99000.897523337437</v>
          </cell>
          <cell r="N267">
            <v>102264.43319351919</v>
          </cell>
          <cell r="O267">
            <v>105389.0956589994</v>
          </cell>
          <cell r="P267">
            <v>108608.42216529221</v>
          </cell>
          <cell r="Q267">
            <v>111927.66764355914</v>
          </cell>
          <cell r="R267">
            <v>115347.71747100454</v>
          </cell>
          <cell r="S267">
            <v>118874.67606829479</v>
          </cell>
          <cell r="T267">
            <v>121914.77703626605</v>
          </cell>
          <cell r="U267">
            <v>125034.06397465819</v>
          </cell>
          <cell r="V267">
            <v>128231.87800068523</v>
          </cell>
          <cell r="W267">
            <v>134503.13029036773</v>
          </cell>
          <cell r="X267">
            <v>137953.33998890733</v>
          </cell>
          <cell r="Y267">
            <v>141494.02549053985</v>
          </cell>
          <cell r="Z267">
            <v>167047.6217169594</v>
          </cell>
          <cell r="AA267">
            <v>2191001.6689987178</v>
          </cell>
        </row>
        <row r="268">
          <cell r="B268" t="str">
            <v>1.1.  RECEITAS     (1.1.1.+ ... + 1.1.4)</v>
          </cell>
          <cell r="G268">
            <v>43088.966884621434</v>
          </cell>
          <cell r="H268">
            <v>73582.626867115832</v>
          </cell>
          <cell r="I268">
            <v>83699.568576898848</v>
          </cell>
          <cell r="J268">
            <v>85823.517403499311</v>
          </cell>
          <cell r="K268">
            <v>91375.455946962902</v>
          </cell>
          <cell r="L268">
            <v>95839.787097229142</v>
          </cell>
          <cell r="M268">
            <v>99000.897523337437</v>
          </cell>
          <cell r="N268">
            <v>102264.43319351919</v>
          </cell>
          <cell r="O268">
            <v>105389.0956589994</v>
          </cell>
          <cell r="P268">
            <v>108608.42216529221</v>
          </cell>
          <cell r="Q268">
            <v>111927.66764355914</v>
          </cell>
          <cell r="R268">
            <v>115347.71747100454</v>
          </cell>
          <cell r="S268">
            <v>118874.67606829479</v>
          </cell>
          <cell r="T268">
            <v>121914.77703626605</v>
          </cell>
          <cell r="U268">
            <v>125034.06397465819</v>
          </cell>
          <cell r="V268">
            <v>128231.87800068523</v>
          </cell>
          <cell r="W268">
            <v>134503.13029036773</v>
          </cell>
          <cell r="X268">
            <v>137953.33998890733</v>
          </cell>
          <cell r="Y268">
            <v>141494.02549053985</v>
          </cell>
          <cell r="Z268">
            <v>167047.6217169594</v>
          </cell>
          <cell r="AA268">
            <v>2191001.6689987178</v>
          </cell>
        </row>
        <row r="269">
          <cell r="B269" t="str">
            <v>1.1.1   Receitas de Pedágio</v>
          </cell>
          <cell r="G269">
            <v>42918.728907355711</v>
          </cell>
          <cell r="H269">
            <v>73335.170396858215</v>
          </cell>
          <cell r="I269">
            <v>83426.752991392408</v>
          </cell>
          <cell r="J269">
            <v>85537.598368012274</v>
          </cell>
          <cell r="K269">
            <v>91082.636147123616</v>
          </cell>
          <cell r="L269">
            <v>95533.540290929421</v>
          </cell>
          <cell r="M269">
            <v>98685.974208082524</v>
          </cell>
          <cell r="N269">
            <v>101941.83161754541</v>
          </cell>
          <cell r="O269">
            <v>105057.01460156949</v>
          </cell>
          <cell r="P269">
            <v>108267.90676077316</v>
          </cell>
          <cell r="Q269">
            <v>111577.52540238072</v>
          </cell>
          <cell r="R269">
            <v>114988.91461844981</v>
          </cell>
          <cell r="S269">
            <v>118505.17050140261</v>
          </cell>
          <cell r="T269">
            <v>121537.06426355509</v>
          </cell>
          <cell r="U269">
            <v>124647.19282163159</v>
          </cell>
          <cell r="V269">
            <v>127837.48928332981</v>
          </cell>
          <cell r="W269">
            <v>134091.92357437478</v>
          </cell>
          <cell r="X269">
            <v>137532.44142815459</v>
          </cell>
          <cell r="Y269">
            <v>141062.02947148957</v>
          </cell>
          <cell r="Z269">
            <v>144682.95370968524</v>
          </cell>
          <cell r="AA269">
            <v>2162249.8593640961</v>
          </cell>
        </row>
        <row r="270">
          <cell r="B270" t="str">
            <v>1.1.2   Outras Receitas Operacionais</v>
          </cell>
          <cell r="G270">
            <v>63.049761711866722</v>
          </cell>
          <cell r="H270">
            <v>64.353557256218977</v>
          </cell>
          <cell r="I270">
            <v>64.34870100931677</v>
          </cell>
          <cell r="J270">
            <v>65.3545202039533</v>
          </cell>
          <cell r="K270">
            <v>65.053206513898246</v>
          </cell>
          <cell r="L270">
            <v>67.047966641394993</v>
          </cell>
          <cell r="M270">
            <v>68.050877703281188</v>
          </cell>
          <cell r="N270">
            <v>68.049494683656008</v>
          </cell>
          <cell r="O270">
            <v>69.048529232991157</v>
          </cell>
          <cell r="P270">
            <v>70.050639488573665</v>
          </cell>
          <cell r="Q270">
            <v>71.048430984952105</v>
          </cell>
          <cell r="R270">
            <v>71.04807366784533</v>
          </cell>
          <cell r="S270">
            <v>73.052633788308</v>
          </cell>
          <cell r="T270">
            <v>74.050112325112437</v>
          </cell>
          <cell r="U270">
            <v>75.05066916697686</v>
          </cell>
          <cell r="V270">
            <v>75.047485687884489</v>
          </cell>
          <cell r="W270">
            <v>76.046904207509684</v>
          </cell>
          <cell r="X270">
            <v>77.049957192066216</v>
          </cell>
          <cell r="Y270">
            <v>79.450946682244435</v>
          </cell>
          <cell r="Z270">
            <v>79.048297917362731</v>
          </cell>
          <cell r="AA270">
            <v>1415.3007660654132</v>
          </cell>
        </row>
        <row r="271">
          <cell r="B271" t="str">
            <v>1.1.3   Receitas Não Operacionais</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21923.624831272969</v>
          </cell>
          <cell r="AA271">
            <v>21923.624831272969</v>
          </cell>
        </row>
        <row r="272">
          <cell r="B272" t="str">
            <v xml:space="preserve">1.1.4   Receitas Financeiras </v>
          </cell>
          <cell r="G272">
            <v>107.18821555385382</v>
          </cell>
          <cell r="H272">
            <v>183.10291300138854</v>
          </cell>
          <cell r="I272">
            <v>208.46688449711459</v>
          </cell>
          <cell r="J272">
            <v>220.56451528308182</v>
          </cell>
          <cell r="K272">
            <v>227.76659332539296</v>
          </cell>
          <cell r="L272">
            <v>239.19883965833188</v>
          </cell>
          <cell r="M272">
            <v>246.87243755162834</v>
          </cell>
          <cell r="N272">
            <v>254.55208129012647</v>
          </cell>
          <cell r="O272">
            <v>263.03252819691238</v>
          </cell>
          <cell r="P272">
            <v>270.4647650304816</v>
          </cell>
          <cell r="Q272">
            <v>279.09381019346398</v>
          </cell>
          <cell r="R272">
            <v>287.75477888688692</v>
          </cell>
          <cell r="S272">
            <v>296.4529331038799</v>
          </cell>
          <cell r="T272">
            <v>303.66266038584894</v>
          </cell>
          <cell r="U272">
            <v>311.82048385962611</v>
          </cell>
          <cell r="V272">
            <v>319.34123166753585</v>
          </cell>
          <cell r="W272">
            <v>335.15981178545013</v>
          </cell>
          <cell r="X272">
            <v>343.84860356066372</v>
          </cell>
          <cell r="Y272">
            <v>352.54507236802482</v>
          </cell>
          <cell r="Z272">
            <v>361.99487808384293</v>
          </cell>
          <cell r="AA272">
            <v>5412.8840372835366</v>
          </cell>
        </row>
        <row r="273">
          <cell r="B273" t="str">
            <v>2.  DESEMBOLSOS     (2.1.+ ... + 2.4)</v>
          </cell>
          <cell r="G273">
            <v>91254.217153245845</v>
          </cell>
          <cell r="H273">
            <v>102243.47483344002</v>
          </cell>
          <cell r="I273">
            <v>84625.954975455563</v>
          </cell>
          <cell r="J273">
            <v>93477.226710576579</v>
          </cell>
          <cell r="K273">
            <v>84051.118053250801</v>
          </cell>
          <cell r="L273">
            <v>100561.19529772403</v>
          </cell>
          <cell r="M273">
            <v>74847.456728803372</v>
          </cell>
          <cell r="N273">
            <v>67790.647864349405</v>
          </cell>
          <cell r="O273">
            <v>71648.547238861851</v>
          </cell>
          <cell r="P273">
            <v>75669.034285147485</v>
          </cell>
          <cell r="Q273">
            <v>81868.136516425278</v>
          </cell>
          <cell r="R273">
            <v>76726.245153169788</v>
          </cell>
          <cell r="S273">
            <v>65485.482831623158</v>
          </cell>
          <cell r="T273">
            <v>73426.222525170087</v>
          </cell>
          <cell r="U273">
            <v>83750.594015795126</v>
          </cell>
          <cell r="V273">
            <v>89672.458832467426</v>
          </cell>
          <cell r="W273">
            <v>85693.450516209399</v>
          </cell>
          <cell r="X273">
            <v>106289.98475024488</v>
          </cell>
          <cell r="Y273">
            <v>93799.556108415607</v>
          </cell>
          <cell r="Z273">
            <v>89336.412226502463</v>
          </cell>
          <cell r="AA273">
            <v>1692217.4166168782</v>
          </cell>
        </row>
        <row r="274">
          <cell r="B274" t="str">
            <v>2.1.  OPERACIONAIS     (2.1.1.+ ... + 2.1.8)</v>
          </cell>
          <cell r="G274">
            <v>24347.647095169752</v>
          </cell>
          <cell r="H274">
            <v>30094.855958671891</v>
          </cell>
          <cell r="I274">
            <v>32902.998130792846</v>
          </cell>
          <cell r="J274">
            <v>36310.941579728198</v>
          </cell>
          <cell r="K274">
            <v>37824.673138365208</v>
          </cell>
          <cell r="L274">
            <v>37388.176279338186</v>
          </cell>
          <cell r="M274">
            <v>37453.671364680646</v>
          </cell>
          <cell r="N274">
            <v>37709.030337503937</v>
          </cell>
          <cell r="O274">
            <v>38072.88343738464</v>
          </cell>
          <cell r="P274">
            <v>38379.807846248958</v>
          </cell>
          <cell r="Q274">
            <v>38587.147243320236</v>
          </cell>
          <cell r="R274">
            <v>38950.690227774474</v>
          </cell>
          <cell r="S274">
            <v>39281.832436432611</v>
          </cell>
          <cell r="T274">
            <v>39490.963986081784</v>
          </cell>
          <cell r="U274">
            <v>39964.274292494934</v>
          </cell>
          <cell r="V274">
            <v>40442.387793079281</v>
          </cell>
          <cell r="W274">
            <v>41241.36489525863</v>
          </cell>
          <cell r="X274">
            <v>41808.056971031059</v>
          </cell>
          <cell r="Y274">
            <v>42409.166329827458</v>
          </cell>
          <cell r="Z274">
            <v>42821.139140475527</v>
          </cell>
          <cell r="AA274">
            <v>755481.70848366024</v>
          </cell>
        </row>
        <row r="275">
          <cell r="B275" t="str">
            <v xml:space="preserve">2.1.1.  Pessoal / Administradores   </v>
          </cell>
          <cell r="G275">
            <v>11582.927556627623</v>
          </cell>
          <cell r="H275">
            <v>18033.817784754669</v>
          </cell>
          <cell r="I275">
            <v>18835.696414853173</v>
          </cell>
          <cell r="J275">
            <v>18979.733588298932</v>
          </cell>
          <cell r="K275">
            <v>18979.733588298932</v>
          </cell>
          <cell r="L275">
            <v>18979.733588298932</v>
          </cell>
          <cell r="M275">
            <v>18806.174367121308</v>
          </cell>
          <cell r="N275">
            <v>18806.174367121308</v>
          </cell>
          <cell r="O275">
            <v>18835.696414853173</v>
          </cell>
          <cell r="P275">
            <v>18806.174367121308</v>
          </cell>
          <cell r="Q275">
            <v>18806.174367121308</v>
          </cell>
          <cell r="R275">
            <v>18806.174367121308</v>
          </cell>
          <cell r="S275">
            <v>18806.174367121308</v>
          </cell>
          <cell r="T275">
            <v>18806.174367121308</v>
          </cell>
          <cell r="U275">
            <v>18806.174367121308</v>
          </cell>
          <cell r="V275">
            <v>18835.696414853173</v>
          </cell>
          <cell r="W275">
            <v>18979.972660132818</v>
          </cell>
          <cell r="X275">
            <v>18979.733588298932</v>
          </cell>
          <cell r="Y275">
            <v>18979.733588298932</v>
          </cell>
          <cell r="Z275">
            <v>18979.733588298932</v>
          </cell>
          <cell r="AA275">
            <v>369431.60371283873</v>
          </cell>
        </row>
        <row r="276">
          <cell r="B276" t="str">
            <v xml:space="preserve">2.1.2.  Conservação de Rotina  </v>
          </cell>
          <cell r="G276">
            <v>7153.0949996909385</v>
          </cell>
          <cell r="H276">
            <v>5137.2138388968506</v>
          </cell>
          <cell r="I276">
            <v>5377.9101341428177</v>
          </cell>
          <cell r="J276">
            <v>5676.0140672236303</v>
          </cell>
          <cell r="K276">
            <v>5770.1339395313244</v>
          </cell>
          <cell r="L276">
            <v>5920.9967754238587</v>
          </cell>
          <cell r="M276">
            <v>5923.6655754238591</v>
          </cell>
          <cell r="N276">
            <v>5926.3343754238576</v>
          </cell>
          <cell r="O276">
            <v>5929.0031754238589</v>
          </cell>
          <cell r="P276">
            <v>5933.0063754238581</v>
          </cell>
          <cell r="Q276">
            <v>5922.7089733046587</v>
          </cell>
          <cell r="R276">
            <v>5925.3777733046581</v>
          </cell>
          <cell r="S276">
            <v>5940.8687446238582</v>
          </cell>
          <cell r="T276">
            <v>5943.458986721299</v>
          </cell>
          <cell r="U276">
            <v>5999.0331279285474</v>
          </cell>
          <cell r="V276">
            <v>6145.8426453658431</v>
          </cell>
          <cell r="W276">
            <v>6293.1229900917788</v>
          </cell>
          <cell r="X276">
            <v>6299.1582718464961</v>
          </cell>
          <cell r="Y276">
            <v>6562.9695093010187</v>
          </cell>
          <cell r="Z276">
            <v>6812.7863690472386</v>
          </cell>
          <cell r="AA276">
            <v>120592.70064814026</v>
          </cell>
        </row>
        <row r="277">
          <cell r="B277" t="str">
            <v xml:space="preserve">2.1.3.  Consumo   </v>
          </cell>
          <cell r="G277">
            <v>573.52042637185912</v>
          </cell>
          <cell r="H277">
            <v>1000.1984702424224</v>
          </cell>
          <cell r="I277">
            <v>1063.363142658214</v>
          </cell>
          <cell r="J277">
            <v>1070.4871072391923</v>
          </cell>
          <cell r="K277">
            <v>1070.4871072391923</v>
          </cell>
          <cell r="L277">
            <v>1070.4871072391923</v>
          </cell>
          <cell r="M277">
            <v>1061.9384195958114</v>
          </cell>
          <cell r="N277">
            <v>1061.9384195958114</v>
          </cell>
          <cell r="O277">
            <v>1063.363142658214</v>
          </cell>
          <cell r="P277">
            <v>1061.9384195958114</v>
          </cell>
          <cell r="Q277">
            <v>1061.9384195958114</v>
          </cell>
          <cell r="R277">
            <v>1062.2926549056228</v>
          </cell>
          <cell r="S277">
            <v>1062.2926549056228</v>
          </cell>
          <cell r="T277">
            <v>1062.2926549056228</v>
          </cell>
          <cell r="U277">
            <v>1062.2926549056228</v>
          </cell>
          <cell r="V277">
            <v>1063.7174592493147</v>
          </cell>
          <cell r="W277">
            <v>1070.8418276591092</v>
          </cell>
          <cell r="X277">
            <v>1070.8418276591092</v>
          </cell>
          <cell r="Y277">
            <v>1070.8418276591092</v>
          </cell>
          <cell r="Z277">
            <v>1070.8418276591092</v>
          </cell>
          <cell r="AA277">
            <v>20755.915571539779</v>
          </cell>
        </row>
        <row r="278">
          <cell r="B278" t="str">
            <v>2.1.4.  Transportes</v>
          </cell>
          <cell r="G278">
            <v>113.2325</v>
          </cell>
          <cell r="H278">
            <v>190.96999999999997</v>
          </cell>
          <cell r="I278">
            <v>200.06899999999999</v>
          </cell>
          <cell r="J278">
            <v>200.06899999999999</v>
          </cell>
          <cell r="K278">
            <v>200.06899999999999</v>
          </cell>
          <cell r="L278">
            <v>200.06899999999999</v>
          </cell>
          <cell r="M278">
            <v>200.06899999999999</v>
          </cell>
          <cell r="N278">
            <v>200.06899999999999</v>
          </cell>
          <cell r="O278">
            <v>200.06899999999999</v>
          </cell>
          <cell r="P278">
            <v>200.06899999999999</v>
          </cell>
          <cell r="Q278">
            <v>200.06899999999999</v>
          </cell>
          <cell r="R278">
            <v>200.06899999999999</v>
          </cell>
          <cell r="S278">
            <v>200.06899999999999</v>
          </cell>
          <cell r="T278">
            <v>200.06899999999999</v>
          </cell>
          <cell r="U278">
            <v>200.06899999999999</v>
          </cell>
          <cell r="V278">
            <v>200.06899999999999</v>
          </cell>
          <cell r="W278">
            <v>200.06899999999999</v>
          </cell>
          <cell r="X278">
            <v>200.06899999999999</v>
          </cell>
          <cell r="Y278">
            <v>200.06899999999999</v>
          </cell>
          <cell r="Z278">
            <v>200.06899999999999</v>
          </cell>
          <cell r="AA278">
            <v>3905.4444999999996</v>
          </cell>
        </row>
        <row r="279">
          <cell r="B279" t="str">
            <v>2.1.5.  Diversas</v>
          </cell>
          <cell r="G279">
            <v>1240.2</v>
          </cell>
          <cell r="H279">
            <v>1314.6</v>
          </cell>
          <cell r="I279">
            <v>1314.6</v>
          </cell>
          <cell r="J279">
            <v>1314.6</v>
          </cell>
          <cell r="K279">
            <v>1314.6</v>
          </cell>
          <cell r="L279">
            <v>1314.6</v>
          </cell>
          <cell r="M279">
            <v>1314.6</v>
          </cell>
          <cell r="N279">
            <v>1314.6</v>
          </cell>
          <cell r="O279">
            <v>1314.6</v>
          </cell>
          <cell r="P279">
            <v>1314.6</v>
          </cell>
          <cell r="Q279">
            <v>1314.6</v>
          </cell>
          <cell r="R279">
            <v>1314.6</v>
          </cell>
          <cell r="S279">
            <v>1314.6</v>
          </cell>
          <cell r="T279">
            <v>1314.6</v>
          </cell>
          <cell r="U279">
            <v>1314.6</v>
          </cell>
          <cell r="V279">
            <v>1314.6</v>
          </cell>
          <cell r="W279">
            <v>1314.6</v>
          </cell>
          <cell r="X279">
            <v>1314.6</v>
          </cell>
          <cell r="Y279">
            <v>1314.6</v>
          </cell>
          <cell r="Z279">
            <v>1314.6</v>
          </cell>
          <cell r="AA279">
            <v>26217.599999999991</v>
          </cell>
        </row>
        <row r="280">
          <cell r="B280" t="str">
            <v>2.1.6.  Tributos s/ Faturamento</v>
          </cell>
          <cell r="G280">
            <v>1719.4501921364872</v>
          </cell>
          <cell r="H280">
            <v>2686.962626377926</v>
          </cell>
          <cell r="I280">
            <v>4265.6040472315526</v>
          </cell>
          <cell r="J280">
            <v>7204.7790777332639</v>
          </cell>
          <cell r="K280">
            <v>8868.8938706406389</v>
          </cell>
          <cell r="L280">
            <v>8279.7051848417213</v>
          </cell>
          <cell r="M280">
            <v>8552.8032441933592</v>
          </cell>
          <cell r="N280">
            <v>8834.8363280710473</v>
          </cell>
          <cell r="O280">
            <v>9104.7091493719981</v>
          </cell>
          <cell r="P280">
            <v>9382.8745490423116</v>
          </cell>
          <cell r="Q280">
            <v>9669.5901808841991</v>
          </cell>
          <cell r="R280">
            <v>9965.0937946432459</v>
          </cell>
          <cell r="S280">
            <v>10269.73613509079</v>
          </cell>
          <cell r="T280">
            <v>10532.402552513489</v>
          </cell>
          <cell r="U280">
            <v>10801.844476499999</v>
          </cell>
          <cell r="V280">
            <v>11078.208684051984</v>
          </cell>
          <cell r="W280">
            <v>11619.969948626238</v>
          </cell>
          <cell r="X280">
            <v>11918.032264941026</v>
          </cell>
          <cell r="Y280">
            <v>12223.844291621683</v>
          </cell>
          <cell r="Z280">
            <v>12537.494323561841</v>
          </cell>
          <cell r="AA280">
            <v>179516.83492207481</v>
          </cell>
        </row>
        <row r="281">
          <cell r="B281" t="str">
            <v>2.1.7.  Seguros</v>
          </cell>
          <cell r="G281">
            <v>1572.2555341605957</v>
          </cell>
          <cell r="H281">
            <v>1357.2721863986244</v>
          </cell>
          <cell r="I281">
            <v>1484.145354189925</v>
          </cell>
          <cell r="J281">
            <v>1515.0740713628129</v>
          </cell>
          <cell r="K281">
            <v>1280.8352708394443</v>
          </cell>
          <cell r="L281">
            <v>1288.4964834817656</v>
          </cell>
          <cell r="M281">
            <v>1265.9150702698328</v>
          </cell>
          <cell r="N281">
            <v>1240.0237973062001</v>
          </cell>
          <cell r="O281">
            <v>1303.8052461122193</v>
          </cell>
          <cell r="P281">
            <v>1363.4311866533642</v>
          </cell>
          <cell r="Q281">
            <v>1298.5233789601659</v>
          </cell>
          <cell r="R281">
            <v>1369.6659178319169</v>
          </cell>
          <cell r="S281">
            <v>1385.4114292480403</v>
          </cell>
          <cell r="T281">
            <v>1333.3373709021025</v>
          </cell>
          <cell r="U281">
            <v>1485.8900122593996</v>
          </cell>
          <cell r="V281">
            <v>1516.6285532116285</v>
          </cell>
          <cell r="W281">
            <v>1481.7743987279027</v>
          </cell>
          <cell r="X281">
            <v>1748.8042314456668</v>
          </cell>
          <cell r="Y281">
            <v>1790.3355609259681</v>
          </cell>
          <cell r="Z281">
            <v>1649.00088437818</v>
          </cell>
          <cell r="AA281">
            <v>28730.625938665751</v>
          </cell>
        </row>
        <row r="282">
          <cell r="B282" t="str">
            <v xml:space="preserve">2.1.8.  Garantias </v>
          </cell>
          <cell r="G282">
            <v>392.96588618225434</v>
          </cell>
          <cell r="H282">
            <v>373.8210520013962</v>
          </cell>
          <cell r="I282">
            <v>361.61003771716526</v>
          </cell>
          <cell r="J282">
            <v>350.18466787036959</v>
          </cell>
          <cell r="K282">
            <v>339.92036181568318</v>
          </cell>
          <cell r="L282">
            <v>334.08814005272069</v>
          </cell>
          <cell r="M282">
            <v>328.50568807647818</v>
          </cell>
          <cell r="N282">
            <v>325.0540499857126</v>
          </cell>
          <cell r="O282">
            <v>321.63730896517745</v>
          </cell>
          <cell r="P282">
            <v>317.71394841231114</v>
          </cell>
          <cell r="Q282">
            <v>313.54292345409914</v>
          </cell>
          <cell r="R282">
            <v>307.41671996772089</v>
          </cell>
          <cell r="S282">
            <v>302.68010544299455</v>
          </cell>
          <cell r="T282">
            <v>298.62905391796221</v>
          </cell>
          <cell r="U282">
            <v>294.37065378005843</v>
          </cell>
          <cell r="V282">
            <v>287.62503634733855</v>
          </cell>
          <cell r="W282">
            <v>281.01407002078753</v>
          </cell>
          <cell r="X282">
            <v>276.81778683982918</v>
          </cell>
          <cell r="Y282">
            <v>266.7725520207444</v>
          </cell>
          <cell r="Z282">
            <v>256.61314753022089</v>
          </cell>
          <cell r="AA282">
            <v>6330.9831904010234</v>
          </cell>
        </row>
        <row r="283">
          <cell r="B283" t="str">
            <v>2.2.  INVESTIMENTOS / IMOBILIZADO     (2.2.1.+ ... + 2.2.7)</v>
          </cell>
          <cell r="G283">
            <v>58820.317813477945</v>
          </cell>
          <cell r="H283">
            <v>57372.207274586937</v>
          </cell>
          <cell r="I283">
            <v>34990.902403079352</v>
          </cell>
          <cell r="J283">
            <v>41626.544786692248</v>
          </cell>
          <cell r="K283">
            <v>29901.524437203549</v>
          </cell>
          <cell r="L283">
            <v>46083.561383161999</v>
          </cell>
          <cell r="M283">
            <v>19610.847183646511</v>
          </cell>
          <cell r="N283">
            <v>11545.33348268901</v>
          </cell>
          <cell r="O283">
            <v>14472.411592174998</v>
          </cell>
          <cell r="P283">
            <v>17668.629712384998</v>
          </cell>
          <cell r="Q283">
            <v>23020.702744690003</v>
          </cell>
          <cell r="R283">
            <v>17059.751656927499</v>
          </cell>
          <cell r="S283">
            <v>4451.8266102690814</v>
          </cell>
          <cell r="T283">
            <v>11777.105469943714</v>
          </cell>
          <cell r="U283">
            <v>21689.290929194307</v>
          </cell>
          <cell r="V283">
            <v>27858.16673534616</v>
          </cell>
          <cell r="W283">
            <v>22674.176670922719</v>
          </cell>
          <cell r="X283">
            <v>46756.312904435406</v>
          </cell>
          <cell r="Y283">
            <v>38829.104819892571</v>
          </cell>
          <cell r="Z283">
            <v>40307.504986312422</v>
          </cell>
          <cell r="AA283">
            <v>586516.22359703144</v>
          </cell>
        </row>
        <row r="284">
          <cell r="B284" t="str">
            <v xml:space="preserve">2.2.1.  Ampliação Principal </v>
          </cell>
          <cell r="G284">
            <v>139.57170173629888</v>
          </cell>
          <cell r="H284">
            <v>3925.3289314421459</v>
          </cell>
          <cell r="I284">
            <v>15852.781442682048</v>
          </cell>
          <cell r="J284">
            <v>7285.5844475867361</v>
          </cell>
          <cell r="K284">
            <v>6228.99</v>
          </cell>
          <cell r="L284">
            <v>11525.29</v>
          </cell>
          <cell r="M284">
            <v>1486.0099999999998</v>
          </cell>
          <cell r="N284">
            <v>1519.27</v>
          </cell>
          <cell r="O284">
            <v>676.02</v>
          </cell>
          <cell r="P284">
            <v>0</v>
          </cell>
          <cell r="Q284">
            <v>0</v>
          </cell>
          <cell r="R284">
            <v>0</v>
          </cell>
          <cell r="S284">
            <v>0</v>
          </cell>
          <cell r="T284">
            <v>407.30792329446626</v>
          </cell>
          <cell r="U284">
            <v>10797.895001080477</v>
          </cell>
          <cell r="V284">
            <v>15374.074674208165</v>
          </cell>
          <cell r="W284">
            <v>572.52219241338832</v>
          </cell>
          <cell r="X284">
            <v>14536.396194856145</v>
          </cell>
          <cell r="Y284">
            <v>14132.754002442754</v>
          </cell>
          <cell r="Z284">
            <v>80.84</v>
          </cell>
          <cell r="AA284">
            <v>104540.63651174263</v>
          </cell>
        </row>
        <row r="285">
          <cell r="B285" t="str">
            <v>2.2.2.  Demais Obras de Ampliação/Melhoramentos</v>
          </cell>
          <cell r="G285">
            <v>26231.075322973971</v>
          </cell>
          <cell r="H285">
            <v>26407.496808143111</v>
          </cell>
          <cell r="I285">
            <v>4093.8603717148026</v>
          </cell>
          <cell r="J285">
            <v>7133.7698352005109</v>
          </cell>
          <cell r="K285">
            <v>5967.0598690210472</v>
          </cell>
          <cell r="L285">
            <v>15426.69</v>
          </cell>
          <cell r="M285">
            <v>7064.92</v>
          </cell>
          <cell r="N285">
            <v>2144.27</v>
          </cell>
          <cell r="O285">
            <v>3369.36</v>
          </cell>
          <cell r="P285">
            <v>2088.8899999999994</v>
          </cell>
          <cell r="Q285">
            <v>4105.0200000000004</v>
          </cell>
          <cell r="R285">
            <v>1617.34</v>
          </cell>
          <cell r="S285">
            <v>486.2204011990803</v>
          </cell>
          <cell r="T285">
            <v>3308.2314089292468</v>
          </cell>
          <cell r="U285">
            <v>4138.2802000161528</v>
          </cell>
          <cell r="V285">
            <v>2710.8775835053184</v>
          </cell>
          <cell r="W285">
            <v>1160.2837958443288</v>
          </cell>
          <cell r="X285">
            <v>10813.309158264265</v>
          </cell>
          <cell r="Y285">
            <v>11871.160090029814</v>
          </cell>
          <cell r="Z285">
            <v>535.7594073774244</v>
          </cell>
          <cell r="AA285">
            <v>140673.87425221907</v>
          </cell>
        </row>
        <row r="286">
          <cell r="B286" t="str">
            <v xml:space="preserve">2.2.3.  Equipamentos, Veiculos e Sist. Controle </v>
          </cell>
          <cell r="G286">
            <v>10381.555</v>
          </cell>
          <cell r="H286">
            <v>1359.92</v>
          </cell>
          <cell r="I286">
            <v>378</v>
          </cell>
          <cell r="J286">
            <v>11066.2</v>
          </cell>
          <cell r="K286">
            <v>7249</v>
          </cell>
          <cell r="L286">
            <v>3348.6550000000002</v>
          </cell>
          <cell r="M286">
            <v>204.92000000000002</v>
          </cell>
          <cell r="N286">
            <v>1387.2500000000002</v>
          </cell>
          <cell r="O286">
            <v>820</v>
          </cell>
          <cell r="P286">
            <v>793</v>
          </cell>
          <cell r="Q286">
            <v>9491.9450000000015</v>
          </cell>
          <cell r="R286">
            <v>499.77</v>
          </cell>
          <cell r="S286">
            <v>616.90000000000032</v>
          </cell>
          <cell r="T286">
            <v>100.25</v>
          </cell>
          <cell r="U286">
            <v>3142.1500000000005</v>
          </cell>
          <cell r="V286">
            <v>2916.08</v>
          </cell>
          <cell r="W286">
            <v>4310.32</v>
          </cell>
          <cell r="X286">
            <v>822.25</v>
          </cell>
          <cell r="Y286">
            <v>1414.4</v>
          </cell>
          <cell r="Z286">
            <v>11165.105</v>
          </cell>
          <cell r="AA286">
            <v>71467.67</v>
          </cell>
        </row>
        <row r="287">
          <cell r="B287" t="str">
            <v>2.2.4.  Desapropriações</v>
          </cell>
          <cell r="G287">
            <v>803.99</v>
          </cell>
          <cell r="H287">
            <v>10777.37</v>
          </cell>
          <cell r="I287">
            <v>268</v>
          </cell>
          <cell r="J287">
            <v>1211.32</v>
          </cell>
          <cell r="K287">
            <v>220.56</v>
          </cell>
          <cell r="L287">
            <v>0</v>
          </cell>
          <cell r="M287">
            <v>0</v>
          </cell>
          <cell r="N287">
            <v>0</v>
          </cell>
          <cell r="O287">
            <v>0</v>
          </cell>
          <cell r="P287">
            <v>0</v>
          </cell>
          <cell r="Q287">
            <v>0</v>
          </cell>
          <cell r="R287">
            <v>0</v>
          </cell>
          <cell r="S287">
            <v>0</v>
          </cell>
          <cell r="T287">
            <v>6159.9900000000007</v>
          </cell>
          <cell r="U287">
            <v>0</v>
          </cell>
          <cell r="V287">
            <v>0</v>
          </cell>
          <cell r="W287">
            <v>0</v>
          </cell>
          <cell r="X287">
            <v>315.43</v>
          </cell>
          <cell r="Y287">
            <v>0</v>
          </cell>
          <cell r="Z287">
            <v>0</v>
          </cell>
          <cell r="AA287">
            <v>19756.66</v>
          </cell>
        </row>
        <row r="288">
          <cell r="B288" t="str">
            <v xml:space="preserve">2.2.5.  Conservação Especial </v>
          </cell>
          <cell r="G288">
            <v>21264.12578876768</v>
          </cell>
          <cell r="H288">
            <v>14902.091535001684</v>
          </cell>
          <cell r="I288">
            <v>14398.2605886825</v>
          </cell>
          <cell r="J288">
            <v>14929.670503904999</v>
          </cell>
          <cell r="K288">
            <v>10235.914568182499</v>
          </cell>
          <cell r="L288">
            <v>15782.926383162001</v>
          </cell>
          <cell r="M288">
            <v>10854.99718364651</v>
          </cell>
          <cell r="N288">
            <v>6494.5434826890105</v>
          </cell>
          <cell r="O288">
            <v>9607.0315921749989</v>
          </cell>
          <cell r="P288">
            <v>14786.739712384999</v>
          </cell>
          <cell r="Q288">
            <v>9423.7377446900009</v>
          </cell>
          <cell r="R288">
            <v>14942.641656927501</v>
          </cell>
          <cell r="S288">
            <v>3348.706209070001</v>
          </cell>
          <cell r="T288">
            <v>1801.3261377199997</v>
          </cell>
          <cell r="U288">
            <v>3610.9657280976735</v>
          </cell>
          <cell r="V288">
            <v>6857.1344776326723</v>
          </cell>
          <cell r="W288">
            <v>16631.050682665002</v>
          </cell>
          <cell r="X288">
            <v>20268.927551314999</v>
          </cell>
          <cell r="Y288">
            <v>11410.790727420001</v>
          </cell>
          <cell r="Z288">
            <v>28525.800578934999</v>
          </cell>
          <cell r="AA288">
            <v>250077.38283306977</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row>
        <row r="291">
          <cell r="B291" t="str">
            <v>2.3.  DIREITO DE CONCESSÃO     (2.3.1.+ ... + 2.3.2)</v>
          </cell>
          <cell r="G291">
            <v>4686.6933600720276</v>
          </cell>
          <cell r="H291">
            <v>4064.004118623433</v>
          </cell>
          <cell r="I291">
            <v>4366.9130187720511</v>
          </cell>
          <cell r="J291">
            <v>4375.0602175421554</v>
          </cell>
          <cell r="K291">
            <v>4596.9435433163253</v>
          </cell>
          <cell r="L291">
            <v>4730.7019676884684</v>
          </cell>
          <cell r="M291">
            <v>4825.4799589341446</v>
          </cell>
          <cell r="N291">
            <v>4923.3340238546534</v>
          </cell>
          <cell r="O291">
            <v>5017.0014362216116</v>
          </cell>
          <cell r="P291">
            <v>5113.5438551513398</v>
          </cell>
          <cell r="Q291">
            <v>5213.0516508073288</v>
          </cell>
          <cell r="R291">
            <v>5315.5864052860161</v>
          </cell>
          <cell r="S291">
            <v>5421.3311690686623</v>
          </cell>
          <cell r="T291">
            <v>5512.5187957895996</v>
          </cell>
          <cell r="U291">
            <v>5606.0575765274143</v>
          </cell>
          <cell r="V291">
            <v>5701.9753803100575</v>
          </cell>
          <cell r="W291">
            <v>5889.851577141786</v>
          </cell>
          <cell r="X291">
            <v>5993.3146536004042</v>
          </cell>
          <cell r="Y291">
            <v>6099.496122825959</v>
          </cell>
          <cell r="Z291">
            <v>6208.3380047144983</v>
          </cell>
          <cell r="AA291">
            <v>103661.19683624792</v>
          </cell>
        </row>
        <row r="292">
          <cell r="B292" t="str">
            <v>2.3.1.  Valor Variável da Concessão</v>
          </cell>
          <cell r="G292">
            <v>1298.6933600720272</v>
          </cell>
          <cell r="H292">
            <v>2216.004118623433</v>
          </cell>
          <cell r="I292">
            <v>2518.9130187720516</v>
          </cell>
          <cell r="J292">
            <v>2582.4333540064863</v>
          </cell>
          <cell r="K292">
            <v>2748.9435433163253</v>
          </cell>
          <cell r="L292">
            <v>2882.7019676884684</v>
          </cell>
          <cell r="M292">
            <v>2977.4799589341446</v>
          </cell>
          <cell r="N292">
            <v>3075.3340238546539</v>
          </cell>
          <cell r="O292">
            <v>3169.001436221612</v>
          </cell>
          <cell r="P292">
            <v>3265.5438551513403</v>
          </cell>
          <cell r="Q292">
            <v>3365.0516508073288</v>
          </cell>
          <cell r="R292">
            <v>3467.5864052860156</v>
          </cell>
          <cell r="S292">
            <v>3573.3311690686623</v>
          </cell>
          <cell r="T292">
            <v>3664.5187957895996</v>
          </cell>
          <cell r="U292">
            <v>3758.0575765274143</v>
          </cell>
          <cell r="V292">
            <v>3853.9753803100575</v>
          </cell>
          <cell r="W292">
            <v>4041.851577141786</v>
          </cell>
          <cell r="X292">
            <v>4145.3146536004042</v>
          </cell>
          <cell r="Y292">
            <v>4251.496122825959</v>
          </cell>
          <cell r="Z292">
            <v>4360.3380047144983</v>
          </cell>
          <cell r="AA292">
            <v>65216.569972712256</v>
          </cell>
        </row>
        <row r="293">
          <cell r="B293" t="str">
            <v xml:space="preserve">2.3.2.  Valor Fixo da Concessão </v>
          </cell>
          <cell r="G293">
            <v>3388</v>
          </cell>
          <cell r="H293">
            <v>1848</v>
          </cell>
          <cell r="I293">
            <v>1848</v>
          </cell>
          <cell r="J293">
            <v>1792.6268635356687</v>
          </cell>
          <cell r="K293">
            <v>1848</v>
          </cell>
          <cell r="L293">
            <v>1848</v>
          </cell>
          <cell r="M293">
            <v>1848</v>
          </cell>
          <cell r="N293">
            <v>1848</v>
          </cell>
          <cell r="O293">
            <v>1848</v>
          </cell>
          <cell r="P293">
            <v>1848</v>
          </cell>
          <cell r="Q293">
            <v>1848</v>
          </cell>
          <cell r="R293">
            <v>1848</v>
          </cell>
          <cell r="S293">
            <v>1848</v>
          </cell>
          <cell r="T293">
            <v>1848</v>
          </cell>
          <cell r="U293">
            <v>1848</v>
          </cell>
          <cell r="V293">
            <v>1848</v>
          </cell>
          <cell r="W293">
            <v>1848</v>
          </cell>
          <cell r="X293">
            <v>1848</v>
          </cell>
          <cell r="Y293">
            <v>1848</v>
          </cell>
          <cell r="Z293">
            <v>1848</v>
          </cell>
          <cell r="AA293">
            <v>38444.626863535668</v>
          </cell>
        </row>
        <row r="294">
          <cell r="B294" t="str">
            <v>2.4.  DESEMBOLSOS  SOBRE O LUCRO     (2.4.1. + 2.4.2)</v>
          </cell>
          <cell r="G294">
            <v>3399.5588845261213</v>
          </cell>
          <cell r="H294">
            <v>10712.407481557762</v>
          </cell>
          <cell r="I294">
            <v>12365.14142281131</v>
          </cell>
          <cell r="J294">
            <v>11164.680126613979</v>
          </cell>
          <cell r="K294">
            <v>11727.976934365703</v>
          </cell>
          <cell r="L294">
            <v>12358.755667535386</v>
          </cell>
          <cell r="M294">
            <v>12957.458221542067</v>
          </cell>
          <cell r="N294">
            <v>13612.950020301811</v>
          </cell>
          <cell r="O294">
            <v>14086.250773080603</v>
          </cell>
          <cell r="P294">
            <v>14507.05287136219</v>
          </cell>
          <cell r="Q294">
            <v>15047.234877607712</v>
          </cell>
          <cell r="R294">
            <v>15400.216863181802</v>
          </cell>
          <cell r="S294">
            <v>16330.4926158528</v>
          </cell>
          <cell r="T294">
            <v>16645.634273354986</v>
          </cell>
          <cell r="U294">
            <v>16490.97121757847</v>
          </cell>
          <cell r="V294">
            <v>15669.928923731915</v>
          </cell>
          <cell r="W294">
            <v>15888.057372886262</v>
          </cell>
          <cell r="X294">
            <v>11732.300221178017</v>
          </cell>
          <cell r="Y294">
            <v>6461.7888358696127</v>
          </cell>
          <cell r="Z294">
            <v>-0.56990499999577082</v>
          </cell>
          <cell r="AA294">
            <v>246558.28769993852</v>
          </cell>
        </row>
        <row r="295">
          <cell r="B295" t="str">
            <v xml:space="preserve">2.4.1.  Contribuição Social  </v>
          </cell>
          <cell r="G295">
            <v>829.95366897602946</v>
          </cell>
          <cell r="H295">
            <v>2602.7654500746103</v>
          </cell>
          <cell r="I295">
            <v>3003.4282237118323</v>
          </cell>
          <cell r="J295">
            <v>2712.4073034215712</v>
          </cell>
          <cell r="K295">
            <v>2848.9641053007763</v>
          </cell>
          <cell r="L295">
            <v>3001.8801618267589</v>
          </cell>
          <cell r="M295">
            <v>3147.0201749192884</v>
          </cell>
          <cell r="N295">
            <v>3305.9272776489229</v>
          </cell>
          <cell r="O295">
            <v>3420.6668540801465</v>
          </cell>
          <cell r="P295">
            <v>3522.6794839665918</v>
          </cell>
          <cell r="Q295">
            <v>3653.6326976018709</v>
          </cell>
          <cell r="R295">
            <v>3739.2040880440732</v>
          </cell>
          <cell r="S295">
            <v>3964.7254826309809</v>
          </cell>
          <cell r="T295">
            <v>4041.12346020727</v>
          </cell>
          <cell r="U295">
            <v>4003.6293860796281</v>
          </cell>
          <cell r="V295">
            <v>3804.5888299956155</v>
          </cell>
          <cell r="W295">
            <v>3857.4684540330336</v>
          </cell>
          <cell r="X295">
            <v>2850.0121748310362</v>
          </cell>
          <cell r="Y295">
            <v>1572.3124450593002</v>
          </cell>
          <cell r="Z295">
            <v>5.4679018181828667</v>
          </cell>
          <cell r="AA295">
            <v>59887.857624227523</v>
          </cell>
        </row>
        <row r="296">
          <cell r="B296" t="str">
            <v xml:space="preserve">2.4.2.  Imposto de Renda  </v>
          </cell>
          <cell r="G296">
            <v>2569.605215550092</v>
          </cell>
          <cell r="H296">
            <v>8109.642031483153</v>
          </cell>
          <cell r="I296">
            <v>9361.7131990994785</v>
          </cell>
          <cell r="J296">
            <v>8452.2728231924084</v>
          </cell>
          <cell r="K296">
            <v>8879.0128290649263</v>
          </cell>
          <cell r="L296">
            <v>9356.8755057086273</v>
          </cell>
          <cell r="M296">
            <v>9810.4380466227776</v>
          </cell>
          <cell r="N296">
            <v>10307.022742652887</v>
          </cell>
          <cell r="O296">
            <v>10665.583919000457</v>
          </cell>
          <cell r="P296">
            <v>10984.373387395597</v>
          </cell>
          <cell r="Q296">
            <v>11393.602180005842</v>
          </cell>
          <cell r="R296">
            <v>11661.012775137729</v>
          </cell>
          <cell r="S296">
            <v>12365.76713322182</v>
          </cell>
          <cell r="T296">
            <v>12604.510813147717</v>
          </cell>
          <cell r="U296">
            <v>12487.341831498841</v>
          </cell>
          <cell r="V296">
            <v>11865.3400937363</v>
          </cell>
          <cell r="W296">
            <v>12030.588918853227</v>
          </cell>
          <cell r="X296">
            <v>8882.288046346981</v>
          </cell>
          <cell r="Y296">
            <v>4889.4763908103123</v>
          </cell>
          <cell r="Z296">
            <v>-6.0378068181786375</v>
          </cell>
          <cell r="AA296">
            <v>186670.43007571099</v>
          </cell>
        </row>
        <row r="297">
          <cell r="B297" t="str">
            <v>3.  SALDO DO CAIXA     (1 - 2)</v>
          </cell>
          <cell r="G297">
            <v>-48165.250268624412</v>
          </cell>
          <cell r="H297">
            <v>-28660.847966324189</v>
          </cell>
          <cell r="I297">
            <v>-926.38639855671499</v>
          </cell>
          <cell r="J297">
            <v>-7653.709307077268</v>
          </cell>
          <cell r="K297">
            <v>7324.3378937121015</v>
          </cell>
          <cell r="L297">
            <v>-4721.4082004948868</v>
          </cell>
          <cell r="M297">
            <v>24153.440794534064</v>
          </cell>
          <cell r="N297">
            <v>34473.785329169783</v>
          </cell>
          <cell r="O297">
            <v>33740.548420137551</v>
          </cell>
          <cell r="P297">
            <v>32939.387880144728</v>
          </cell>
          <cell r="Q297">
            <v>30059.531127133858</v>
          </cell>
          <cell r="R297">
            <v>38621.472317834749</v>
          </cell>
          <cell r="S297">
            <v>53389.193236671636</v>
          </cell>
          <cell r="T297">
            <v>48488.554511095965</v>
          </cell>
          <cell r="U297">
            <v>41283.469958863061</v>
          </cell>
          <cell r="V297">
            <v>38559.419168217806</v>
          </cell>
          <cell r="W297">
            <v>48809.679774158329</v>
          </cell>
          <cell r="X297">
            <v>31663.355238662451</v>
          </cell>
          <cell r="Y297">
            <v>47694.46938212424</v>
          </cell>
          <cell r="Z297">
            <v>77711.209490456939</v>
          </cell>
          <cell r="AA297">
            <v>498784.25238183956</v>
          </cell>
        </row>
        <row r="298">
          <cell r="B298" t="str">
            <v xml:space="preserve">4. T.I.R. (Taxa Interna de Retorno) Anual do Projeto     </v>
          </cell>
          <cell r="G298">
            <v>0.18516064742642066</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148548.90541348793</v>
          </cell>
          <cell r="H303">
            <v>152048.42052721884</v>
          </cell>
          <cell r="I303">
            <v>155630.37721799908</v>
          </cell>
          <cell r="J303">
            <v>159296.71764450072</v>
          </cell>
          <cell r="K303">
            <v>163049.42971876982</v>
          </cell>
          <cell r="L303">
            <v>166890.54818408462</v>
          </cell>
          <cell r="M303">
            <v>170822.15571820526</v>
          </cell>
          <cell r="N303">
            <v>174846.38406261479</v>
          </cell>
          <cell r="O303">
            <v>0</v>
          </cell>
          <cell r="P303">
            <v>0</v>
          </cell>
          <cell r="Q303">
            <v>0</v>
          </cell>
          <cell r="R303">
            <v>0</v>
          </cell>
          <cell r="S303">
            <v>0</v>
          </cell>
          <cell r="T303">
            <v>0</v>
          </cell>
          <cell r="U303">
            <v>0</v>
          </cell>
          <cell r="V303">
            <v>0</v>
          </cell>
          <cell r="W303">
            <v>0</v>
          </cell>
          <cell r="X303">
            <v>0</v>
          </cell>
          <cell r="Y303">
            <v>0</v>
          </cell>
          <cell r="Z303">
            <v>0</v>
          </cell>
          <cell r="AA303">
            <v>1291132.9384868811</v>
          </cell>
        </row>
        <row r="304">
          <cell r="B304" t="str">
            <v>1.1.  RECEITAS     (1.1.1.+ ... + 1.1.4)</v>
          </cell>
          <cell r="G304">
            <v>148548.90541348793</v>
          </cell>
          <cell r="H304">
            <v>152048.42052721884</v>
          </cell>
          <cell r="I304">
            <v>155630.37721799908</v>
          </cell>
          <cell r="J304">
            <v>159296.71764450072</v>
          </cell>
          <cell r="K304">
            <v>163049.42971876982</v>
          </cell>
          <cell r="L304">
            <v>166890.54818408462</v>
          </cell>
          <cell r="M304">
            <v>170822.15571820526</v>
          </cell>
          <cell r="N304">
            <v>174846.38406261479</v>
          </cell>
          <cell r="O304">
            <v>0</v>
          </cell>
          <cell r="P304">
            <v>0</v>
          </cell>
          <cell r="Q304">
            <v>0</v>
          </cell>
          <cell r="R304">
            <v>0</v>
          </cell>
          <cell r="S304">
            <v>0</v>
          </cell>
          <cell r="T304">
            <v>0</v>
          </cell>
          <cell r="U304">
            <v>0</v>
          </cell>
          <cell r="V304">
            <v>0</v>
          </cell>
          <cell r="W304">
            <v>0</v>
          </cell>
          <cell r="X304">
            <v>0</v>
          </cell>
          <cell r="Y304">
            <v>0</v>
          </cell>
          <cell r="Z304">
            <v>0</v>
          </cell>
          <cell r="AA304">
            <v>1291132.9384868811</v>
          </cell>
        </row>
        <row r="305">
          <cell r="B305" t="str">
            <v>1.1.1   Receitas de Pedágio</v>
          </cell>
          <cell r="G305">
            <v>148091.442114</v>
          </cell>
          <cell r="H305">
            <v>151580.1803073216</v>
          </cell>
          <cell r="I305">
            <v>155151.10619500148</v>
          </cell>
          <cell r="J305">
            <v>158806.15595474333</v>
          </cell>
          <cell r="K305">
            <v>162547.31137672518</v>
          </cell>
          <cell r="L305">
            <v>166376.60093813806</v>
          </cell>
          <cell r="M305">
            <v>170296.10090303872</v>
          </cell>
          <cell r="N305">
            <v>174307.93644811251</v>
          </cell>
          <cell r="O305">
            <v>0</v>
          </cell>
          <cell r="P305">
            <v>0</v>
          </cell>
          <cell r="Q305">
            <v>0</v>
          </cell>
          <cell r="R305">
            <v>0</v>
          </cell>
          <cell r="S305">
            <v>0</v>
          </cell>
          <cell r="T305">
            <v>0</v>
          </cell>
          <cell r="U305">
            <v>0</v>
          </cell>
          <cell r="V305">
            <v>0</v>
          </cell>
          <cell r="W305">
            <v>0</v>
          </cell>
          <cell r="X305">
            <v>0</v>
          </cell>
          <cell r="Y305">
            <v>0</v>
          </cell>
          <cell r="Z305">
            <v>0</v>
          </cell>
          <cell r="AA305">
            <v>1287156.834237081</v>
          </cell>
        </row>
        <row r="306">
          <cell r="B306" t="str">
            <v>1.1.2   Outras Receitas Operacionais</v>
          </cell>
          <cell r="G306">
            <v>86.918576672322089</v>
          </cell>
          <cell r="H306">
            <v>88.96620450156864</v>
          </cell>
          <cell r="I306">
            <v>91.06207034721659</v>
          </cell>
          <cell r="J306">
            <v>93.207310600456324</v>
          </cell>
          <cell r="K306">
            <v>95.403088423581877</v>
          </cell>
          <cell r="L306">
            <v>97.650594380664614</v>
          </cell>
          <cell r="M306">
            <v>99.951047083084319</v>
          </cell>
          <cell r="N306">
            <v>102.30569385026762</v>
          </cell>
          <cell r="O306">
            <v>0</v>
          </cell>
          <cell r="P306">
            <v>0</v>
          </cell>
          <cell r="Q306">
            <v>0</v>
          </cell>
          <cell r="R306">
            <v>0</v>
          </cell>
          <cell r="S306">
            <v>0</v>
          </cell>
          <cell r="T306">
            <v>0</v>
          </cell>
          <cell r="U306">
            <v>0</v>
          </cell>
          <cell r="V306">
            <v>0</v>
          </cell>
          <cell r="W306">
            <v>0</v>
          </cell>
          <cell r="X306">
            <v>0</v>
          </cell>
          <cell r="Y306">
            <v>0</v>
          </cell>
          <cell r="Z306">
            <v>0</v>
          </cell>
          <cell r="AA306">
            <v>755.46458585916207</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370.54472281559191</v>
          </cell>
          <cell r="H308">
            <v>379.2740153956816</v>
          </cell>
          <cell r="I308">
            <v>388.20895265037308</v>
          </cell>
          <cell r="J308">
            <v>397.35437915691057</v>
          </cell>
          <cell r="K308">
            <v>406.71525362108906</v>
          </cell>
          <cell r="L308">
            <v>416.29665156589465</v>
          </cell>
          <cell r="M308">
            <v>426.103768083484</v>
          </cell>
          <cell r="N308">
            <v>436.14192065199472</v>
          </cell>
          <cell r="O308">
            <v>0</v>
          </cell>
          <cell r="P308">
            <v>0</v>
          </cell>
          <cell r="Q308">
            <v>0</v>
          </cell>
          <cell r="R308">
            <v>0</v>
          </cell>
          <cell r="S308">
            <v>0</v>
          </cell>
          <cell r="T308">
            <v>0</v>
          </cell>
          <cell r="U308">
            <v>0</v>
          </cell>
          <cell r="V308">
            <v>0</v>
          </cell>
          <cell r="W308">
            <v>0</v>
          </cell>
          <cell r="X308">
            <v>0</v>
          </cell>
          <cell r="Y308">
            <v>0</v>
          </cell>
          <cell r="Z308">
            <v>0</v>
          </cell>
          <cell r="AA308">
            <v>3220.6396639410195</v>
          </cell>
        </row>
        <row r="309">
          <cell r="B309" t="str">
            <v>2.  DESEMBOLSOS     (2.1.+ ... + 2.4)</v>
          </cell>
          <cell r="G309">
            <v>80404.713576176146</v>
          </cell>
          <cell r="H309">
            <v>81843.925576503301</v>
          </cell>
          <cell r="I309">
            <v>83317.042533134198</v>
          </cell>
          <cell r="J309">
            <v>84824.863179029373</v>
          </cell>
          <cell r="K309">
            <v>86368.20506370056</v>
          </cell>
          <cell r="L309">
            <v>87947.904996490819</v>
          </cell>
          <cell r="M309">
            <v>89564.819500297774</v>
          </cell>
          <cell r="N309">
            <v>91219.825275985408</v>
          </cell>
          <cell r="O309">
            <v>0</v>
          </cell>
          <cell r="P309">
            <v>0</v>
          </cell>
          <cell r="Q309">
            <v>0</v>
          </cell>
          <cell r="R309">
            <v>0</v>
          </cell>
          <cell r="S309">
            <v>0</v>
          </cell>
          <cell r="T309">
            <v>0</v>
          </cell>
          <cell r="U309">
            <v>0</v>
          </cell>
          <cell r="V309">
            <v>0</v>
          </cell>
          <cell r="W309">
            <v>0</v>
          </cell>
          <cell r="X309">
            <v>0</v>
          </cell>
          <cell r="Y309">
            <v>0</v>
          </cell>
          <cell r="Z309">
            <v>0</v>
          </cell>
          <cell r="AA309">
            <v>685491.29970131756</v>
          </cell>
        </row>
        <row r="310">
          <cell r="B310" t="str">
            <v>2.1.  OPERACIONAIS     (2.1.1.+ ... + 2.1.8)</v>
          </cell>
          <cell r="G310">
            <v>42431.626477377031</v>
          </cell>
          <cell r="H310">
            <v>42751.338742736472</v>
          </cell>
          <cell r="I310">
            <v>43078.582789643253</v>
          </cell>
          <cell r="J310">
            <v>43413.536051807067</v>
          </cell>
          <cell r="K310">
            <v>43756.380142920927</v>
          </cell>
          <cell r="L310">
            <v>44107.300955133251</v>
          </cell>
          <cell r="M310">
            <v>44466.488759839674</v>
          </cell>
          <cell r="N310">
            <v>44834.138310849376</v>
          </cell>
          <cell r="O310">
            <v>0</v>
          </cell>
          <cell r="P310">
            <v>0</v>
          </cell>
          <cell r="Q310">
            <v>0</v>
          </cell>
          <cell r="R310">
            <v>0</v>
          </cell>
          <cell r="S310">
            <v>0</v>
          </cell>
          <cell r="T310">
            <v>0</v>
          </cell>
          <cell r="U310">
            <v>0</v>
          </cell>
          <cell r="V310">
            <v>0</v>
          </cell>
          <cell r="W310">
            <v>0</v>
          </cell>
          <cell r="X310">
            <v>0</v>
          </cell>
          <cell r="Y310">
            <v>0</v>
          </cell>
          <cell r="Z310">
            <v>0</v>
          </cell>
          <cell r="AA310">
            <v>348839.39223030698</v>
          </cell>
        </row>
        <row r="311">
          <cell r="B311" t="str">
            <v xml:space="preserve">2.1.1.  Pessoal / Administradores   </v>
          </cell>
          <cell r="G311">
            <v>18979.733588298932</v>
          </cell>
          <cell r="H311">
            <v>18979.733588298932</v>
          </cell>
          <cell r="I311">
            <v>18979.733588298932</v>
          </cell>
          <cell r="J311">
            <v>18979.733588298932</v>
          </cell>
          <cell r="K311">
            <v>18979.733588298932</v>
          </cell>
          <cell r="L311">
            <v>18979.733588298932</v>
          </cell>
          <cell r="M311">
            <v>18979.733588298932</v>
          </cell>
          <cell r="N311">
            <v>18979.733588298932</v>
          </cell>
          <cell r="O311">
            <v>0</v>
          </cell>
          <cell r="P311">
            <v>0</v>
          </cell>
          <cell r="Q311">
            <v>0</v>
          </cell>
          <cell r="R311">
            <v>0</v>
          </cell>
          <cell r="S311">
            <v>0</v>
          </cell>
          <cell r="T311">
            <v>0</v>
          </cell>
          <cell r="U311">
            <v>0</v>
          </cell>
          <cell r="V311">
            <v>0</v>
          </cell>
          <cell r="W311">
            <v>0</v>
          </cell>
          <cell r="X311">
            <v>0</v>
          </cell>
          <cell r="Y311">
            <v>0</v>
          </cell>
          <cell r="Z311">
            <v>0</v>
          </cell>
          <cell r="AA311">
            <v>151837.86870639145</v>
          </cell>
        </row>
        <row r="312">
          <cell r="B312" t="str">
            <v xml:space="preserve">2.1.2.  Conservação de Rotina  </v>
          </cell>
          <cell r="G312">
            <v>6812.7863690472386</v>
          </cell>
          <cell r="H312">
            <v>6812.7863690472386</v>
          </cell>
          <cell r="I312">
            <v>6812.7863690472386</v>
          </cell>
          <cell r="J312">
            <v>6812.7863690472386</v>
          </cell>
          <cell r="K312">
            <v>6812.7863690472386</v>
          </cell>
          <cell r="L312">
            <v>6812.7863690472386</v>
          </cell>
          <cell r="M312">
            <v>6812.7863690472386</v>
          </cell>
          <cell r="N312">
            <v>6812.7863690472386</v>
          </cell>
          <cell r="O312">
            <v>0</v>
          </cell>
          <cell r="P312">
            <v>0</v>
          </cell>
          <cell r="Q312">
            <v>0</v>
          </cell>
          <cell r="R312">
            <v>0</v>
          </cell>
          <cell r="S312">
            <v>0</v>
          </cell>
          <cell r="T312">
            <v>0</v>
          </cell>
          <cell r="U312">
            <v>0</v>
          </cell>
          <cell r="V312">
            <v>0</v>
          </cell>
          <cell r="W312">
            <v>0</v>
          </cell>
          <cell r="X312">
            <v>0</v>
          </cell>
          <cell r="Y312">
            <v>0</v>
          </cell>
          <cell r="Z312">
            <v>0</v>
          </cell>
          <cell r="AA312">
            <v>54502.290952377902</v>
          </cell>
        </row>
        <row r="313">
          <cell r="B313" t="str">
            <v xml:space="preserve">2.1.3.  Consumo   </v>
          </cell>
          <cell r="G313">
            <v>1070.8418276591092</v>
          </cell>
          <cell r="H313">
            <v>1070.8418276591092</v>
          </cell>
          <cell r="I313">
            <v>1070.8418276591092</v>
          </cell>
          <cell r="J313">
            <v>1070.8418276591092</v>
          </cell>
          <cell r="K313">
            <v>1070.8418276591092</v>
          </cell>
          <cell r="L313">
            <v>1070.8418276591092</v>
          </cell>
          <cell r="M313">
            <v>1070.8418276591092</v>
          </cell>
          <cell r="N313">
            <v>1070.8418276591092</v>
          </cell>
          <cell r="O313">
            <v>0</v>
          </cell>
          <cell r="P313">
            <v>0</v>
          </cell>
          <cell r="Q313">
            <v>0</v>
          </cell>
          <cell r="R313">
            <v>0</v>
          </cell>
          <cell r="S313">
            <v>0</v>
          </cell>
          <cell r="T313">
            <v>0</v>
          </cell>
          <cell r="U313">
            <v>0</v>
          </cell>
          <cell r="V313">
            <v>0</v>
          </cell>
          <cell r="W313">
            <v>0</v>
          </cell>
          <cell r="X313">
            <v>0</v>
          </cell>
          <cell r="Y313">
            <v>0</v>
          </cell>
          <cell r="Z313">
            <v>0</v>
          </cell>
          <cell r="AA313">
            <v>8566.7346212728735</v>
          </cell>
        </row>
        <row r="314">
          <cell r="B314" t="str">
            <v>2.1.4.  Transportes</v>
          </cell>
          <cell r="G314">
            <v>200.06899999999999</v>
          </cell>
          <cell r="H314">
            <v>200.06899999999999</v>
          </cell>
          <cell r="I314">
            <v>200.06899999999999</v>
          </cell>
          <cell r="J314">
            <v>200.06899999999999</v>
          </cell>
          <cell r="K314">
            <v>200.06899999999999</v>
          </cell>
          <cell r="L314">
            <v>200.06899999999999</v>
          </cell>
          <cell r="M314">
            <v>200.06899999999999</v>
          </cell>
          <cell r="N314">
            <v>200.06899999999999</v>
          </cell>
          <cell r="O314">
            <v>0</v>
          </cell>
          <cell r="P314">
            <v>0</v>
          </cell>
          <cell r="Q314">
            <v>0</v>
          </cell>
          <cell r="R314">
            <v>0</v>
          </cell>
          <cell r="S314">
            <v>0</v>
          </cell>
          <cell r="T314">
            <v>0</v>
          </cell>
          <cell r="U314">
            <v>0</v>
          </cell>
          <cell r="V314">
            <v>0</v>
          </cell>
          <cell r="W314">
            <v>0</v>
          </cell>
          <cell r="X314">
            <v>0</v>
          </cell>
          <cell r="Y314">
            <v>0</v>
          </cell>
          <cell r="Z314">
            <v>0</v>
          </cell>
          <cell r="AA314">
            <v>1600.5519999999999</v>
          </cell>
        </row>
        <row r="315">
          <cell r="B315" t="str">
            <v>2.1.5.  Diversas</v>
          </cell>
          <cell r="G315">
            <v>1314.6</v>
          </cell>
          <cell r="H315">
            <v>1314.6</v>
          </cell>
          <cell r="I315">
            <v>1314.6</v>
          </cell>
          <cell r="J315">
            <v>1314.6</v>
          </cell>
          <cell r="K315">
            <v>1314.6</v>
          </cell>
          <cell r="L315">
            <v>1314.6</v>
          </cell>
          <cell r="M315">
            <v>1314.6</v>
          </cell>
          <cell r="N315">
            <v>1314.6</v>
          </cell>
          <cell r="O315">
            <v>0</v>
          </cell>
          <cell r="P315">
            <v>0</v>
          </cell>
          <cell r="Q315">
            <v>0</v>
          </cell>
          <cell r="R315">
            <v>0</v>
          </cell>
          <cell r="S315">
            <v>0</v>
          </cell>
          <cell r="T315">
            <v>0</v>
          </cell>
          <cell r="U315">
            <v>0</v>
          </cell>
          <cell r="V315">
            <v>0</v>
          </cell>
          <cell r="W315">
            <v>0</v>
          </cell>
          <cell r="X315">
            <v>0</v>
          </cell>
          <cell r="Y315">
            <v>0</v>
          </cell>
          <cell r="Z315">
            <v>0</v>
          </cell>
          <cell r="AA315">
            <v>10516.800000000001</v>
          </cell>
        </row>
        <row r="316">
          <cell r="B316" t="str">
            <v>2.1.6.  Tributos s/ Faturamento</v>
          </cell>
          <cell r="G316">
            <v>12817.428199743157</v>
          </cell>
          <cell r="H316">
            <v>13119.381173272706</v>
          </cell>
          <cell r="I316">
            <v>13428.447554952663</v>
          </cell>
          <cell r="J316">
            <v>13744.794922452238</v>
          </cell>
          <cell r="K316">
            <v>14068.594801235366</v>
          </cell>
          <cell r="L316">
            <v>14400.022757562867</v>
          </cell>
          <cell r="M316">
            <v>14739.258493685535</v>
          </cell>
          <cell r="N316">
            <v>15086.485945279779</v>
          </cell>
          <cell r="O316">
            <v>0</v>
          </cell>
          <cell r="P316">
            <v>0</v>
          </cell>
          <cell r="Q316">
            <v>0</v>
          </cell>
          <cell r="R316">
            <v>0</v>
          </cell>
          <cell r="S316">
            <v>0</v>
          </cell>
          <cell r="T316">
            <v>0</v>
          </cell>
          <cell r="U316">
            <v>0</v>
          </cell>
          <cell r="V316">
            <v>0</v>
          </cell>
          <cell r="W316">
            <v>0</v>
          </cell>
          <cell r="X316">
            <v>0</v>
          </cell>
          <cell r="Y316">
            <v>0</v>
          </cell>
          <cell r="Z316">
            <v>0</v>
          </cell>
          <cell r="AA316">
            <v>111404.41384818433</v>
          </cell>
        </row>
        <row r="317">
          <cell r="B317" t="str">
            <v>2.1.7.  Seguros</v>
          </cell>
          <cell r="G317">
            <v>1100.4720778941123</v>
          </cell>
          <cell r="H317">
            <v>1117.7433901763388</v>
          </cell>
          <cell r="I317">
            <v>1135.4215800333097</v>
          </cell>
          <cell r="J317">
            <v>1153.5162326869313</v>
          </cell>
          <cell r="K317">
            <v>1172.0371591677667</v>
          </cell>
          <cell r="L317">
            <v>1190.9944016346381</v>
          </cell>
          <cell r="M317">
            <v>1210.3982388195434</v>
          </cell>
          <cell r="N317">
            <v>1230.2591916008512</v>
          </cell>
          <cell r="O317">
            <v>0</v>
          </cell>
          <cell r="P317">
            <v>0</v>
          </cell>
          <cell r="Q317">
            <v>0</v>
          </cell>
          <cell r="R317">
            <v>0</v>
          </cell>
          <cell r="S317">
            <v>0</v>
          </cell>
          <cell r="T317">
            <v>0</v>
          </cell>
          <cell r="U317">
            <v>0</v>
          </cell>
          <cell r="V317">
            <v>0</v>
          </cell>
          <cell r="W317">
            <v>0</v>
          </cell>
          <cell r="X317">
            <v>0</v>
          </cell>
          <cell r="Y317">
            <v>0</v>
          </cell>
          <cell r="Z317">
            <v>0</v>
          </cell>
          <cell r="AA317">
            <v>9310.8422720134913</v>
          </cell>
        </row>
        <row r="318">
          <cell r="B318" t="str">
            <v xml:space="preserve">2.1.8.  Garantias </v>
          </cell>
          <cell r="G318">
            <v>135.69541473447825</v>
          </cell>
          <cell r="H318">
            <v>136.18339428214526</v>
          </cell>
          <cell r="I318">
            <v>136.68286965199621</v>
          </cell>
          <cell r="J318">
            <v>137.19411166261011</v>
          </cell>
          <cell r="K318">
            <v>137.71739751251005</v>
          </cell>
          <cell r="L318">
            <v>138.25301093046193</v>
          </cell>
          <cell r="M318">
            <v>138.80124232931391</v>
          </cell>
          <cell r="N318">
            <v>139.36238896346006</v>
          </cell>
          <cell r="O318">
            <v>0</v>
          </cell>
          <cell r="P318">
            <v>0</v>
          </cell>
          <cell r="Q318">
            <v>0</v>
          </cell>
          <cell r="R318">
            <v>0</v>
          </cell>
          <cell r="S318">
            <v>0</v>
          </cell>
          <cell r="T318">
            <v>0</v>
          </cell>
          <cell r="U318">
            <v>0</v>
          </cell>
          <cell r="V318">
            <v>0</v>
          </cell>
          <cell r="W318">
            <v>0</v>
          </cell>
          <cell r="X318">
            <v>0</v>
          </cell>
          <cell r="Y318">
            <v>0</v>
          </cell>
          <cell r="Z318">
            <v>0</v>
          </cell>
          <cell r="AA318">
            <v>1099.8898300669757</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4445.3508207201694</v>
          </cell>
          <cell r="H327">
            <v>4550.0743953546953</v>
          </cell>
          <cell r="I327">
            <v>4657.2650479604608</v>
          </cell>
          <cell r="J327">
            <v>4766.980897960314</v>
          </cell>
          <cell r="K327">
            <v>4879.281433954462</v>
          </cell>
          <cell r="L327">
            <v>4994.227545975561</v>
          </cell>
          <cell r="M327">
            <v>5111.8815585036537</v>
          </cell>
          <cell r="N327">
            <v>5232.3072642588832</v>
          </cell>
          <cell r="O327">
            <v>0</v>
          </cell>
          <cell r="P327">
            <v>0</v>
          </cell>
          <cell r="Q327">
            <v>0</v>
          </cell>
          <cell r="R327">
            <v>0</v>
          </cell>
          <cell r="S327">
            <v>0</v>
          </cell>
          <cell r="T327">
            <v>0</v>
          </cell>
          <cell r="U327">
            <v>0</v>
          </cell>
          <cell r="V327">
            <v>0</v>
          </cell>
          <cell r="W327">
            <v>0</v>
          </cell>
          <cell r="X327">
            <v>0</v>
          </cell>
          <cell r="Y327">
            <v>0</v>
          </cell>
          <cell r="Z327">
            <v>0</v>
          </cell>
          <cell r="AA327">
            <v>38637.368964688198</v>
          </cell>
        </row>
        <row r="328">
          <cell r="B328" t="str">
            <v>2.3.1.  Valor Variável da Concessão</v>
          </cell>
          <cell r="G328">
            <v>4445.3508207201694</v>
          </cell>
          <cell r="H328">
            <v>4550.0743953546953</v>
          </cell>
          <cell r="I328">
            <v>4657.2650479604608</v>
          </cell>
          <cell r="J328">
            <v>4766.980897960314</v>
          </cell>
          <cell r="K328">
            <v>4879.281433954462</v>
          </cell>
          <cell r="L328">
            <v>4994.227545975561</v>
          </cell>
          <cell r="M328">
            <v>5111.8815585036537</v>
          </cell>
          <cell r="N328">
            <v>5232.3072642588832</v>
          </cell>
          <cell r="O328">
            <v>0</v>
          </cell>
          <cell r="P328">
            <v>0</v>
          </cell>
          <cell r="Q328">
            <v>0</v>
          </cell>
          <cell r="R328">
            <v>0</v>
          </cell>
          <cell r="S328">
            <v>0</v>
          </cell>
          <cell r="T328">
            <v>0</v>
          </cell>
          <cell r="U328">
            <v>0</v>
          </cell>
          <cell r="V328">
            <v>0</v>
          </cell>
          <cell r="W328">
            <v>0</v>
          </cell>
          <cell r="X328">
            <v>0</v>
          </cell>
          <cell r="Y328">
            <v>0</v>
          </cell>
          <cell r="Z328">
            <v>0</v>
          </cell>
          <cell r="AA328">
            <v>38637.368964688198</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33527.736278078941</v>
          </cell>
          <cell r="H330">
            <v>34542.512438412137</v>
          </cell>
          <cell r="I330">
            <v>35581.194695530474</v>
          </cell>
          <cell r="J330">
            <v>36644.346229261995</v>
          </cell>
          <cell r="K330">
            <v>37732.543486825169</v>
          </cell>
          <cell r="L330">
            <v>38846.376495382006</v>
          </cell>
          <cell r="M330">
            <v>39986.449181954442</v>
          </cell>
          <cell r="N330">
            <v>41153.379700877151</v>
          </cell>
          <cell r="O330">
            <v>0</v>
          </cell>
          <cell r="P330">
            <v>0</v>
          </cell>
          <cell r="Q330">
            <v>0</v>
          </cell>
          <cell r="R330">
            <v>0</v>
          </cell>
          <cell r="S330">
            <v>0</v>
          </cell>
          <cell r="T330">
            <v>0</v>
          </cell>
          <cell r="U330">
            <v>0</v>
          </cell>
          <cell r="V330">
            <v>0</v>
          </cell>
          <cell r="W330">
            <v>0</v>
          </cell>
          <cell r="X330">
            <v>0</v>
          </cell>
          <cell r="Y330">
            <v>0</v>
          </cell>
          <cell r="Z330">
            <v>0</v>
          </cell>
          <cell r="AA330">
            <v>298014.53850632237</v>
          </cell>
        </row>
        <row r="331">
          <cell r="B331" t="str">
            <v xml:space="preserve">2.4.1.  Contribuição Social  </v>
          </cell>
          <cell r="G331">
            <v>8133.7542492312587</v>
          </cell>
          <cell r="H331">
            <v>8379.7605911302144</v>
          </cell>
          <cell r="I331">
            <v>8631.56235043163</v>
          </cell>
          <cell r="J331">
            <v>8889.2960555786649</v>
          </cell>
          <cell r="K331">
            <v>9153.1014513515565</v>
          </cell>
          <cell r="L331">
            <v>9423.121574638064</v>
          </cell>
          <cell r="M331">
            <v>9699.5028319889552</v>
          </cell>
          <cell r="N331">
            <v>9982.3950790005219</v>
          </cell>
          <cell r="O331">
            <v>0</v>
          </cell>
          <cell r="P331">
            <v>0</v>
          </cell>
          <cell r="Q331">
            <v>0</v>
          </cell>
          <cell r="R331">
            <v>0</v>
          </cell>
          <cell r="S331">
            <v>0</v>
          </cell>
          <cell r="T331">
            <v>0</v>
          </cell>
          <cell r="U331">
            <v>0</v>
          </cell>
          <cell r="V331">
            <v>0</v>
          </cell>
          <cell r="W331">
            <v>0</v>
          </cell>
          <cell r="X331">
            <v>0</v>
          </cell>
          <cell r="Y331">
            <v>0</v>
          </cell>
          <cell r="Z331">
            <v>0</v>
          </cell>
          <cell r="AA331">
            <v>72292.494183350864</v>
          </cell>
        </row>
        <row r="332">
          <cell r="B332" t="str">
            <v xml:space="preserve">2.4.2.  Imposto de Renda  </v>
          </cell>
          <cell r="G332">
            <v>25393.982028847684</v>
          </cell>
          <cell r="H332">
            <v>26162.751847281921</v>
          </cell>
          <cell r="I332">
            <v>26949.632345098842</v>
          </cell>
          <cell r="J332">
            <v>27755.050173683332</v>
          </cell>
          <cell r="K332">
            <v>28579.442035473614</v>
          </cell>
          <cell r="L332">
            <v>29423.254920743944</v>
          </cell>
          <cell r="M332">
            <v>30286.946349965485</v>
          </cell>
          <cell r="N332">
            <v>31170.984621876632</v>
          </cell>
          <cell r="O332">
            <v>0</v>
          </cell>
          <cell r="P332">
            <v>0</v>
          </cell>
          <cell r="Q332">
            <v>0</v>
          </cell>
          <cell r="R332">
            <v>0</v>
          </cell>
          <cell r="S332">
            <v>0</v>
          </cell>
          <cell r="T332">
            <v>0</v>
          </cell>
          <cell r="U332">
            <v>0</v>
          </cell>
          <cell r="V332">
            <v>0</v>
          </cell>
          <cell r="W332">
            <v>0</v>
          </cell>
          <cell r="X332">
            <v>0</v>
          </cell>
          <cell r="Y332">
            <v>0</v>
          </cell>
          <cell r="Z332">
            <v>0</v>
          </cell>
          <cell r="AA332">
            <v>225722.04432297149</v>
          </cell>
        </row>
        <row r="333">
          <cell r="B333" t="str">
            <v>3.  SALDO DO CAIXA     (1 - 2)</v>
          </cell>
          <cell r="G333">
            <v>68144.191837311781</v>
          </cell>
          <cell r="H333">
            <v>70204.49495071554</v>
          </cell>
          <cell r="I333">
            <v>72313.33468486488</v>
          </cell>
          <cell r="J333">
            <v>74471.854465471348</v>
          </cell>
          <cell r="K333">
            <v>76681.224655069265</v>
          </cell>
          <cell r="L333">
            <v>78942.6431875938</v>
          </cell>
          <cell r="M333">
            <v>81257.33621790749</v>
          </cell>
          <cell r="N333">
            <v>83626.558786629379</v>
          </cell>
          <cell r="O333">
            <v>0</v>
          </cell>
          <cell r="P333">
            <v>0</v>
          </cell>
          <cell r="Q333">
            <v>0</v>
          </cell>
          <cell r="R333">
            <v>0</v>
          </cell>
          <cell r="S333">
            <v>0</v>
          </cell>
          <cell r="T333">
            <v>0</v>
          </cell>
          <cell r="U333">
            <v>0</v>
          </cell>
          <cell r="V333">
            <v>0</v>
          </cell>
          <cell r="W333">
            <v>0</v>
          </cell>
          <cell r="X333">
            <v>0</v>
          </cell>
          <cell r="Y333">
            <v>0</v>
          </cell>
          <cell r="Z333">
            <v>0</v>
          </cell>
          <cell r="AA333">
            <v>605641.63878556353</v>
          </cell>
        </row>
        <row r="334">
          <cell r="B334" t="str">
            <v xml:space="preserve">4. T.I.R. (Taxa Interna de Retorno) Anual do Projeto     </v>
          </cell>
          <cell r="G334">
            <v>0.19984130092644004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O_PROP"/>
      <sheetName val="FLUXO_SIMULA"/>
      <sheetName val="BASE"/>
      <sheetName val="TRAFEGO"/>
      <sheetName val="SIMULADOR"/>
      <sheetName val="RELATA"/>
      <sheetName val="RELATA VÉIO"/>
      <sheetName val="ORIGINAL"/>
      <sheetName val="REALIZADO"/>
      <sheetName val="F01"/>
      <sheetName val="F02"/>
      <sheetName val="F03"/>
      <sheetName val="F04"/>
      <sheetName val="F05"/>
      <sheetName val="F06"/>
      <sheetName val="F07"/>
      <sheetName val="F08"/>
      <sheetName val="F09"/>
      <sheetName val="F10"/>
      <sheetName val="F11"/>
      <sheetName val="F12"/>
      <sheetName val="F13"/>
      <sheetName val="F14"/>
      <sheetName val="F15"/>
      <sheetName val="Capa Simulador"/>
      <sheetName val="FLUXO + DRE  Original 20 anos"/>
      <sheetName val="Fatores 20 anos"/>
      <sheetName val="Prorrogação Fluxo 29 anos"/>
      <sheetName val="Prorrogação DRE 29 anos"/>
      <sheetName val="Comparativo de Mercado"/>
    </sheetNames>
    <sheetDataSet>
      <sheetData sheetId="0" refreshError="1"/>
      <sheetData sheetId="1" refreshError="1"/>
      <sheetData sheetId="2" refreshError="1"/>
      <sheetData sheetId="3" refreshError="1"/>
      <sheetData sheetId="4" refreshError="1"/>
      <sheetData sheetId="5" refreshError="1"/>
      <sheetData sheetId="6" refreshError="1">
        <row r="54">
          <cell r="F54" t="str">
            <v>ESTUDO DO REEQUILÍBRIO ECONÔMICO-FINANCEIRO</v>
          </cell>
        </row>
        <row r="55">
          <cell r="F55" t="e">
            <v>#REF!</v>
          </cell>
        </row>
        <row r="56">
          <cell r="F56" t="str">
            <v>Versão: A-001 - novembro/2006</v>
          </cell>
        </row>
        <row r="57">
          <cell r="F57">
            <v>0</v>
          </cell>
        </row>
        <row r="64">
          <cell r="B64" t="str">
            <v>RESUMO DOS DESEQUILIBRIOS NO CONTRATO EM VPL (Milhares de Reais)</v>
          </cell>
        </row>
        <row r="66">
          <cell r="B66" t="str">
            <v>FATOR</v>
          </cell>
          <cell r="C66" t="str">
            <v>DISCRIMINAÇÃO</v>
          </cell>
          <cell r="G66" t="str">
            <v>VPL (a)</v>
          </cell>
          <cell r="H66">
            <v>7</v>
          </cell>
          <cell r="I66" t="str">
            <v>TIR (b)</v>
          </cell>
        </row>
        <row r="67">
          <cell r="B67" t="str">
            <v>FATOR 1</v>
          </cell>
          <cell r="C67" t="str">
            <v>1ª Adequação - Investimentos</v>
          </cell>
          <cell r="G67">
            <v>-5262.029924547729</v>
          </cell>
          <cell r="H67">
            <v>-18335.123479361067</v>
          </cell>
          <cell r="I67">
            <v>0.18428744062547614</v>
          </cell>
        </row>
        <row r="68">
          <cell r="B68" t="str">
            <v>FATOR 2</v>
          </cell>
          <cell r="C68" t="str">
            <v>2ª Adequação - Investimentos</v>
          </cell>
          <cell r="G68">
            <v>7.1991250857352052</v>
          </cell>
          <cell r="H68">
            <v>25.084777031492447</v>
          </cell>
          <cell r="I68">
            <v>0.19523071610793916</v>
          </cell>
        </row>
        <row r="69">
          <cell r="B69" t="str">
            <v>FATOR 3</v>
          </cell>
          <cell r="C69" t="str">
            <v>3ª Adequação - Investimentos</v>
          </cell>
          <cell r="G69">
            <v>633.48475864302543</v>
          </cell>
          <cell r="H69">
            <v>2207.3271035248672</v>
          </cell>
          <cell r="I69">
            <v>0.19645841580770329</v>
          </cell>
        </row>
        <row r="70">
          <cell r="B70" t="str">
            <v>FATOR 4</v>
          </cell>
          <cell r="C70" t="str">
            <v>5ª Adequação em relação à 3ª - Investimentos</v>
          </cell>
          <cell r="G70">
            <v>11412.956461568274</v>
          </cell>
          <cell r="H70">
            <v>39767.536290742733</v>
          </cell>
          <cell r="I70">
            <v>0.21603675409041273</v>
          </cell>
        </row>
        <row r="71">
          <cell r="B71" t="str">
            <v>FATOR 5</v>
          </cell>
          <cell r="C71" t="str">
            <v>Perda de Rec.: Mudança no cron. Obras duplic. de Rod.</v>
          </cell>
          <cell r="G71">
            <v>-4346.0504011995499</v>
          </cell>
          <cell r="H71">
            <v>-15143.465905008017</v>
          </cell>
          <cell r="I71">
            <v>0.18764421132873257</v>
          </cell>
        </row>
        <row r="72">
          <cell r="B72" t="str">
            <v>FATOR 6</v>
          </cell>
          <cell r="C72" t="str">
            <v>Parcelamento do Reajuste Tarifário - Julho/03</v>
          </cell>
          <cell r="G72">
            <v>-741.62158170546843</v>
          </cell>
          <cell r="H72">
            <v>-2584.1212365772603</v>
          </cell>
          <cell r="I72">
            <v>0.1939490789488304</v>
          </cell>
        </row>
        <row r="73">
          <cell r="B73" t="str">
            <v>FATOR 7</v>
          </cell>
          <cell r="C73" t="str">
            <v>Majoração da COFINS</v>
          </cell>
          <cell r="G73">
            <v>-1447.0322068760595</v>
          </cell>
          <cell r="H73">
            <v>-5042.0682839361234</v>
          </cell>
          <cell r="I73">
            <v>0.19276839876973426</v>
          </cell>
        </row>
        <row r="74">
          <cell r="B74" t="str">
            <v>FATOR 8</v>
          </cell>
          <cell r="C74" t="str">
            <v>Majoração do PIS</v>
          </cell>
          <cell r="G74">
            <v>-123.40545918351535</v>
          </cell>
          <cell r="H74">
            <v>-429.99647751936357</v>
          </cell>
          <cell r="I74">
            <v>0.1950063971004708</v>
          </cell>
        </row>
        <row r="75">
          <cell r="B75" t="str">
            <v>FATOR 9</v>
          </cell>
          <cell r="C75" t="str">
            <v>Alteração do ISS-QN</v>
          </cell>
          <cell r="G75">
            <v>-9183.5104854062211</v>
          </cell>
          <cell r="H75">
            <v>-31999.209646912535</v>
          </cell>
          <cell r="I75">
            <v>0.1791068200776591</v>
          </cell>
        </row>
        <row r="76">
          <cell r="B76" t="str">
            <v>FATOR 10</v>
          </cell>
          <cell r="C76" t="str">
            <v>6ª Adequação - Investimentos</v>
          </cell>
          <cell r="G76">
            <v>146.27811241606295</v>
          </cell>
          <cell r="H76">
            <v>509.69441298015676</v>
          </cell>
          <cell r="I76">
            <v>0.19546870758151999</v>
          </cell>
        </row>
        <row r="77">
          <cell r="B77" t="str">
            <v>FATOR 11</v>
          </cell>
          <cell r="C77" t="str">
            <v>Reversão de Deflator de Receitas</v>
          </cell>
          <cell r="G77">
            <v>2617.6960591761554</v>
          </cell>
          <cell r="H77">
            <v>9121.1530843882247</v>
          </cell>
          <cell r="I77">
            <v>0.19957564807053693</v>
          </cell>
        </row>
        <row r="78">
          <cell r="B78" t="str">
            <v>FATOR 12</v>
          </cell>
          <cell r="C78" t="str">
            <v>7ª Adequação - Investimentos</v>
          </cell>
          <cell r="G78">
            <v>1609.1985908392762</v>
          </cell>
          <cell r="H78">
            <v>5607.1241115923331</v>
          </cell>
          <cell r="I78">
            <v>0.19796319078797572</v>
          </cell>
        </row>
        <row r="79">
          <cell r="B79" t="str">
            <v>FATOR 13</v>
          </cell>
          <cell r="C79" t="str">
            <v>Desapropriação Trevo ITU - TAM 015/2005</v>
          </cell>
          <cell r="G79">
            <v>-3467.4507581784201</v>
          </cell>
          <cell r="H79">
            <v>-12082.05554157312</v>
          </cell>
          <cell r="I79">
            <v>0.18929717256937867</v>
          </cell>
        </row>
        <row r="80">
          <cell r="B80" t="str">
            <v>FATOR 14</v>
          </cell>
          <cell r="C80">
            <v>0</v>
          </cell>
          <cell r="G80">
            <v>2.13064446821951E-11</v>
          </cell>
          <cell r="H80">
            <v>7.4240606715629796E-11</v>
          </cell>
          <cell r="I80">
            <v>0.19521825576665677</v>
          </cell>
        </row>
        <row r="81">
          <cell r="B81" t="str">
            <v>FATOR 15</v>
          </cell>
          <cell r="C81">
            <v>0</v>
          </cell>
          <cell r="G81">
            <v>2.13064446821951E-11</v>
          </cell>
          <cell r="H81">
            <v>7.4240606715629796E-11</v>
          </cell>
          <cell r="I81">
            <v>0.19521825576665677</v>
          </cell>
        </row>
        <row r="82">
          <cell r="B82" t="str">
            <v>TOTAL GERAL</v>
          </cell>
          <cell r="G82">
            <v>-8144.2877093683919</v>
          </cell>
          <cell r="H82">
            <v>-28378.120790627538</v>
          </cell>
          <cell r="I82">
            <v>0.17468941259549392</v>
          </cell>
        </row>
        <row r="83">
          <cell r="B83" t="str">
            <v>(a) reperesenta apenas o VPL do fluxo de caixa do fator utilizando a tir original do projeto</v>
          </cell>
        </row>
        <row r="84">
          <cell r="B84" t="str">
            <v>(b) representa a tir do fluxo de caixa do projeto mais o fluxo de caixa do fator</v>
          </cell>
        </row>
        <row r="86">
          <cell r="B86" t="str">
            <v>ALTERNATIVAS UTILIZADAS PARA O REEQUILIBRIO DO CONTRATO</v>
          </cell>
        </row>
        <row r="88">
          <cell r="B88" t="str">
            <v>Projeta o Contrato Original até:</v>
          </cell>
          <cell r="F88">
            <v>29</v>
          </cell>
        </row>
        <row r="90">
          <cell r="B90" t="str">
            <v>Reajuste na Receita Base  de:</v>
          </cell>
          <cell r="F90">
            <v>0</v>
          </cell>
        </row>
        <row r="92">
          <cell r="B92" t="str">
            <v>Considera o Reajuste a Partir do:</v>
          </cell>
          <cell r="F92">
            <v>7</v>
          </cell>
        </row>
        <row r="94">
          <cell r="B94" t="str">
            <v>EFEITOS NOS RESULTADOS PROJETADOS</v>
          </cell>
        </row>
        <row r="96">
          <cell r="B96" t="str">
            <v>TIR Original do Contrato (ao ano)</v>
          </cell>
          <cell r="J96">
            <v>0.19521825576665677</v>
          </cell>
        </row>
        <row r="98">
          <cell r="B98" t="str">
            <v>TIR Resultante dos Desequilibrio no Contrato Original (ao ano)</v>
          </cell>
          <cell r="J98">
            <v>0.17468941259549392</v>
          </cell>
        </row>
        <row r="100">
          <cell r="B100" t="str">
            <v>Diferença entre a TIR Original x TIR Desequilibrios</v>
          </cell>
          <cell r="J100">
            <v>-2.0528843171162853E-2</v>
          </cell>
        </row>
        <row r="102">
          <cell r="B102" t="str">
            <v>TIR Resultante das Alternativas Utilizadas para o Reequilibrio (ao ano)</v>
          </cell>
          <cell r="J102">
            <v>0.19595914572424983</v>
          </cell>
        </row>
        <row r="104">
          <cell r="B104" t="str">
            <v>GRAFICOS COMPARATIVOS DOS AJUSTES NOS DESEQUILIBRIOS NO CONTRATO ORIGINAL</v>
          </cell>
        </row>
        <row r="133">
          <cell r="B133" t="str">
            <v>SALDO DO FLUXO DE CAIXA DOS FATORES DE DESEQUILIBRIO (MIlhares de Reais)</v>
          </cell>
        </row>
        <row r="135">
          <cell r="B135" t="str">
            <v>DISCRIMINAÇÃO</v>
          </cell>
          <cell r="F135" t="str">
            <v>VPL</v>
          </cell>
          <cell r="G135" t="str">
            <v>TIR</v>
          </cell>
          <cell r="H135">
            <v>1</v>
          </cell>
          <cell r="I135">
            <v>2</v>
          </cell>
          <cell r="J135">
            <v>3</v>
          </cell>
          <cell r="K135">
            <v>4</v>
          </cell>
          <cell r="L135">
            <v>5</v>
          </cell>
          <cell r="M135">
            <v>6</v>
          </cell>
          <cell r="N135">
            <v>7</v>
          </cell>
          <cell r="O135">
            <v>8</v>
          </cell>
          <cell r="P135">
            <v>9</v>
          </cell>
          <cell r="Q135">
            <v>10</v>
          </cell>
          <cell r="R135">
            <v>11</v>
          </cell>
          <cell r="S135">
            <v>12</v>
          </cell>
          <cell r="T135">
            <v>13</v>
          </cell>
          <cell r="U135">
            <v>14</v>
          </cell>
          <cell r="V135">
            <v>15</v>
          </cell>
          <cell r="W135">
            <v>16</v>
          </cell>
          <cell r="X135">
            <v>17</v>
          </cell>
          <cell r="Y135">
            <v>18</v>
          </cell>
          <cell r="Z135">
            <v>19</v>
          </cell>
          <cell r="AA135">
            <v>20</v>
          </cell>
        </row>
        <row r="136">
          <cell r="B136" t="str">
            <v>(=)Fluxo de Caixa do Projeto Original</v>
          </cell>
          <cell r="F136">
            <v>2.13064446821951E-11</v>
          </cell>
          <cell r="G136">
            <v>0.19521825576665677</v>
          </cell>
          <cell r="H136">
            <v>-34357.295449694619</v>
          </cell>
          <cell r="I136">
            <v>-53872.013544999994</v>
          </cell>
          <cell r="J136">
            <v>2805.2295750000194</v>
          </cell>
          <cell r="K136">
            <v>-48513.595705000014</v>
          </cell>
          <cell r="L136">
            <v>2124.5961649999954</v>
          </cell>
          <cell r="M136">
            <v>43364.162429999997</v>
          </cell>
          <cell r="N136">
            <v>52220.880145000003</v>
          </cell>
          <cell r="O136">
            <v>50342.945670000001</v>
          </cell>
          <cell r="P136">
            <v>52942.579810000003</v>
          </cell>
          <cell r="Q136">
            <v>14797.670620000004</v>
          </cell>
          <cell r="R136">
            <v>43330.094930000007</v>
          </cell>
          <cell r="S136">
            <v>41433.873035000011</v>
          </cell>
          <cell r="T136">
            <v>32813.771235000007</v>
          </cell>
          <cell r="U136">
            <v>33731.241664999994</v>
          </cell>
          <cell r="V136">
            <v>65204.415545000011</v>
          </cell>
          <cell r="W136">
            <v>42082.164504999993</v>
          </cell>
          <cell r="X136">
            <v>50620.158049999998</v>
          </cell>
          <cell r="Y136">
            <v>38169.888444999975</v>
          </cell>
          <cell r="Z136">
            <v>84194.645110000012</v>
          </cell>
          <cell r="AA136">
            <v>67948.241875000007</v>
          </cell>
        </row>
        <row r="137">
          <cell r="B137" t="str">
            <v>(+)Desequilibrio do Projeto Original (a)</v>
          </cell>
        </row>
        <row r="138">
          <cell r="B138" t="str">
            <v>1ª Adequação - Investimentos</v>
          </cell>
        </row>
        <row r="139">
          <cell r="B139" t="str">
            <v>Fluxo de Caixa do Fator</v>
          </cell>
          <cell r="H139">
            <v>11813.343624999998</v>
          </cell>
          <cell r="I139">
            <v>30753.771199999999</v>
          </cell>
          <cell r="J139">
            <v>-29591.029499999997</v>
          </cell>
          <cell r="K139">
            <v>7502.1693649999997</v>
          </cell>
          <cell r="L139">
            <v>-14754.478229999997</v>
          </cell>
          <cell r="M139">
            <v>-24335.701300000001</v>
          </cell>
          <cell r="N139">
            <v>-11118.337</v>
          </cell>
          <cell r="O139">
            <v>-9708.6787999999997</v>
          </cell>
          <cell r="P139">
            <v>1328.5630000000001</v>
          </cell>
          <cell r="Q139">
            <v>2849.4112</v>
          </cell>
          <cell r="R139">
            <v>-356.19653096000229</v>
          </cell>
          <cell r="S139">
            <v>572.09479917279623</v>
          </cell>
          <cell r="T139">
            <v>-1357.0488937561317</v>
          </cell>
          <cell r="U139">
            <v>-3246.8648206673156</v>
          </cell>
          <cell r="V139">
            <v>-10946.662267358519</v>
          </cell>
          <cell r="W139">
            <v>-17685.527712965923</v>
          </cell>
          <cell r="X139">
            <v>-17794.221234685821</v>
          </cell>
          <cell r="Y139">
            <v>-6868.0195695348239</v>
          </cell>
          <cell r="Z139">
            <v>-8373.5769916996796</v>
          </cell>
          <cell r="AA139">
            <v>-9565.6767942711667</v>
          </cell>
        </row>
        <row r="140">
          <cell r="B140" t="str">
            <v>Somatoria com Projeto Original</v>
          </cell>
          <cell r="F140">
            <v>-5262.029924547729</v>
          </cell>
          <cell r="G140">
            <v>0.18428744062547614</v>
          </cell>
          <cell r="H140">
            <v>-22543.951824694621</v>
          </cell>
          <cell r="I140">
            <v>-23118.242344999995</v>
          </cell>
          <cell r="J140">
            <v>-26785.799924999978</v>
          </cell>
          <cell r="K140">
            <v>-41011.426340000013</v>
          </cell>
          <cell r="L140">
            <v>-12629.882065000002</v>
          </cell>
          <cell r="M140">
            <v>19028.461129999996</v>
          </cell>
          <cell r="N140">
            <v>41102.543145000003</v>
          </cell>
          <cell r="O140">
            <v>40634.266869999999</v>
          </cell>
          <cell r="P140">
            <v>54271.142810000005</v>
          </cell>
          <cell r="Q140">
            <v>17647.081820000003</v>
          </cell>
          <cell r="R140">
            <v>42973.898399040001</v>
          </cell>
          <cell r="S140">
            <v>42005.967834172807</v>
          </cell>
          <cell r="T140">
            <v>31456.722341243876</v>
          </cell>
          <cell r="U140">
            <v>30484.376844332677</v>
          </cell>
          <cell r="V140">
            <v>54257.753277641488</v>
          </cell>
          <cell r="W140">
            <v>24396.636792034071</v>
          </cell>
          <cell r="X140">
            <v>32825.936815314177</v>
          </cell>
          <cell r="Y140">
            <v>31301.868875465152</v>
          </cell>
          <cell r="Z140">
            <v>75821.068118300333</v>
          </cell>
          <cell r="AA140">
            <v>58382.56508072884</v>
          </cell>
        </row>
        <row r="141">
          <cell r="B141" t="str">
            <v>2ª Adequação - Investimentos</v>
          </cell>
        </row>
        <row r="142">
          <cell r="B142" t="str">
            <v>Fluxo de Caixa do Fator</v>
          </cell>
          <cell r="H142">
            <v>254.32999999999811</v>
          </cell>
          <cell r="I142">
            <v>0.12000000000023192</v>
          </cell>
          <cell r="J142">
            <v>-1.9999999999527063E-2</v>
          </cell>
          <cell r="K142">
            <v>9.9999999999454303E-2</v>
          </cell>
          <cell r="L142">
            <v>0.3199999999993679</v>
          </cell>
          <cell r="M142">
            <v>5202.6899999999996</v>
          </cell>
          <cell r="N142">
            <v>-3132.7000000000003</v>
          </cell>
          <cell r="O142">
            <v>-8589.869999999999</v>
          </cell>
          <cell r="P142">
            <v>-11504.17</v>
          </cell>
          <cell r="Q142">
            <v>29472.91</v>
          </cell>
          <cell r="R142">
            <v>291.43999999999983</v>
          </cell>
          <cell r="S142">
            <v>-2544.8199999999997</v>
          </cell>
          <cell r="T142">
            <v>-9490.76</v>
          </cell>
          <cell r="U142">
            <v>-6893.84</v>
          </cell>
          <cell r="V142">
            <v>-1.2999999999998266</v>
          </cell>
          <cell r="W142">
            <v>0.58000000000004093</v>
          </cell>
          <cell r="X142">
            <v>534.63000000000068</v>
          </cell>
          <cell r="Y142">
            <v>17534.84</v>
          </cell>
          <cell r="Z142">
            <v>-26996.74</v>
          </cell>
          <cell r="AA142">
            <v>9454.9</v>
          </cell>
        </row>
        <row r="143">
          <cell r="B143" t="str">
            <v>Somatoria com Projeto Original</v>
          </cell>
          <cell r="F143">
            <v>7.1991250857352052</v>
          </cell>
          <cell r="G143">
            <v>0.19523071610793916</v>
          </cell>
          <cell r="H143">
            <v>-34102.965449694617</v>
          </cell>
          <cell r="I143">
            <v>-53871.893544999992</v>
          </cell>
          <cell r="J143">
            <v>2805.2095750000199</v>
          </cell>
          <cell r="K143">
            <v>-48513.495705000016</v>
          </cell>
          <cell r="L143">
            <v>2124.9161649999946</v>
          </cell>
          <cell r="M143">
            <v>48566.852429999999</v>
          </cell>
          <cell r="N143">
            <v>49088.180145000006</v>
          </cell>
          <cell r="O143">
            <v>41753.075670000006</v>
          </cell>
          <cell r="P143">
            <v>41438.409810000005</v>
          </cell>
          <cell r="Q143">
            <v>44270.580620000008</v>
          </cell>
          <cell r="R143">
            <v>43621.534930000009</v>
          </cell>
          <cell r="S143">
            <v>38889.053035000012</v>
          </cell>
          <cell r="T143">
            <v>23323.011235000005</v>
          </cell>
          <cell r="U143">
            <v>26837.401664999994</v>
          </cell>
          <cell r="V143">
            <v>65203.115545000008</v>
          </cell>
          <cell r="W143">
            <v>42082.744504999995</v>
          </cell>
          <cell r="X143">
            <v>51154.788049999996</v>
          </cell>
          <cell r="Y143">
            <v>55704.728444999972</v>
          </cell>
          <cell r="Z143">
            <v>57197.905110000007</v>
          </cell>
          <cell r="AA143">
            <v>77403.141875000001</v>
          </cell>
        </row>
        <row r="144">
          <cell r="B144" t="str">
            <v>3ª Adequação - Investimentos</v>
          </cell>
        </row>
        <row r="145">
          <cell r="B145" t="str">
            <v>Fluxo de Caixa do Fator</v>
          </cell>
          <cell r="H145">
            <v>-4.5099999999971629</v>
          </cell>
          <cell r="I145">
            <v>1323.2455833333333</v>
          </cell>
          <cell r="J145">
            <v>29445.524334999998</v>
          </cell>
          <cell r="K145">
            <v>22642.089119999997</v>
          </cell>
          <cell r="L145">
            <v>-8833.9777849999991</v>
          </cell>
          <cell r="M145">
            <v>-67069.959451375995</v>
          </cell>
          <cell r="N145">
            <v>-12706.039110000002</v>
          </cell>
          <cell r="O145">
            <v>5788.8358749999989</v>
          </cell>
          <cell r="P145">
            <v>8565.798714999999</v>
          </cell>
          <cell r="Q145">
            <v>80.517084999999952</v>
          </cell>
          <cell r="R145">
            <v>1252.6617635199964</v>
          </cell>
          <cell r="S145">
            <v>158.67520605311893</v>
          </cell>
          <cell r="T145">
            <v>-21.62804360343489</v>
          </cell>
          <cell r="U145">
            <v>-9837.9774416823075</v>
          </cell>
          <cell r="V145">
            <v>-3490.17559746598</v>
          </cell>
          <cell r="W145">
            <v>-2444.1783619543749</v>
          </cell>
          <cell r="X145">
            <v>-6893.3579425017761</v>
          </cell>
          <cell r="Y145">
            <v>-4576.7107720539034</v>
          </cell>
          <cell r="Z145">
            <v>2061.7656287518712</v>
          </cell>
          <cell r="AA145">
            <v>-1162.8648998155445</v>
          </cell>
        </row>
        <row r="146">
          <cell r="B146" t="str">
            <v>Somatoria com Projeto Original</v>
          </cell>
          <cell r="F146">
            <v>633.48475864302543</v>
          </cell>
          <cell r="G146">
            <v>0.19645841580770329</v>
          </cell>
          <cell r="H146">
            <v>-34361.805449694613</v>
          </cell>
          <cell r="I146">
            <v>-52548.767961666657</v>
          </cell>
          <cell r="J146">
            <v>32250.753910000018</v>
          </cell>
          <cell r="K146">
            <v>-25871.506585000017</v>
          </cell>
          <cell r="L146">
            <v>-6709.3816200000037</v>
          </cell>
          <cell r="M146">
            <v>-23705.797021375998</v>
          </cell>
          <cell r="N146">
            <v>39514.841035000005</v>
          </cell>
          <cell r="O146">
            <v>56131.781544999998</v>
          </cell>
          <cell r="P146">
            <v>61508.378525</v>
          </cell>
          <cell r="Q146">
            <v>14878.187705000004</v>
          </cell>
          <cell r="R146">
            <v>44582.756693520001</v>
          </cell>
          <cell r="S146">
            <v>41592.548241053133</v>
          </cell>
          <cell r="T146">
            <v>32792.143191396572</v>
          </cell>
          <cell r="U146">
            <v>23893.264223317688</v>
          </cell>
          <cell r="V146">
            <v>61714.239947534028</v>
          </cell>
          <cell r="W146">
            <v>39637.986143045622</v>
          </cell>
          <cell r="X146">
            <v>43726.800107498224</v>
          </cell>
          <cell r="Y146">
            <v>33593.177672946069</v>
          </cell>
          <cell r="Z146">
            <v>86256.410738751889</v>
          </cell>
          <cell r="AA146">
            <v>66785.376975184467</v>
          </cell>
        </row>
        <row r="147">
          <cell r="B147" t="str">
            <v>5ª Adequação em relação à 3ª - Investimentos</v>
          </cell>
        </row>
        <row r="148">
          <cell r="B148" t="str">
            <v>Fluxo de Caixa do Fator</v>
          </cell>
          <cell r="H148">
            <v>344.95486000000005</v>
          </cell>
          <cell r="I148">
            <v>115.69186197368518</v>
          </cell>
          <cell r="J148">
            <v>35.269589473683943</v>
          </cell>
          <cell r="K148">
            <v>13055.682848885448</v>
          </cell>
          <cell r="L148">
            <v>18539.136903885446</v>
          </cell>
          <cell r="M148">
            <v>31193.615748885444</v>
          </cell>
          <cell r="N148">
            <v>-39594.776436828841</v>
          </cell>
          <cell r="O148">
            <v>-11453.772183944222</v>
          </cell>
          <cell r="P148">
            <v>-14193.699321444221</v>
          </cell>
          <cell r="Q148">
            <v>2278.7549910557768</v>
          </cell>
          <cell r="R148">
            <v>-4096.1071589442236</v>
          </cell>
          <cell r="S148">
            <v>307.19370355578002</v>
          </cell>
          <cell r="T148">
            <v>15898.265978555779</v>
          </cell>
          <cell r="U148">
            <v>11104.833439270065</v>
          </cell>
          <cell r="V148">
            <v>-2564.1608607299345</v>
          </cell>
          <cell r="W148">
            <v>18917.318981770066</v>
          </cell>
          <cell r="X148">
            <v>19330.358269270066</v>
          </cell>
          <cell r="Y148">
            <v>-6504.4028557299362</v>
          </cell>
          <cell r="Z148">
            <v>-3967.2275182299336</v>
          </cell>
          <cell r="AA148">
            <v>-17103.232580729938</v>
          </cell>
        </row>
        <row r="149">
          <cell r="B149" t="str">
            <v>Somatoria com Projeto Original</v>
          </cell>
          <cell r="F149">
            <v>11412.956461568274</v>
          </cell>
          <cell r="G149">
            <v>0.21603675409041273</v>
          </cell>
          <cell r="H149">
            <v>-34012.340589694621</v>
          </cell>
          <cell r="I149">
            <v>-53756.321683026312</v>
          </cell>
          <cell r="J149">
            <v>2840.4991644737033</v>
          </cell>
          <cell r="K149">
            <v>-35457.912856114563</v>
          </cell>
          <cell r="L149">
            <v>20663.733068885442</v>
          </cell>
          <cell r="M149">
            <v>74557.778178885434</v>
          </cell>
          <cell r="N149">
            <v>12626.103708171162</v>
          </cell>
          <cell r="O149">
            <v>38889.173486055777</v>
          </cell>
          <cell r="P149">
            <v>38748.880488555784</v>
          </cell>
          <cell r="Q149">
            <v>17076.42561105578</v>
          </cell>
          <cell r="R149">
            <v>39233.987771055785</v>
          </cell>
          <cell r="S149">
            <v>41741.06673855579</v>
          </cell>
          <cell r="T149">
            <v>48712.037213555785</v>
          </cell>
          <cell r="U149">
            <v>44836.075104270058</v>
          </cell>
          <cell r="V149">
            <v>62640.254684270076</v>
          </cell>
          <cell r="W149">
            <v>60999.483486770056</v>
          </cell>
          <cell r="X149">
            <v>69950.516319270071</v>
          </cell>
          <cell r="Y149">
            <v>31665.48558927004</v>
          </cell>
          <cell r="Z149">
            <v>80227.417591770078</v>
          </cell>
          <cell r="AA149">
            <v>50845.009294270072</v>
          </cell>
        </row>
        <row r="150">
          <cell r="B150" t="str">
            <v>Perda de Rec.: Mudança no cron. Obras duplic. de Rod.</v>
          </cell>
        </row>
        <row r="151">
          <cell r="B151" t="str">
            <v>Fluxo de Caixa do Fator</v>
          </cell>
          <cell r="H151">
            <v>0</v>
          </cell>
          <cell r="I151">
            <v>0</v>
          </cell>
          <cell r="J151">
            <v>0</v>
          </cell>
          <cell r="K151">
            <v>0</v>
          </cell>
          <cell r="L151">
            <v>0</v>
          </cell>
          <cell r="M151">
            <v>-3612.6987932211182</v>
          </cell>
          <cell r="N151">
            <v>-3568.8513226500313</v>
          </cell>
          <cell r="O151">
            <v>-1074.5472882872064</v>
          </cell>
          <cell r="P151">
            <v>-1119.5162680158792</v>
          </cell>
          <cell r="Q151">
            <v>-1156.7123425498289</v>
          </cell>
          <cell r="R151">
            <v>-1184.2067938230039</v>
          </cell>
          <cell r="S151">
            <v>-1205.5079725585367</v>
          </cell>
          <cell r="T151">
            <v>-1230.207324093044</v>
          </cell>
          <cell r="U151">
            <v>-1254.1794435296529</v>
          </cell>
          <cell r="V151">
            <v>-2126.4497565812585</v>
          </cell>
          <cell r="W151">
            <v>-2167.3492294579814</v>
          </cell>
          <cell r="X151">
            <v>-2247.9258386064521</v>
          </cell>
          <cell r="Y151">
            <v>-4732.5523538074131</v>
          </cell>
          <cell r="Z151">
            <v>-4827.7073465194781</v>
          </cell>
          <cell r="AA151">
            <v>-4902.3974158251403</v>
          </cell>
        </row>
        <row r="152">
          <cell r="B152" t="str">
            <v>Somatoria com Projeto Original</v>
          </cell>
          <cell r="F152">
            <v>-4346.0504011995499</v>
          </cell>
          <cell r="G152">
            <v>0.18764421132873257</v>
          </cell>
          <cell r="H152">
            <v>-34357.295449694619</v>
          </cell>
          <cell r="I152">
            <v>-53872.013544999994</v>
          </cell>
          <cell r="J152">
            <v>2805.2295750000194</v>
          </cell>
          <cell r="K152">
            <v>-48513.595705000014</v>
          </cell>
          <cell r="L152">
            <v>2124.5961649999954</v>
          </cell>
          <cell r="M152">
            <v>39751.463636778877</v>
          </cell>
          <cell r="N152">
            <v>48652.028822349974</v>
          </cell>
          <cell r="O152">
            <v>49268.398381712796</v>
          </cell>
          <cell r="P152">
            <v>51823.063541984127</v>
          </cell>
          <cell r="Q152">
            <v>13640.958277450176</v>
          </cell>
          <cell r="R152">
            <v>42145.888136177004</v>
          </cell>
          <cell r="S152">
            <v>40228.365062441473</v>
          </cell>
          <cell r="T152">
            <v>31583.563910906963</v>
          </cell>
          <cell r="U152">
            <v>32477.06222147034</v>
          </cell>
          <cell r="V152">
            <v>63077.965788418755</v>
          </cell>
          <cell r="W152">
            <v>39914.815275542009</v>
          </cell>
          <cell r="X152">
            <v>48372.232211393544</v>
          </cell>
          <cell r="Y152">
            <v>33437.336091192563</v>
          </cell>
          <cell r="Z152">
            <v>79366.937763480528</v>
          </cell>
          <cell r="AA152">
            <v>63045.84445917487</v>
          </cell>
        </row>
        <row r="153">
          <cell r="B153" t="str">
            <v>Parcelamento do Reajuste Tarifário - Julho/03</v>
          </cell>
        </row>
        <row r="154">
          <cell r="B154" t="str">
            <v>Fluxo de Caixa do Fator</v>
          </cell>
          <cell r="H154">
            <v>0</v>
          </cell>
          <cell r="I154">
            <v>0</v>
          </cell>
          <cell r="J154">
            <v>0</v>
          </cell>
          <cell r="K154">
            <v>-1513.46099</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row>
        <row r="155">
          <cell r="B155" t="str">
            <v>Somatoria com Projeto Original</v>
          </cell>
          <cell r="F155">
            <v>-741.62158170546843</v>
          </cell>
          <cell r="G155">
            <v>0.1939490789488304</v>
          </cell>
          <cell r="H155">
            <v>-34357.295449694619</v>
          </cell>
          <cell r="I155">
            <v>-53872.013544999994</v>
          </cell>
          <cell r="J155">
            <v>2805.2295750000194</v>
          </cell>
          <cell r="K155">
            <v>-50027.056695000014</v>
          </cell>
          <cell r="L155">
            <v>2124.5961649999954</v>
          </cell>
          <cell r="M155">
            <v>43364.162429999997</v>
          </cell>
          <cell r="N155">
            <v>52220.880145000003</v>
          </cell>
          <cell r="O155">
            <v>50342.945670000001</v>
          </cell>
          <cell r="P155">
            <v>52942.579810000003</v>
          </cell>
          <cell r="Q155">
            <v>14797.670620000004</v>
          </cell>
          <cell r="R155">
            <v>43330.094930000007</v>
          </cell>
          <cell r="S155">
            <v>41433.873035000011</v>
          </cell>
          <cell r="T155">
            <v>32813.771235000007</v>
          </cell>
          <cell r="U155">
            <v>33731.241664999994</v>
          </cell>
          <cell r="V155">
            <v>65204.415545000011</v>
          </cell>
          <cell r="W155">
            <v>42082.164504999993</v>
          </cell>
          <cell r="X155">
            <v>50620.158049999998</v>
          </cell>
          <cell r="Y155">
            <v>38169.888444999975</v>
          </cell>
          <cell r="Z155">
            <v>84194.645110000012</v>
          </cell>
          <cell r="AA155">
            <v>67948.241875000007</v>
          </cell>
        </row>
        <row r="156">
          <cell r="B156" t="str">
            <v>Majoração da COFINS</v>
          </cell>
        </row>
        <row r="157">
          <cell r="B157" t="str">
            <v>Fluxo de Caixa do Fator</v>
          </cell>
          <cell r="H157">
            <v>-442.26990897249982</v>
          </cell>
          <cell r="I157">
            <v>-569.79131600000005</v>
          </cell>
          <cell r="J157">
            <v>-561.30476099999987</v>
          </cell>
          <cell r="K157">
            <v>-440.11603256497096</v>
          </cell>
          <cell r="L157">
            <v>-597.356132136013</v>
          </cell>
          <cell r="M157">
            <v>-612.59839877533523</v>
          </cell>
          <cell r="N157">
            <v>-670.87139280286124</v>
          </cell>
          <cell r="O157">
            <v>355.39540391701627</v>
          </cell>
          <cell r="P157">
            <v>367.12638539488182</v>
          </cell>
          <cell r="Q157">
            <v>378.09703393519766</v>
          </cell>
          <cell r="R157">
            <v>385.71183046594069</v>
          </cell>
          <cell r="S157">
            <v>391.96020698594845</v>
          </cell>
          <cell r="T157">
            <v>398.32960343687989</v>
          </cell>
          <cell r="U157">
            <v>405.73897248633358</v>
          </cell>
          <cell r="V157">
            <v>412.97888611737977</v>
          </cell>
          <cell r="W157">
            <v>418.21906459527736</v>
          </cell>
          <cell r="X157">
            <v>426.39491644888363</v>
          </cell>
          <cell r="Y157">
            <v>435.07337262895021</v>
          </cell>
          <cell r="Z157">
            <v>440.89640975073434</v>
          </cell>
          <cell r="AA157">
            <v>446.54982125089327</v>
          </cell>
        </row>
        <row r="158">
          <cell r="B158" t="str">
            <v>Somatoria com Projeto Original</v>
          </cell>
          <cell r="F158">
            <v>-1447.0322068760595</v>
          </cell>
          <cell r="G158">
            <v>0.19276839876973426</v>
          </cell>
          <cell r="H158">
            <v>-34799.565358667118</v>
          </cell>
          <cell r="I158">
            <v>-54441.804860999997</v>
          </cell>
          <cell r="J158">
            <v>2243.9248140000195</v>
          </cell>
          <cell r="K158">
            <v>-48953.711737564983</v>
          </cell>
          <cell r="L158">
            <v>1527.2400328639824</v>
          </cell>
          <cell r="M158">
            <v>42751.564031224661</v>
          </cell>
          <cell r="N158">
            <v>51550.008752197144</v>
          </cell>
          <cell r="O158">
            <v>50698.341073917014</v>
          </cell>
          <cell r="P158">
            <v>53309.706195394887</v>
          </cell>
          <cell r="Q158">
            <v>15175.767653935201</v>
          </cell>
          <cell r="R158">
            <v>43715.806760465945</v>
          </cell>
          <cell r="S158">
            <v>41825.833241985958</v>
          </cell>
          <cell r="T158">
            <v>33212.100838436891</v>
          </cell>
          <cell r="U158">
            <v>34136.980637486326</v>
          </cell>
          <cell r="V158">
            <v>65617.394431117384</v>
          </cell>
          <cell r="W158">
            <v>42500.383569595273</v>
          </cell>
          <cell r="X158">
            <v>51046.552966448879</v>
          </cell>
          <cell r="Y158">
            <v>38604.961817628922</v>
          </cell>
          <cell r="Z158">
            <v>84635.541519750754</v>
          </cell>
          <cell r="AA158">
            <v>68394.791696250904</v>
          </cell>
        </row>
        <row r="159">
          <cell r="B159" t="str">
            <v>Majoração do PIS</v>
          </cell>
        </row>
        <row r="160">
          <cell r="B160" t="str">
            <v>Fluxo de Caixa do Fator</v>
          </cell>
          <cell r="H160">
            <v>-2.0326962500000154</v>
          </cell>
          <cell r="I160">
            <v>-2.2130368000000828</v>
          </cell>
          <cell r="J160">
            <v>-51.577008495032885</v>
          </cell>
          <cell r="K160">
            <v>-138.77906328368033</v>
          </cell>
          <cell r="L160">
            <v>-39.536850706612505</v>
          </cell>
          <cell r="M160">
            <v>-2.5765486500000021</v>
          </cell>
          <cell r="N160">
            <v>-2.6894737999999982</v>
          </cell>
          <cell r="O160">
            <v>-2.7790997000000166</v>
          </cell>
          <cell r="P160">
            <v>-2.8690740000000687</v>
          </cell>
          <cell r="Q160">
            <v>-2.9551287999999625</v>
          </cell>
          <cell r="R160">
            <v>-3.0385705999999786</v>
          </cell>
          <cell r="S160">
            <v>-3.1245383000000162</v>
          </cell>
          <cell r="T160">
            <v>-3.2131190000000069</v>
          </cell>
          <cell r="U160">
            <v>-3.1401727500000756</v>
          </cell>
          <cell r="V160">
            <v>-3.2672081000000186</v>
          </cell>
          <cell r="W160">
            <v>-3.3483852999999635</v>
          </cell>
          <cell r="X160">
            <v>-3.4552570000000093</v>
          </cell>
          <cell r="Y160">
            <v>-3.6659083500000622</v>
          </cell>
          <cell r="Z160">
            <v>-3.7602811999999779</v>
          </cell>
          <cell r="AA160">
            <v>-3.8542185500000787</v>
          </cell>
        </row>
        <row r="161">
          <cell r="B161" t="str">
            <v>Somatoria com Projeto Original</v>
          </cell>
          <cell r="F161">
            <v>-123.40545918351535</v>
          </cell>
          <cell r="G161">
            <v>0.1950063971004708</v>
          </cell>
          <cell r="H161">
            <v>-34359.328145944615</v>
          </cell>
          <cell r="I161">
            <v>-53874.226581799994</v>
          </cell>
          <cell r="J161">
            <v>2753.6525665049867</v>
          </cell>
          <cell r="K161">
            <v>-48652.374768283691</v>
          </cell>
          <cell r="L161">
            <v>2085.0593142933831</v>
          </cell>
          <cell r="M161">
            <v>43361.585881349994</v>
          </cell>
          <cell r="N161">
            <v>52218.190671200005</v>
          </cell>
          <cell r="O161">
            <v>50340.166570300004</v>
          </cell>
          <cell r="P161">
            <v>52939.710736000001</v>
          </cell>
          <cell r="Q161">
            <v>14794.715491200004</v>
          </cell>
          <cell r="R161">
            <v>43327.056359400005</v>
          </cell>
          <cell r="S161">
            <v>41430.748496700013</v>
          </cell>
          <cell r="T161">
            <v>32810.558116000007</v>
          </cell>
          <cell r="U161">
            <v>33728.101492249996</v>
          </cell>
          <cell r="V161">
            <v>65201.148336900013</v>
          </cell>
          <cell r="W161">
            <v>42078.816119699994</v>
          </cell>
          <cell r="X161">
            <v>50616.702792999997</v>
          </cell>
          <cell r="Y161">
            <v>38166.222536649977</v>
          </cell>
          <cell r="Z161">
            <v>84190.884828800015</v>
          </cell>
          <cell r="AA161">
            <v>67944.38765645001</v>
          </cell>
        </row>
        <row r="162">
          <cell r="B162" t="str">
            <v>Alteração do ISS-QN</v>
          </cell>
        </row>
        <row r="163">
          <cell r="B163" t="str">
            <v>Fluxo de Caixa do Fator</v>
          </cell>
          <cell r="H163">
            <v>0</v>
          </cell>
          <cell r="I163">
            <v>0</v>
          </cell>
          <cell r="J163">
            <v>0</v>
          </cell>
          <cell r="K163">
            <v>-1849.5981673956326</v>
          </cell>
          <cell r="L163">
            <v>-2877.9850000000001</v>
          </cell>
          <cell r="M163">
            <v>-3003.5331788766762</v>
          </cell>
          <cell r="N163">
            <v>-3292.2921840143072</v>
          </cell>
          <cell r="O163">
            <v>-3543.6687576424379</v>
          </cell>
          <cell r="P163">
            <v>-3660.6796638571345</v>
          </cell>
          <cell r="Q163">
            <v>-3770.0624887360982</v>
          </cell>
          <cell r="R163">
            <v>-3845.4386310936402</v>
          </cell>
          <cell r="S163">
            <v>-3906.8852500088706</v>
          </cell>
          <cell r="T163">
            <v>-3969.5001045865074</v>
          </cell>
          <cell r="U163">
            <v>-4046.3998017552058</v>
          </cell>
          <cell r="V163">
            <v>-4116.9643096764312</v>
          </cell>
          <cell r="W163">
            <v>-4168.2867408914535</v>
          </cell>
          <cell r="X163">
            <v>-4248.8177548598815</v>
          </cell>
          <cell r="Y163">
            <v>-4332.0560492635859</v>
          </cell>
          <cell r="Z163">
            <v>-4388.9908638332126</v>
          </cell>
          <cell r="AA163">
            <v>-4444.2137713348257</v>
          </cell>
        </row>
        <row r="164">
          <cell r="B164" t="str">
            <v>Somatoria com Projeto Original</v>
          </cell>
          <cell r="F164">
            <v>-9183.5104854062211</v>
          </cell>
          <cell r="G164">
            <v>0.1791068200776591</v>
          </cell>
          <cell r="H164">
            <v>-34357.295449694619</v>
          </cell>
          <cell r="I164">
            <v>-53872.013544999994</v>
          </cell>
          <cell r="J164">
            <v>2805.2295750000194</v>
          </cell>
          <cell r="K164">
            <v>-50363.193872395648</v>
          </cell>
          <cell r="L164">
            <v>-753.38883500000475</v>
          </cell>
          <cell r="M164">
            <v>40360.629251123319</v>
          </cell>
          <cell r="N164">
            <v>48928.587960985693</v>
          </cell>
          <cell r="O164">
            <v>46799.276912357564</v>
          </cell>
          <cell r="P164">
            <v>49281.900146142871</v>
          </cell>
          <cell r="Q164">
            <v>11027.608131263907</v>
          </cell>
          <cell r="R164">
            <v>39484.656298906368</v>
          </cell>
          <cell r="S164">
            <v>37526.987784991143</v>
          </cell>
          <cell r="T164">
            <v>28844.271130413501</v>
          </cell>
          <cell r="U164">
            <v>29684.841863244787</v>
          </cell>
          <cell r="V164">
            <v>61087.451235323577</v>
          </cell>
          <cell r="W164">
            <v>37913.87776410854</v>
          </cell>
          <cell r="X164">
            <v>46371.340295140115</v>
          </cell>
          <cell r="Y164">
            <v>33837.83239573639</v>
          </cell>
          <cell r="Z164">
            <v>79805.6542461668</v>
          </cell>
          <cell r="AA164">
            <v>63504.02810366518</v>
          </cell>
        </row>
        <row r="165">
          <cell r="B165" t="str">
            <v>6ª Adequação - Investimentos</v>
          </cell>
        </row>
        <row r="166">
          <cell r="B166" t="str">
            <v>Fluxo de Caixa do Fator</v>
          </cell>
          <cell r="H166">
            <v>57.768539098354239</v>
          </cell>
          <cell r="I166">
            <v>69.63291592608455</v>
          </cell>
          <cell r="J166">
            <v>76.988280759909117</v>
          </cell>
          <cell r="K166">
            <v>87.675046144126568</v>
          </cell>
          <cell r="L166">
            <v>433.99887053956678</v>
          </cell>
          <cell r="M166">
            <v>-12897.667750444269</v>
          </cell>
          <cell r="N166">
            <v>23964.620046755623</v>
          </cell>
          <cell r="O166">
            <v>-12229.835261172806</v>
          </cell>
          <cell r="P166">
            <v>731.51299487834149</v>
          </cell>
          <cell r="Q166">
            <v>0.67998647166954473</v>
          </cell>
          <cell r="R166">
            <v>-12.549792099349151</v>
          </cell>
          <cell r="S166">
            <v>-32.756414137310628</v>
          </cell>
          <cell r="T166">
            <v>249.05742792350009</v>
          </cell>
          <cell r="U166">
            <v>-531.43039536369179</v>
          </cell>
          <cell r="V166">
            <v>-245.79557780485527</v>
          </cell>
          <cell r="W166">
            <v>-79.410269876426028</v>
          </cell>
          <cell r="X166">
            <v>94.62636867406917</v>
          </cell>
          <cell r="Y166">
            <v>-179.96361606718511</v>
          </cell>
          <cell r="Z166">
            <v>-48.68346899666227</v>
          </cell>
          <cell r="AA166">
            <v>6015.1472682453123</v>
          </cell>
        </row>
        <row r="167">
          <cell r="B167" t="str">
            <v>Somatoria com Projeto Original</v>
          </cell>
          <cell r="F167">
            <v>146.27811241606295</v>
          </cell>
          <cell r="G167">
            <v>0.19546870758151999</v>
          </cell>
          <cell r="H167">
            <v>-34299.526910596265</v>
          </cell>
          <cell r="I167">
            <v>-53802.380629073908</v>
          </cell>
          <cell r="J167">
            <v>2882.2178557599286</v>
          </cell>
          <cell r="K167">
            <v>-48425.920658855888</v>
          </cell>
          <cell r="L167">
            <v>2558.5950355395621</v>
          </cell>
          <cell r="M167">
            <v>30466.494679555726</v>
          </cell>
          <cell r="N167">
            <v>76185.500191755622</v>
          </cell>
          <cell r="O167">
            <v>38113.110408827197</v>
          </cell>
          <cell r="P167">
            <v>53674.092804878346</v>
          </cell>
          <cell r="Q167">
            <v>14798.350606471675</v>
          </cell>
          <cell r="R167">
            <v>43317.545137900655</v>
          </cell>
          <cell r="S167">
            <v>41401.116620862704</v>
          </cell>
          <cell r="T167">
            <v>33062.828662923508</v>
          </cell>
          <cell r="U167">
            <v>33199.811269636302</v>
          </cell>
          <cell r="V167">
            <v>64958.619967195154</v>
          </cell>
          <cell r="W167">
            <v>42002.754235123568</v>
          </cell>
          <cell r="X167">
            <v>50714.784418674069</v>
          </cell>
          <cell r="Y167">
            <v>37989.924828932788</v>
          </cell>
          <cell r="Z167">
            <v>84145.961641003349</v>
          </cell>
          <cell r="AA167">
            <v>73963.389143245324</v>
          </cell>
        </row>
        <row r="168">
          <cell r="B168" t="str">
            <v>Reversão de Deflator de Receitas</v>
          </cell>
        </row>
        <row r="169">
          <cell r="B169" t="str">
            <v>Fluxo de Caixa do Fator</v>
          </cell>
          <cell r="H169">
            <v>0</v>
          </cell>
          <cell r="I169">
            <v>0</v>
          </cell>
          <cell r="J169">
            <v>0</v>
          </cell>
          <cell r="K169">
            <v>0</v>
          </cell>
          <cell r="L169">
            <v>0</v>
          </cell>
          <cell r="M169">
            <v>0</v>
          </cell>
          <cell r="N169">
            <v>0</v>
          </cell>
          <cell r="O169">
            <v>0</v>
          </cell>
          <cell r="P169">
            <v>0</v>
          </cell>
          <cell r="Q169">
            <v>0</v>
          </cell>
          <cell r="R169">
            <v>564.98072136000224</v>
          </cell>
          <cell r="S169">
            <v>1445.8371225552032</v>
          </cell>
          <cell r="T169">
            <v>2366.152425154788</v>
          </cell>
          <cell r="U169">
            <v>3337.8096441542903</v>
          </cell>
          <cell r="V169">
            <v>4395.696013472445</v>
          </cell>
          <cell r="W169">
            <v>5439.4748485483778</v>
          </cell>
          <cell r="X169">
            <v>6566.651660143003</v>
          </cell>
          <cell r="Y169">
            <v>7969.0958080381743</v>
          </cell>
          <cell r="Z169">
            <v>9188.0535216392855</v>
          </cell>
          <cell r="AA169">
            <v>10444.503829293666</v>
          </cell>
        </row>
        <row r="170">
          <cell r="B170" t="str">
            <v>Somatoria com Projeto Original</v>
          </cell>
          <cell r="F170">
            <v>2617.6960591761554</v>
          </cell>
          <cell r="G170">
            <v>0.19957564807053693</v>
          </cell>
          <cell r="H170">
            <v>-34357.295449694619</v>
          </cell>
          <cell r="I170">
            <v>-53872.013544999994</v>
          </cell>
          <cell r="J170">
            <v>2805.2295750000194</v>
          </cell>
          <cell r="K170">
            <v>-48513.595705000014</v>
          </cell>
          <cell r="L170">
            <v>2124.5961649999954</v>
          </cell>
          <cell r="M170">
            <v>43364.162429999997</v>
          </cell>
          <cell r="N170">
            <v>52220.880145000003</v>
          </cell>
          <cell r="O170">
            <v>50342.945670000001</v>
          </cell>
          <cell r="P170">
            <v>52942.579810000003</v>
          </cell>
          <cell r="Q170">
            <v>14797.670620000004</v>
          </cell>
          <cell r="R170">
            <v>43895.075651360006</v>
          </cell>
          <cell r="S170">
            <v>42879.710157555215</v>
          </cell>
          <cell r="T170">
            <v>35179.923660154796</v>
          </cell>
          <cell r="U170">
            <v>37069.051309154282</v>
          </cell>
          <cell r="V170">
            <v>69600.111558472461</v>
          </cell>
          <cell r="W170">
            <v>47521.639353548373</v>
          </cell>
          <cell r="X170">
            <v>57186.809710143003</v>
          </cell>
          <cell r="Y170">
            <v>46138.98425303815</v>
          </cell>
          <cell r="Z170">
            <v>93382.698631639301</v>
          </cell>
          <cell r="AA170">
            <v>78392.745704293673</v>
          </cell>
        </row>
        <row r="171">
          <cell r="B171" t="str">
            <v>7ª Adequação - Investimentos</v>
          </cell>
        </row>
        <row r="172">
          <cell r="B172" t="str">
            <v>Fluxo de Caixa do Fator</v>
          </cell>
          <cell r="H172">
            <v>0</v>
          </cell>
          <cell r="I172">
            <v>0</v>
          </cell>
          <cell r="J172">
            <v>0</v>
          </cell>
          <cell r="K172">
            <v>0</v>
          </cell>
          <cell r="L172">
            <v>0</v>
          </cell>
          <cell r="M172">
            <v>758.01267028689449</v>
          </cell>
          <cell r="N172">
            <v>4063.7524052298563</v>
          </cell>
          <cell r="O172">
            <v>3364.9356506582862</v>
          </cell>
          <cell r="P172">
            <v>-363.87488039286211</v>
          </cell>
          <cell r="Q172">
            <v>-9612.1089719861902</v>
          </cell>
          <cell r="R172">
            <v>-2321.8733184151693</v>
          </cell>
          <cell r="S172">
            <v>480.69194112278899</v>
          </cell>
          <cell r="T172">
            <v>120.3319615619793</v>
          </cell>
          <cell r="U172">
            <v>152.93829734917159</v>
          </cell>
          <cell r="V172">
            <v>5145.1339047903321</v>
          </cell>
          <cell r="W172">
            <v>11825.470599361905</v>
          </cell>
          <cell r="X172">
            <v>11376.144110811409</v>
          </cell>
          <cell r="Y172">
            <v>-2374.6801544473346</v>
          </cell>
          <cell r="Z172">
            <v>-2157.7540265178623</v>
          </cell>
          <cell r="AA172">
            <v>-3794.924426259839</v>
          </cell>
        </row>
        <row r="173">
          <cell r="B173" t="str">
            <v>Somatoria com Projeto Original</v>
          </cell>
          <cell r="F173">
            <v>1609.1985908392762</v>
          </cell>
          <cell r="G173">
            <v>0.19796319078797572</v>
          </cell>
          <cell r="H173">
            <v>-34357.295449694619</v>
          </cell>
          <cell r="I173">
            <v>-53872.013544999994</v>
          </cell>
          <cell r="J173">
            <v>2805.2295750000194</v>
          </cell>
          <cell r="K173">
            <v>-48513.595705000014</v>
          </cell>
          <cell r="L173">
            <v>2124.5961649999954</v>
          </cell>
          <cell r="M173">
            <v>44122.175100286891</v>
          </cell>
          <cell r="N173">
            <v>56284.632550229857</v>
          </cell>
          <cell r="O173">
            <v>53707.881320658285</v>
          </cell>
          <cell r="P173">
            <v>52578.704929607142</v>
          </cell>
          <cell r="Q173">
            <v>5185.5616480138142</v>
          </cell>
          <cell r="R173">
            <v>41008.221611584835</v>
          </cell>
          <cell r="S173">
            <v>41914.564976122798</v>
          </cell>
          <cell r="T173">
            <v>32934.103196561984</v>
          </cell>
          <cell r="U173">
            <v>33884.179962349168</v>
          </cell>
          <cell r="V173">
            <v>70349.549449790342</v>
          </cell>
          <cell r="W173">
            <v>53907.6351043619</v>
          </cell>
          <cell r="X173">
            <v>61996.302160811407</v>
          </cell>
          <cell r="Y173">
            <v>35795.20829055264</v>
          </cell>
          <cell r="Z173">
            <v>82036.891083482144</v>
          </cell>
          <cell r="AA173">
            <v>64153.31744874017</v>
          </cell>
        </row>
        <row r="174">
          <cell r="B174" t="str">
            <v>Desapropriação Trevo ITU - TAM 015/2005</v>
          </cell>
        </row>
        <row r="175">
          <cell r="B175" t="str">
            <v>Fluxo de Caixa do Fator</v>
          </cell>
          <cell r="H175">
            <v>0</v>
          </cell>
          <cell r="I175">
            <v>0</v>
          </cell>
          <cell r="J175">
            <v>0</v>
          </cell>
          <cell r="K175">
            <v>0</v>
          </cell>
          <cell r="L175">
            <v>0</v>
          </cell>
          <cell r="M175">
            <v>0</v>
          </cell>
          <cell r="N175">
            <v>-14334.630061569145</v>
          </cell>
          <cell r="O175">
            <v>616.74418778589541</v>
          </cell>
          <cell r="P175">
            <v>616.74418778589541</v>
          </cell>
          <cell r="Q175">
            <v>616.74418778589541</v>
          </cell>
          <cell r="R175">
            <v>616.74418778589541</v>
          </cell>
          <cell r="S175">
            <v>616.74418778589541</v>
          </cell>
          <cell r="T175">
            <v>616.74418778589541</v>
          </cell>
          <cell r="U175">
            <v>616.74418778589541</v>
          </cell>
          <cell r="V175">
            <v>0</v>
          </cell>
          <cell r="W175">
            <v>0</v>
          </cell>
          <cell r="X175">
            <v>0</v>
          </cell>
          <cell r="Y175">
            <v>0</v>
          </cell>
          <cell r="Z175">
            <v>0</v>
          </cell>
          <cell r="AA175">
            <v>0</v>
          </cell>
        </row>
        <row r="176">
          <cell r="B176" t="str">
            <v>Somatoria com Projeto Original</v>
          </cell>
          <cell r="F176">
            <v>-3467.4507581784201</v>
          </cell>
          <cell r="G176">
            <v>0.18929717256937867</v>
          </cell>
          <cell r="H176">
            <v>-34357.295449694619</v>
          </cell>
          <cell r="I176">
            <v>-53872.013544999994</v>
          </cell>
          <cell r="J176">
            <v>2805.2295750000194</v>
          </cell>
          <cell r="K176">
            <v>-48513.595705000014</v>
          </cell>
          <cell r="L176">
            <v>2124.5961649999954</v>
          </cell>
          <cell r="M176">
            <v>43364.162429999997</v>
          </cell>
          <cell r="N176">
            <v>37886.250083430859</v>
          </cell>
          <cell r="O176">
            <v>50959.689857785896</v>
          </cell>
          <cell r="P176">
            <v>53559.323997785898</v>
          </cell>
          <cell r="Q176">
            <v>15414.414807785899</v>
          </cell>
          <cell r="R176">
            <v>43946.839117785901</v>
          </cell>
          <cell r="S176">
            <v>42050.617222785906</v>
          </cell>
          <cell r="T176">
            <v>33430.515422785902</v>
          </cell>
          <cell r="U176">
            <v>34347.985852785889</v>
          </cell>
          <cell r="V176">
            <v>65204.415545000011</v>
          </cell>
          <cell r="W176">
            <v>42082.164504999993</v>
          </cell>
          <cell r="X176">
            <v>50620.158049999998</v>
          </cell>
          <cell r="Y176">
            <v>38169.888444999975</v>
          </cell>
          <cell r="Z176">
            <v>84194.645110000012</v>
          </cell>
          <cell r="AA176">
            <v>67948.241875000007</v>
          </cell>
        </row>
        <row r="177">
          <cell r="B177">
            <v>0</v>
          </cell>
        </row>
        <row r="178">
          <cell r="B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row>
        <row r="179">
          <cell r="B179">
            <v>0</v>
          </cell>
          <cell r="F179">
            <v>2.13064446821951E-11</v>
          </cell>
          <cell r="G179">
            <v>0.19521825576665677</v>
          </cell>
          <cell r="H179">
            <v>-34357.295449694619</v>
          </cell>
          <cell r="I179">
            <v>-53872.013544999994</v>
          </cell>
          <cell r="J179">
            <v>2805.2295750000194</v>
          </cell>
          <cell r="K179">
            <v>-48513.595705000014</v>
          </cell>
          <cell r="L179">
            <v>2124.5961649999954</v>
          </cell>
          <cell r="M179">
            <v>43364.162429999997</v>
          </cell>
          <cell r="N179">
            <v>52220.880145000003</v>
          </cell>
          <cell r="O179">
            <v>50342.945670000001</v>
          </cell>
          <cell r="P179">
            <v>52942.579810000003</v>
          </cell>
          <cell r="Q179">
            <v>14797.670620000004</v>
          </cell>
          <cell r="R179">
            <v>43330.094930000007</v>
          </cell>
          <cell r="S179">
            <v>41433.873035000011</v>
          </cell>
          <cell r="T179">
            <v>32813.771235000007</v>
          </cell>
          <cell r="U179">
            <v>33731.241664999994</v>
          </cell>
          <cell r="V179">
            <v>65204.415545000011</v>
          </cell>
          <cell r="W179">
            <v>42082.164504999993</v>
          </cell>
          <cell r="X179">
            <v>50620.158049999998</v>
          </cell>
          <cell r="Y179">
            <v>38169.888444999975</v>
          </cell>
          <cell r="Z179">
            <v>84194.645110000012</v>
          </cell>
          <cell r="AA179">
            <v>67948.241875000007</v>
          </cell>
        </row>
        <row r="180">
          <cell r="B180">
            <v>0</v>
          </cell>
        </row>
        <row r="181">
          <cell r="B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row>
        <row r="182">
          <cell r="B182">
            <v>0</v>
          </cell>
          <cell r="F182">
            <v>2.13064446821951E-11</v>
          </cell>
          <cell r="G182">
            <v>0.19521825576665677</v>
          </cell>
          <cell r="H182">
            <v>-34357.295449694619</v>
          </cell>
          <cell r="I182">
            <v>-53872.013544999994</v>
          </cell>
          <cell r="J182">
            <v>2805.2295750000194</v>
          </cell>
          <cell r="K182">
            <v>-48513.595705000014</v>
          </cell>
          <cell r="L182">
            <v>2124.5961649999954</v>
          </cell>
          <cell r="M182">
            <v>43364.162429999997</v>
          </cell>
          <cell r="N182">
            <v>52220.880145000003</v>
          </cell>
          <cell r="O182">
            <v>50342.945670000001</v>
          </cell>
          <cell r="P182">
            <v>52942.579810000003</v>
          </cell>
          <cell r="Q182">
            <v>14797.670620000004</v>
          </cell>
          <cell r="R182">
            <v>43330.094930000007</v>
          </cell>
          <cell r="S182">
            <v>41433.873035000011</v>
          </cell>
          <cell r="T182">
            <v>32813.771235000007</v>
          </cell>
          <cell r="U182">
            <v>33731.241664999994</v>
          </cell>
          <cell r="V182">
            <v>65204.415545000011</v>
          </cell>
          <cell r="W182">
            <v>42082.164504999993</v>
          </cell>
          <cell r="X182">
            <v>50620.158049999998</v>
          </cell>
          <cell r="Y182">
            <v>38169.888444999975</v>
          </cell>
          <cell r="Z182">
            <v>84194.645110000012</v>
          </cell>
          <cell r="AA182">
            <v>67948.241875000007</v>
          </cell>
        </row>
        <row r="183">
          <cell r="B183" t="str">
            <v>(=)TOTAL GERAL</v>
          </cell>
        </row>
        <row r="184">
          <cell r="B184" t="str">
            <v>Fluxo de Caixa do Fator</v>
          </cell>
          <cell r="H184">
            <v>12021.584418875853</v>
          </cell>
          <cell r="I184">
            <v>31690.457208433105</v>
          </cell>
          <cell r="J184">
            <v>-646.14906426143887</v>
          </cell>
          <cell r="K184">
            <v>39345.762126785288</v>
          </cell>
          <cell r="L184">
            <v>-8129.8782234176078</v>
          </cell>
          <cell r="M184">
            <v>-74380.41700217106</v>
          </cell>
          <cell r="N184">
            <v>-60392.814529679716</v>
          </cell>
          <cell r="O184">
            <v>-36477.240273385476</v>
          </cell>
          <cell r="P184">
            <v>-19235.063924650982</v>
          </cell>
          <cell r="Q184">
            <v>21135.275552176427</v>
          </cell>
          <cell r="R184">
            <v>-8707.872292803555</v>
          </cell>
          <cell r="S184">
            <v>-3719.8970077731865</v>
          </cell>
          <cell r="T184">
            <v>3576.5240993797047</v>
          </cell>
          <cell r="U184">
            <v>-10195.767534702418</v>
          </cell>
          <cell r="V184">
            <v>-13540.966773336819</v>
          </cell>
          <cell r="W184">
            <v>10052.962793829469</v>
          </cell>
          <cell r="X184">
            <v>7141.0272976934993</v>
          </cell>
          <cell r="Y184">
            <v>-3633.0420985870578</v>
          </cell>
          <cell r="Z184">
            <v>-39073.724936854946</v>
          </cell>
          <cell r="AA184">
            <v>-14616.063187996586</v>
          </cell>
        </row>
        <row r="185">
          <cell r="B185" t="str">
            <v>Somatoria com Projeto Original</v>
          </cell>
          <cell r="F185">
            <v>-8144.2877093687275</v>
          </cell>
          <cell r="G185">
            <v>0.17468941259549392</v>
          </cell>
          <cell r="H185">
            <v>-22335.711030818766</v>
          </cell>
          <cell r="I185">
            <v>-22181.55633656689</v>
          </cell>
          <cell r="J185">
            <v>2159.0805107385804</v>
          </cell>
          <cell r="K185">
            <v>-9167.833578214726</v>
          </cell>
          <cell r="L185">
            <v>-6005.2820584176125</v>
          </cell>
          <cell r="M185">
            <v>-31016.254572171063</v>
          </cell>
          <cell r="N185">
            <v>-8171.9343846797128</v>
          </cell>
          <cell r="O185">
            <v>13865.705396614525</v>
          </cell>
          <cell r="P185">
            <v>33707.515885349021</v>
          </cell>
          <cell r="Q185">
            <v>35932.946172176431</v>
          </cell>
          <cell r="R185">
            <v>34622.22263719645</v>
          </cell>
          <cell r="S185">
            <v>37713.976027226825</v>
          </cell>
          <cell r="T185">
            <v>36390.295334379713</v>
          </cell>
          <cell r="U185">
            <v>23535.474130297574</v>
          </cell>
          <cell r="V185">
            <v>51663.448771663192</v>
          </cell>
          <cell r="W185">
            <v>52135.127298829466</v>
          </cell>
          <cell r="X185">
            <v>57761.185347693499</v>
          </cell>
          <cell r="Y185">
            <v>34536.846346412916</v>
          </cell>
          <cell r="Z185">
            <v>45120.920173145067</v>
          </cell>
          <cell r="AA185">
            <v>53332.178687003419</v>
          </cell>
        </row>
        <row r="186">
          <cell r="B186" t="str">
            <v>(a) efeitos de cada fator de desequilibrio no fluxo de caixa e na taxa interna de retorno do projeto original</v>
          </cell>
        </row>
        <row r="188">
          <cell r="B188" t="str">
            <v>DEMONSTRATIVO DE RESULTADOS COM FATORES DE DESEQUILIBRIO NO PERIODO CONTRATUAL (MIlhares de Reais)</v>
          </cell>
        </row>
        <row r="190">
          <cell r="B190" t="str">
            <v>DISCRIMINAÇÃO</v>
          </cell>
          <cell r="G190">
            <v>1</v>
          </cell>
          <cell r="H190">
            <v>2</v>
          </cell>
          <cell r="I190">
            <v>3</v>
          </cell>
          <cell r="J190">
            <v>4</v>
          </cell>
          <cell r="K190">
            <v>5</v>
          </cell>
          <cell r="L190">
            <v>6</v>
          </cell>
          <cell r="M190">
            <v>7</v>
          </cell>
          <cell r="N190">
            <v>8</v>
          </cell>
          <cell r="O190">
            <v>9</v>
          </cell>
          <cell r="P190">
            <v>10</v>
          </cell>
          <cell r="Q190">
            <v>11</v>
          </cell>
          <cell r="R190">
            <v>12</v>
          </cell>
          <cell r="S190">
            <v>13</v>
          </cell>
          <cell r="T190">
            <v>14</v>
          </cell>
          <cell r="U190">
            <v>15</v>
          </cell>
          <cell r="V190">
            <v>16</v>
          </cell>
          <cell r="W190">
            <v>17</v>
          </cell>
          <cell r="X190">
            <v>18</v>
          </cell>
          <cell r="Y190">
            <v>19</v>
          </cell>
          <cell r="Z190">
            <v>20</v>
          </cell>
          <cell r="AA190" t="str">
            <v>TOTAL</v>
          </cell>
        </row>
        <row r="191">
          <cell r="B191" t="str">
            <v>1 -  RECEITA BRUTA    (1.1)</v>
          </cell>
          <cell r="G191">
            <v>64611.144174999987</v>
          </cell>
          <cell r="H191">
            <v>83519.181477564911</v>
          </cell>
          <cell r="I191">
            <v>82277.195915945078</v>
          </cell>
          <cell r="J191">
            <v>80676.963009265528</v>
          </cell>
          <cell r="K191">
            <v>85907.887856207584</v>
          </cell>
          <cell r="L191">
            <v>89661.270640864925</v>
          </cell>
          <cell r="M191">
            <v>98278.391981745328</v>
          </cell>
          <cell r="N191">
            <v>105778.86775062019</v>
          </cell>
          <cell r="O191">
            <v>109276.35870958636</v>
          </cell>
          <cell r="P191">
            <v>112540.83867650809</v>
          </cell>
          <cell r="Q191">
            <v>115740.3522772812</v>
          </cell>
          <cell r="R191">
            <v>119067.2037714724</v>
          </cell>
          <cell r="S191">
            <v>122488.12249436736</v>
          </cell>
          <cell r="T191">
            <v>126427.1335084203</v>
          </cell>
          <cell r="U191">
            <v>130320.42023422672</v>
          </cell>
          <cell r="V191">
            <v>133615.90854487766</v>
          </cell>
          <cell r="W191">
            <v>137923.92023201397</v>
          </cell>
          <cell r="X191">
            <v>142778.45438984205</v>
          </cell>
          <cell r="Y191">
            <v>146539.02836517751</v>
          </cell>
          <cell r="Z191">
            <v>150310.08253982107</v>
          </cell>
          <cell r="AA191">
            <v>2237738.7265508082</v>
          </cell>
        </row>
        <row r="192">
          <cell r="B192" t="str">
            <v>1.1 - Operacionais    (1.1.1 + 1.1.2)</v>
          </cell>
          <cell r="G192">
            <v>64611.144174999987</v>
          </cell>
          <cell r="H192">
            <v>83519.181477564911</v>
          </cell>
          <cell r="I192">
            <v>82277.195915945078</v>
          </cell>
          <cell r="J192">
            <v>80676.963009265528</v>
          </cell>
          <cell r="K192">
            <v>85907.887856207584</v>
          </cell>
          <cell r="L192">
            <v>89661.270640864925</v>
          </cell>
          <cell r="M192">
            <v>98278.391981745328</v>
          </cell>
          <cell r="N192">
            <v>105778.86775062019</v>
          </cell>
          <cell r="O192">
            <v>109276.35870958636</v>
          </cell>
          <cell r="P192">
            <v>112540.83867650809</v>
          </cell>
          <cell r="Q192">
            <v>115740.3522772812</v>
          </cell>
          <cell r="R192">
            <v>119067.2037714724</v>
          </cell>
          <cell r="S192">
            <v>122488.12249436736</v>
          </cell>
          <cell r="T192">
            <v>126427.1335084203</v>
          </cell>
          <cell r="U192">
            <v>130320.42023422672</v>
          </cell>
          <cell r="V192">
            <v>133615.90854487766</v>
          </cell>
          <cell r="W192">
            <v>137923.92023201397</v>
          </cell>
          <cell r="X192">
            <v>142778.45438984205</v>
          </cell>
          <cell r="Y192">
            <v>146539.02836517751</v>
          </cell>
          <cell r="Z192">
            <v>150310.08253982107</v>
          </cell>
          <cell r="AA192">
            <v>2237738.7265508082</v>
          </cell>
        </row>
        <row r="193">
          <cell r="B193" t="str">
            <v>1.1.1 - Receitas de  Pedágios    (Transp. Qd.2.1.1.2)</v>
          </cell>
          <cell r="G193">
            <v>64611.144174999987</v>
          </cell>
          <cell r="H193">
            <v>82839.179999999993</v>
          </cell>
          <cell r="I193">
            <v>81306.169999999984</v>
          </cell>
          <cell r="J193">
            <v>79705.919999999998</v>
          </cell>
          <cell r="K193">
            <v>84936.91</v>
          </cell>
          <cell r="L193">
            <v>88690.236832139592</v>
          </cell>
          <cell r="M193">
            <v>96870.378627292739</v>
          </cell>
          <cell r="N193">
            <v>104370.89694455036</v>
          </cell>
          <cell r="O193">
            <v>107868.32981663087</v>
          </cell>
          <cell r="P193">
            <v>111132.81876824172</v>
          </cell>
          <cell r="Q193">
            <v>114332.39086846689</v>
          </cell>
          <cell r="R193">
            <v>117659.18965877224</v>
          </cell>
          <cell r="S193">
            <v>121080.14089813811</v>
          </cell>
          <cell r="T193">
            <v>125019.12961739481</v>
          </cell>
          <cell r="U193">
            <v>128912.41909198486</v>
          </cell>
          <cell r="V193">
            <v>132207.90570863907</v>
          </cell>
          <cell r="W193">
            <v>136515.91836752923</v>
          </cell>
          <cell r="X193">
            <v>141370.44717942667</v>
          </cell>
          <cell r="Y193">
            <v>145131.00538955838</v>
          </cell>
          <cell r="Z193">
            <v>148902.05986515642</v>
          </cell>
          <cell r="AA193">
            <v>2213462.5918089217</v>
          </cell>
        </row>
        <row r="194">
          <cell r="B194" t="str">
            <v>1.1.2 - Outras Receitas Operacionais    (calculado 2.1.2.)</v>
          </cell>
          <cell r="G194">
            <v>0</v>
          </cell>
          <cell r="H194">
            <v>680.00147756491504</v>
          </cell>
          <cell r="I194">
            <v>971.02591594509477</v>
          </cell>
          <cell r="J194">
            <v>971.04300926553674</v>
          </cell>
          <cell r="K194">
            <v>970.97785620758134</v>
          </cell>
          <cell r="L194">
            <v>971.03380872532864</v>
          </cell>
          <cell r="M194">
            <v>1408.0133544525906</v>
          </cell>
          <cell r="N194">
            <v>1407.970806069836</v>
          </cell>
          <cell r="O194">
            <v>1408.0288929554943</v>
          </cell>
          <cell r="P194">
            <v>1408.0199082663721</v>
          </cell>
          <cell r="Q194">
            <v>1407.9614088143096</v>
          </cell>
          <cell r="R194">
            <v>1408.0141127001589</v>
          </cell>
          <cell r="S194">
            <v>1407.9815962292548</v>
          </cell>
          <cell r="T194">
            <v>1408.0038910254934</v>
          </cell>
          <cell r="U194">
            <v>1408.0011422418563</v>
          </cell>
          <cell r="V194">
            <v>1408.0028362385883</v>
          </cell>
          <cell r="W194">
            <v>1408.0018644847439</v>
          </cell>
          <cell r="X194">
            <v>1408.0072104153946</v>
          </cell>
          <cell r="Y194">
            <v>1408.0229756191206</v>
          </cell>
          <cell r="Z194">
            <v>1408.0226746646526</v>
          </cell>
          <cell r="AA194">
            <v>24276.134741886326</v>
          </cell>
        </row>
        <row r="195">
          <cell r="B195" t="str">
            <v>2 -  DEDUÇÕES DA RECEITA    (2.1)</v>
          </cell>
          <cell r="G195">
            <v>2455.3335373874997</v>
          </cell>
          <cell r="H195">
            <v>3398.9878158221372</v>
          </cell>
          <cell r="I195">
            <v>5011.8446014666233</v>
          </cell>
          <cell r="J195">
            <v>5762.5563305578999</v>
          </cell>
          <cell r="K195">
            <v>7522.6455697456586</v>
          </cell>
          <cell r="L195">
            <v>7777.0805769112958</v>
          </cell>
          <cell r="M195">
            <v>8523.5610451538159</v>
          </cell>
          <cell r="N195">
            <v>8096.3457526189541</v>
          </cell>
          <cell r="O195">
            <v>8363.8066966355836</v>
          </cell>
          <cell r="P195">
            <v>8613.7018033395525</v>
          </cell>
          <cell r="Q195">
            <v>8868.3820387712949</v>
          </cell>
          <cell r="R195">
            <v>9137.6675664826325</v>
          </cell>
          <cell r="S195">
            <v>9415.1929956348413</v>
          </cell>
          <cell r="T195">
            <v>9732.7315021794511</v>
          </cell>
          <cell r="U195">
            <v>10048.641541673434</v>
          </cell>
          <cell r="V195">
            <v>10318.492010184034</v>
          </cell>
          <cell r="W195">
            <v>10667.260880779266</v>
          </cell>
          <cell r="X195">
            <v>11062.60951761475</v>
          </cell>
          <cell r="Y195">
            <v>11370.937408533331</v>
          </cell>
          <cell r="Z195">
            <v>11680.787567696787</v>
          </cell>
          <cell r="AA195">
            <v>167828.56675918881</v>
          </cell>
        </row>
        <row r="196">
          <cell r="B196" t="str">
            <v>2.1 - Tributos sobre Faturamento    (2.1.1+ .... + 2.1.4)</v>
          </cell>
          <cell r="G196">
            <v>2455.3335373874997</v>
          </cell>
          <cell r="H196">
            <v>3398.9878158221372</v>
          </cell>
          <cell r="I196">
            <v>5011.8446014666233</v>
          </cell>
          <cell r="J196">
            <v>5762.5563305578999</v>
          </cell>
          <cell r="K196">
            <v>7522.6455697456586</v>
          </cell>
          <cell r="L196">
            <v>7777.0805769112958</v>
          </cell>
          <cell r="M196">
            <v>8523.5610451538159</v>
          </cell>
          <cell r="N196">
            <v>8096.3457526189541</v>
          </cell>
          <cell r="O196">
            <v>8363.8066966355836</v>
          </cell>
          <cell r="P196">
            <v>8613.7018033395525</v>
          </cell>
          <cell r="Q196">
            <v>8868.3820387712949</v>
          </cell>
          <cell r="R196">
            <v>9137.6675664826325</v>
          </cell>
          <cell r="S196">
            <v>9415.1929956348413</v>
          </cell>
          <cell r="T196">
            <v>9732.7315021794511</v>
          </cell>
          <cell r="U196">
            <v>10048.641541673434</v>
          </cell>
          <cell r="V196">
            <v>10318.492010184034</v>
          </cell>
          <cell r="W196">
            <v>10667.260880779266</v>
          </cell>
          <cell r="X196">
            <v>11062.60951761475</v>
          </cell>
          <cell r="Y196">
            <v>11370.937408533331</v>
          </cell>
          <cell r="Z196">
            <v>11680.787567696787</v>
          </cell>
          <cell r="AA196">
            <v>167828.56675918881</v>
          </cell>
        </row>
        <row r="197">
          <cell r="B197" t="str">
            <v>2.1.1 - I.S.S    (transp. Qd  1.3.)</v>
          </cell>
          <cell r="G197">
            <v>0</v>
          </cell>
          <cell r="H197">
            <v>331.99166666666667</v>
          </cell>
          <cell r="I197">
            <v>1916.75</v>
          </cell>
          <cell r="J197">
            <v>2760.5942796949739</v>
          </cell>
          <cell r="K197">
            <v>4295.5</v>
          </cell>
          <cell r="L197">
            <v>4482.8853416069796</v>
          </cell>
          <cell r="M197">
            <v>4913.8689313646373</v>
          </cell>
          <cell r="N197">
            <v>5289.0578472275192</v>
          </cell>
          <cell r="O197">
            <v>5463.700990831544</v>
          </cell>
          <cell r="P197">
            <v>5626.9589384120873</v>
          </cell>
          <cell r="Q197">
            <v>5787.1830434233443</v>
          </cell>
          <cell r="R197">
            <v>5953.2979829386131</v>
          </cell>
          <cell r="S197">
            <v>6124.4895449069063</v>
          </cell>
          <cell r="T197">
            <v>6321.338480869741</v>
          </cell>
          <cell r="U197">
            <v>6516.0154545992427</v>
          </cell>
          <cell r="V197">
            <v>6680.7812854319536</v>
          </cell>
          <cell r="W197">
            <v>6896.1864183764619</v>
          </cell>
          <cell r="X197">
            <v>7138.8833589713349</v>
          </cell>
          <cell r="Y197">
            <v>7326.8227694779207</v>
          </cell>
          <cell r="Z197">
            <v>7515.3739932578219</v>
          </cell>
          <cell r="AA197">
            <v>101341.68032805773</v>
          </cell>
        </row>
        <row r="198">
          <cell r="B198" t="str">
            <v>2.1.2 - Cofins    (transp. Qd 1.3.)</v>
          </cell>
          <cell r="G198">
            <v>1952.3272252499996</v>
          </cell>
          <cell r="H198">
            <v>2520.8184295512983</v>
          </cell>
          <cell r="I198">
            <v>2483.3122183189016</v>
          </cell>
          <cell r="J198">
            <v>2270.4288610285507</v>
          </cell>
          <cell r="K198">
            <v>2609.7340737450668</v>
          </cell>
          <cell r="L198">
            <v>2707.5513811386945</v>
          </cell>
          <cell r="M198">
            <v>2966.8684259078336</v>
          </cell>
          <cell r="N198">
            <v>2115.577355012404</v>
          </cell>
          <cell r="O198">
            <v>2185.5271741917277</v>
          </cell>
          <cell r="P198">
            <v>2250.8167735301618</v>
          </cell>
          <cell r="Q198">
            <v>2324.3515255456236</v>
          </cell>
          <cell r="R198">
            <v>2405.769269029448</v>
          </cell>
          <cell r="S198">
            <v>2489.7349545145476</v>
          </cell>
          <cell r="T198">
            <v>2584.9298285049795</v>
          </cell>
          <cell r="U198">
            <v>2680.6669255517172</v>
          </cell>
          <cell r="V198">
            <v>2764.2097292103758</v>
          </cell>
          <cell r="W198">
            <v>2869.4118808947128</v>
          </cell>
          <cell r="X198">
            <v>2990.1947001094413</v>
          </cell>
          <cell r="Y198">
            <v>3085.9985946817574</v>
          </cell>
          <cell r="Z198">
            <v>3182.6454729301277</v>
          </cell>
          <cell r="AA198">
            <v>51440.874798647361</v>
          </cell>
        </row>
        <row r="199">
          <cell r="B199" t="str">
            <v>2.1.3 - Pis / Pasep    (transp. Qd 1.3.)</v>
          </cell>
          <cell r="G199">
            <v>423.0063121375</v>
          </cell>
          <cell r="H199">
            <v>546.17771960417201</v>
          </cell>
          <cell r="I199">
            <v>611.78238314772193</v>
          </cell>
          <cell r="J199">
            <v>731.53318983437566</v>
          </cell>
          <cell r="K199">
            <v>617.4114960005918</v>
          </cell>
          <cell r="L199">
            <v>586.64385416562197</v>
          </cell>
          <cell r="M199">
            <v>642.82368788134465</v>
          </cell>
          <cell r="N199">
            <v>691.71055037903113</v>
          </cell>
          <cell r="O199">
            <v>714.57853161231151</v>
          </cell>
          <cell r="P199">
            <v>735.92609139730246</v>
          </cell>
          <cell r="Q199">
            <v>756.84746980232774</v>
          </cell>
          <cell r="R199">
            <v>778.60031451457053</v>
          </cell>
          <cell r="S199">
            <v>800.96849621338777</v>
          </cell>
          <cell r="T199">
            <v>826.46319280473188</v>
          </cell>
          <cell r="U199">
            <v>851.95916152247366</v>
          </cell>
          <cell r="V199">
            <v>873.50099554170458</v>
          </cell>
          <cell r="W199">
            <v>901.66258150809097</v>
          </cell>
          <cell r="X199">
            <v>933.53145853397348</v>
          </cell>
          <cell r="Y199">
            <v>958.11604437365361</v>
          </cell>
          <cell r="Z199">
            <v>982.76810150883693</v>
          </cell>
          <cell r="AA199">
            <v>14966.011632483722</v>
          </cell>
        </row>
        <row r="200">
          <cell r="B200" t="str">
            <v>2.1.4 - CPMF    (transp Qd 1.3.)</v>
          </cell>
          <cell r="G200">
            <v>80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80</v>
          </cell>
        </row>
        <row r="201">
          <cell r="B201" t="str">
            <v>3 -  RECEITA LIQUIDA    (1 - 2)</v>
          </cell>
          <cell r="G201">
            <v>62155.810637612485</v>
          </cell>
          <cell r="H201">
            <v>80120.193661742771</v>
          </cell>
          <cell r="I201">
            <v>77265.351314478452</v>
          </cell>
          <cell r="J201">
            <v>74914.40667870763</v>
          </cell>
          <cell r="K201">
            <v>78385.242286461929</v>
          </cell>
          <cell r="L201">
            <v>81884.190063953632</v>
          </cell>
          <cell r="M201">
            <v>89754.830936591519</v>
          </cell>
          <cell r="N201">
            <v>97682.521998001233</v>
          </cell>
          <cell r="O201">
            <v>100912.55201295078</v>
          </cell>
          <cell r="P201">
            <v>103927.13687316854</v>
          </cell>
          <cell r="Q201">
            <v>106871.97023850991</v>
          </cell>
          <cell r="R201">
            <v>109929.53620498977</v>
          </cell>
          <cell r="S201">
            <v>113072.92949873251</v>
          </cell>
          <cell r="T201">
            <v>116694.40200624085</v>
          </cell>
          <cell r="U201">
            <v>120271.77869255329</v>
          </cell>
          <cell r="V201">
            <v>123297.41653469362</v>
          </cell>
          <cell r="W201">
            <v>127256.6593512347</v>
          </cell>
          <cell r="X201">
            <v>131715.84487222729</v>
          </cell>
          <cell r="Y201">
            <v>135168.09095664418</v>
          </cell>
          <cell r="Z201">
            <v>138629.29497212428</v>
          </cell>
          <cell r="AA201">
            <v>2069910.1597916193</v>
          </cell>
        </row>
        <row r="202">
          <cell r="B202" t="str">
            <v>4 -  DESPESAS    (4.1)</v>
          </cell>
          <cell r="G202">
            <v>42385.658618237452</v>
          </cell>
          <cell r="H202">
            <v>51495.735224474643</v>
          </cell>
          <cell r="I202">
            <v>56819.719625531063</v>
          </cell>
          <cell r="J202">
            <v>61441.817135441786</v>
          </cell>
          <cell r="K202">
            <v>67314.896100571263</v>
          </cell>
          <cell r="L202">
            <v>75394.377207222118</v>
          </cell>
          <cell r="M202">
            <v>82409.599792300432</v>
          </cell>
          <cell r="N202">
            <v>86922.763085623083</v>
          </cell>
          <cell r="O202">
            <v>85649.836180836544</v>
          </cell>
          <cell r="P202">
            <v>81554.39693406639</v>
          </cell>
          <cell r="Q202">
            <v>81029.472924978487</v>
          </cell>
          <cell r="R202">
            <v>78509.496229137527</v>
          </cell>
          <cell r="S202">
            <v>76794.512483491068</v>
          </cell>
          <cell r="T202">
            <v>73220.218427531698</v>
          </cell>
          <cell r="U202">
            <v>68480.151595469841</v>
          </cell>
          <cell r="V202">
            <v>65636.752133011585</v>
          </cell>
          <cell r="W202">
            <v>64870.498850736796</v>
          </cell>
          <cell r="X202">
            <v>73738.737203693847</v>
          </cell>
          <cell r="Y202">
            <v>85610.32691717612</v>
          </cell>
          <cell r="Z202">
            <v>115429.06985330432</v>
          </cell>
          <cell r="AA202">
            <v>1474708.0365228362</v>
          </cell>
        </row>
        <row r="203">
          <cell r="B203" t="str">
            <v>4.1 - Operacionais    (4.1.1+ .... + 4.1.10)</v>
          </cell>
          <cell r="G203">
            <v>42385.658618237452</v>
          </cell>
          <cell r="H203">
            <v>51495.735224474643</v>
          </cell>
          <cell r="I203">
            <v>56819.719625531063</v>
          </cell>
          <cell r="J203">
            <v>61441.817135441786</v>
          </cell>
          <cell r="K203">
            <v>67314.896100571263</v>
          </cell>
          <cell r="L203">
            <v>75394.377207222118</v>
          </cell>
          <cell r="M203">
            <v>82409.599792300432</v>
          </cell>
          <cell r="N203">
            <v>86922.763085623083</v>
          </cell>
          <cell r="O203">
            <v>85649.836180836544</v>
          </cell>
          <cell r="P203">
            <v>81554.39693406639</v>
          </cell>
          <cell r="Q203">
            <v>81029.472924978487</v>
          </cell>
          <cell r="R203">
            <v>78509.496229137527</v>
          </cell>
          <cell r="S203">
            <v>76794.512483491068</v>
          </cell>
          <cell r="T203">
            <v>73220.218427531698</v>
          </cell>
          <cell r="U203">
            <v>68480.151595469841</v>
          </cell>
          <cell r="V203">
            <v>65636.752133011585</v>
          </cell>
          <cell r="W203">
            <v>64870.498850736796</v>
          </cell>
          <cell r="X203">
            <v>73738.737203693847</v>
          </cell>
          <cell r="Y203">
            <v>85610.32691717612</v>
          </cell>
          <cell r="Z203">
            <v>115429.06985330432</v>
          </cell>
          <cell r="AA203">
            <v>1474708.0365228362</v>
          </cell>
        </row>
        <row r="204">
          <cell r="B204" t="str">
            <v>4.1.1  -  Pessoal e Administradores    (Transp. Qd. 1.3.)</v>
          </cell>
          <cell r="G204">
            <v>18102</v>
          </cell>
          <cell r="H204">
            <v>22685</v>
          </cell>
          <cell r="I204">
            <v>24290</v>
          </cell>
          <cell r="J204">
            <v>24290</v>
          </cell>
          <cell r="K204">
            <v>24734</v>
          </cell>
          <cell r="L204">
            <v>23904</v>
          </cell>
          <cell r="M204">
            <v>23904</v>
          </cell>
          <cell r="N204">
            <v>23904</v>
          </cell>
          <cell r="O204">
            <v>23904</v>
          </cell>
          <cell r="P204">
            <v>23904</v>
          </cell>
          <cell r="Q204">
            <v>23904</v>
          </cell>
          <cell r="R204">
            <v>23904</v>
          </cell>
          <cell r="S204">
            <v>23904</v>
          </cell>
          <cell r="T204">
            <v>23904</v>
          </cell>
          <cell r="U204">
            <v>23984</v>
          </cell>
          <cell r="V204">
            <v>23995</v>
          </cell>
          <cell r="W204">
            <v>23995</v>
          </cell>
          <cell r="X204">
            <v>23995</v>
          </cell>
          <cell r="Y204">
            <v>23995</v>
          </cell>
          <cell r="Z204">
            <v>23995</v>
          </cell>
          <cell r="AA204">
            <v>473196</v>
          </cell>
        </row>
        <row r="205">
          <cell r="B205" t="str">
            <v>4.1.2  -  Conservação de Rotina    (Transp. Qd. 1.3.)</v>
          </cell>
          <cell r="G205">
            <v>8823</v>
          </cell>
          <cell r="H205">
            <v>6443</v>
          </cell>
          <cell r="I205">
            <v>6604</v>
          </cell>
          <cell r="J205">
            <v>6696</v>
          </cell>
          <cell r="K205">
            <v>7213</v>
          </cell>
          <cell r="L205">
            <v>7875</v>
          </cell>
          <cell r="M205">
            <v>7875</v>
          </cell>
          <cell r="N205">
            <v>7875</v>
          </cell>
          <cell r="O205">
            <v>7875</v>
          </cell>
          <cell r="P205">
            <v>7875</v>
          </cell>
          <cell r="Q205">
            <v>7875</v>
          </cell>
          <cell r="R205">
            <v>7875</v>
          </cell>
          <cell r="S205">
            <v>7875</v>
          </cell>
          <cell r="T205">
            <v>7878</v>
          </cell>
          <cell r="U205">
            <v>8112</v>
          </cell>
          <cell r="V205">
            <v>8165</v>
          </cell>
          <cell r="W205">
            <v>8165</v>
          </cell>
          <cell r="X205">
            <v>8165</v>
          </cell>
          <cell r="Y205">
            <v>8228</v>
          </cell>
          <cell r="Z205">
            <v>8293</v>
          </cell>
          <cell r="AA205">
            <v>155785</v>
          </cell>
        </row>
        <row r="206">
          <cell r="B206" t="str">
            <v>4.1.3  -  Consumo    (Transp. Qd. 1.3.)</v>
          </cell>
          <cell r="G206">
            <v>1554</v>
          </cell>
          <cell r="H206">
            <v>2328</v>
          </cell>
          <cell r="I206">
            <v>2578</v>
          </cell>
          <cell r="J206">
            <v>2578</v>
          </cell>
          <cell r="K206">
            <v>2578</v>
          </cell>
          <cell r="L206">
            <v>2516</v>
          </cell>
          <cell r="M206">
            <v>2516</v>
          </cell>
          <cell r="N206">
            <v>2516</v>
          </cell>
          <cell r="O206">
            <v>2516</v>
          </cell>
          <cell r="P206">
            <v>2516</v>
          </cell>
          <cell r="Q206">
            <v>2516</v>
          </cell>
          <cell r="R206">
            <v>2516</v>
          </cell>
          <cell r="S206">
            <v>2516</v>
          </cell>
          <cell r="T206">
            <v>2516</v>
          </cell>
          <cell r="U206">
            <v>2516</v>
          </cell>
          <cell r="V206">
            <v>2516</v>
          </cell>
          <cell r="W206">
            <v>2516</v>
          </cell>
          <cell r="X206">
            <v>2516</v>
          </cell>
          <cell r="Y206">
            <v>2516</v>
          </cell>
          <cell r="Z206">
            <v>2516</v>
          </cell>
          <cell r="AA206">
            <v>49356</v>
          </cell>
        </row>
        <row r="207">
          <cell r="B207" t="str">
            <v>4.1.4  -  Transportes    (Transp. Qd. 1.3.)</v>
          </cell>
          <cell r="G207">
            <v>850</v>
          </cell>
          <cell r="H207">
            <v>1403</v>
          </cell>
          <cell r="I207">
            <v>1441</v>
          </cell>
          <cell r="J207">
            <v>1441</v>
          </cell>
          <cell r="K207">
            <v>1441</v>
          </cell>
          <cell r="L207">
            <v>1498</v>
          </cell>
          <cell r="M207">
            <v>1498</v>
          </cell>
          <cell r="N207">
            <v>1498</v>
          </cell>
          <cell r="O207">
            <v>1498</v>
          </cell>
          <cell r="P207">
            <v>1498</v>
          </cell>
          <cell r="Q207">
            <v>1498</v>
          </cell>
          <cell r="R207">
            <v>1497</v>
          </cell>
          <cell r="S207">
            <v>1497</v>
          </cell>
          <cell r="T207">
            <v>1497</v>
          </cell>
          <cell r="U207">
            <v>1497</v>
          </cell>
          <cell r="V207">
            <v>1497</v>
          </cell>
          <cell r="W207">
            <v>1497</v>
          </cell>
          <cell r="X207">
            <v>1497</v>
          </cell>
          <cell r="Y207">
            <v>1497</v>
          </cell>
          <cell r="Z207">
            <v>1497</v>
          </cell>
          <cell r="AA207">
            <v>29037</v>
          </cell>
        </row>
        <row r="208">
          <cell r="B208" t="str">
            <v>4.1.5  -  Diversas    (Transp. Qd. 1.3.)</v>
          </cell>
          <cell r="G208">
            <v>2548.2600000000002</v>
          </cell>
          <cell r="H208">
            <v>861.84</v>
          </cell>
          <cell r="I208">
            <v>1083.3</v>
          </cell>
          <cell r="J208">
            <v>861.84</v>
          </cell>
          <cell r="K208">
            <v>1083.3</v>
          </cell>
          <cell r="L208">
            <v>861.84</v>
          </cell>
          <cell r="M208">
            <v>1083.3</v>
          </cell>
          <cell r="N208">
            <v>861.84</v>
          </cell>
          <cell r="O208">
            <v>1083.3</v>
          </cell>
          <cell r="P208">
            <v>861.84</v>
          </cell>
          <cell r="Q208">
            <v>1083.3</v>
          </cell>
          <cell r="R208">
            <v>861.84</v>
          </cell>
          <cell r="S208">
            <v>1083.3</v>
          </cell>
          <cell r="T208">
            <v>861.84</v>
          </cell>
          <cell r="U208">
            <v>1083.3</v>
          </cell>
          <cell r="V208">
            <v>861.84</v>
          </cell>
          <cell r="W208">
            <v>1083.3</v>
          </cell>
          <cell r="X208">
            <v>861.84</v>
          </cell>
          <cell r="Y208">
            <v>1083.3</v>
          </cell>
          <cell r="Z208">
            <v>861.84</v>
          </cell>
          <cell r="AA208">
            <v>20916.359999999997</v>
          </cell>
        </row>
        <row r="209">
          <cell r="B209" t="str">
            <v>4.1.6  -  Depreciação/Amortização    (Transp. Qd. 1.3.)</v>
          </cell>
          <cell r="G209">
            <v>4198.7979999999998</v>
          </cell>
          <cell r="H209">
            <v>10531.111092105262</v>
          </cell>
          <cell r="I209">
            <v>13732.077897660818</v>
          </cell>
          <cell r="J209">
            <v>18361.090397660821</v>
          </cell>
          <cell r="K209">
            <v>22972.02289766082</v>
          </cell>
          <cell r="L209">
            <v>31378.34414766082</v>
          </cell>
          <cell r="M209">
            <v>37802.664857401629</v>
          </cell>
          <cell r="N209">
            <v>42269.065434324708</v>
          </cell>
          <cell r="O209">
            <v>40648.430850991375</v>
          </cell>
          <cell r="P209">
            <v>36537.392100991376</v>
          </cell>
          <cell r="Q209">
            <v>35777.524600991375</v>
          </cell>
          <cell r="R209">
            <v>33358.67460099137</v>
          </cell>
          <cell r="S209">
            <v>31272.208350991375</v>
          </cell>
          <cell r="T209">
            <v>27775.862815277091</v>
          </cell>
          <cell r="U209">
            <v>22440.686867441036</v>
          </cell>
          <cell r="V209">
            <v>19548.783367441039</v>
          </cell>
          <cell r="W209">
            <v>18425.32711744104</v>
          </cell>
          <cell r="X209">
            <v>27246.856284107707</v>
          </cell>
          <cell r="Y209">
            <v>38847.497534107701</v>
          </cell>
          <cell r="Z209">
            <v>68596.665034107689</v>
          </cell>
          <cell r="AA209">
            <v>581721.08424935513</v>
          </cell>
        </row>
        <row r="210">
          <cell r="B210" t="str">
            <v>4.1.7  -  Seguros    (transp. Qd 1.3.)</v>
          </cell>
          <cell r="G210">
            <v>1236.2652794844441</v>
          </cell>
          <cell r="H210">
            <v>1456.2926745394443</v>
          </cell>
          <cell r="I210">
            <v>1279.774836888889</v>
          </cell>
          <cell r="J210">
            <v>1517.0118339999999</v>
          </cell>
          <cell r="K210">
            <v>1410.9657582222223</v>
          </cell>
          <cell r="L210">
            <v>1401.8755313333336</v>
          </cell>
          <cell r="M210">
            <v>1424.8455664444446</v>
          </cell>
          <cell r="N210">
            <v>1471.4558097777781</v>
          </cell>
          <cell r="O210">
            <v>1499.6461595555559</v>
          </cell>
          <cell r="P210">
            <v>1644.0042637777776</v>
          </cell>
          <cell r="Q210">
            <v>1597.6769466666667</v>
          </cell>
          <cell r="R210">
            <v>1633.7953060000002</v>
          </cell>
          <cell r="S210">
            <v>1696.7792486666667</v>
          </cell>
          <cell r="T210">
            <v>1742.8741980000002</v>
          </cell>
          <cell r="U210">
            <v>1711.6297120000004</v>
          </cell>
          <cell r="V210">
            <v>1822.0301002222225</v>
          </cell>
          <cell r="W210">
            <v>1853.2553173333333</v>
          </cell>
          <cell r="X210">
            <v>1997.4142788888889</v>
          </cell>
          <cell r="Y210">
            <v>1909.6649231111114</v>
          </cell>
          <cell r="Z210">
            <v>2026.0073339999999</v>
          </cell>
          <cell r="AA210">
            <v>32333.26507891278</v>
          </cell>
        </row>
        <row r="211">
          <cell r="B211" t="str">
            <v xml:space="preserve">4.1.8  -  Garantias  (transp. Qd 1.3.)  </v>
          </cell>
          <cell r="G211">
            <v>897.50101350300019</v>
          </cell>
          <cell r="H211">
            <v>894.81601350300014</v>
          </cell>
          <cell r="I211">
            <v>892.13101350300019</v>
          </cell>
          <cell r="J211">
            <v>889.44601350300013</v>
          </cell>
          <cell r="K211">
            <v>854.25080900200021</v>
          </cell>
          <cell r="L211">
            <v>818.35940900200012</v>
          </cell>
          <cell r="M211">
            <v>810.17760900200005</v>
          </cell>
          <cell r="N211">
            <v>806.77580900200019</v>
          </cell>
          <cell r="O211">
            <v>799.9084090020001</v>
          </cell>
          <cell r="P211">
            <v>794.67540900200015</v>
          </cell>
          <cell r="Q211">
            <v>758.50080900200021</v>
          </cell>
          <cell r="R211">
            <v>743.9102090020001</v>
          </cell>
          <cell r="S211">
            <v>728.32120900200005</v>
          </cell>
          <cell r="T211">
            <v>704.56740900200009</v>
          </cell>
          <cell r="U211">
            <v>678.66240900200012</v>
          </cell>
          <cell r="V211">
            <v>675.36140900200019</v>
          </cell>
          <cell r="W211">
            <v>650.63880900200013</v>
          </cell>
          <cell r="X211">
            <v>629.0130090020001</v>
          </cell>
          <cell r="Y211">
            <v>590.43360900200014</v>
          </cell>
          <cell r="Z211">
            <v>586.99500900200007</v>
          </cell>
          <cell r="AA211">
            <v>15204.445398044005</v>
          </cell>
        </row>
        <row r="212">
          <cell r="B212" t="str">
            <v xml:space="preserve">4.1.9  -  Parc.Variável da Concessão   </v>
          </cell>
          <cell r="G212">
            <v>1938.3343252499997</v>
          </cell>
          <cell r="H212">
            <v>2655.1754443269469</v>
          </cell>
          <cell r="I212">
            <v>2681.9358774783523</v>
          </cell>
          <cell r="J212">
            <v>2633.9288902779654</v>
          </cell>
          <cell r="K212">
            <v>2790.8566356862275</v>
          </cell>
          <cell r="L212">
            <v>2903.4581192259475</v>
          </cell>
          <cell r="M212">
            <v>3258.1117594523598</v>
          </cell>
          <cell r="N212">
            <v>3483.1260325186058</v>
          </cell>
          <cell r="O212">
            <v>3588.0507612875913</v>
          </cell>
          <cell r="P212">
            <v>3685.9851602952431</v>
          </cell>
          <cell r="Q212">
            <v>3781.9705683184357</v>
          </cell>
          <cell r="R212">
            <v>3881.7761131441721</v>
          </cell>
          <cell r="S212">
            <v>3984.4036748310205</v>
          </cell>
          <cell r="T212">
            <v>4102.5740052526089</v>
          </cell>
          <cell r="U212">
            <v>4219.3726070268003</v>
          </cell>
          <cell r="V212">
            <v>4318.2372563463286</v>
          </cell>
          <cell r="W212">
            <v>4447.4776069604195</v>
          </cell>
          <cell r="X212">
            <v>4593.1136316952616</v>
          </cell>
          <cell r="Y212">
            <v>4705.9308509553257</v>
          </cell>
          <cell r="Z212">
            <v>4819.0624761946328</v>
          </cell>
          <cell r="AA212">
            <v>72472.881796524249</v>
          </cell>
        </row>
        <row r="213">
          <cell r="B213" t="str">
            <v xml:space="preserve">4.1.10 - Parcela Fixa da Concessão   </v>
          </cell>
          <cell r="G213">
            <v>2237.5</v>
          </cell>
          <cell r="H213">
            <v>2237.5</v>
          </cell>
          <cell r="I213">
            <v>2237.5</v>
          </cell>
          <cell r="J213">
            <v>2173.5</v>
          </cell>
          <cell r="K213">
            <v>2237.5</v>
          </cell>
          <cell r="L213">
            <v>2237.5</v>
          </cell>
          <cell r="M213">
            <v>2237.5</v>
          </cell>
          <cell r="N213">
            <v>2237.5</v>
          </cell>
          <cell r="O213">
            <v>2237.5</v>
          </cell>
          <cell r="P213">
            <v>2237.5</v>
          </cell>
          <cell r="Q213">
            <v>2237.5</v>
          </cell>
          <cell r="R213">
            <v>2237.5</v>
          </cell>
          <cell r="S213">
            <v>2237.5</v>
          </cell>
          <cell r="T213">
            <v>2237.5</v>
          </cell>
          <cell r="U213">
            <v>2237.5</v>
          </cell>
          <cell r="V213">
            <v>2237.5</v>
          </cell>
          <cell r="W213">
            <v>2237.5</v>
          </cell>
          <cell r="X213">
            <v>2237.5</v>
          </cell>
          <cell r="Y213">
            <v>2237.5</v>
          </cell>
          <cell r="Z213">
            <v>2237.5</v>
          </cell>
          <cell r="AA213">
            <v>44686</v>
          </cell>
        </row>
        <row r="214">
          <cell r="B214" t="str">
            <v>5 -  RESULTADO BRUTO OPERACIONAL     (3 - 4)</v>
          </cell>
          <cell r="G214">
            <v>19770.152019375033</v>
          </cell>
          <cell r="H214">
            <v>28624.458437268127</v>
          </cell>
          <cell r="I214">
            <v>20445.631688947389</v>
          </cell>
          <cell r="J214">
            <v>13472.589543265844</v>
          </cell>
          <cell r="K214">
            <v>11070.346185890667</v>
          </cell>
          <cell r="L214">
            <v>6489.8128567315143</v>
          </cell>
          <cell r="M214">
            <v>7345.2311442910868</v>
          </cell>
          <cell r="N214">
            <v>10759.758912378151</v>
          </cell>
          <cell r="O214">
            <v>15262.715832114234</v>
          </cell>
          <cell r="P214">
            <v>22372.739939102146</v>
          </cell>
          <cell r="Q214">
            <v>25842.497313531421</v>
          </cell>
          <cell r="R214">
            <v>31420.03997585224</v>
          </cell>
          <cell r="S214">
            <v>36278.417015241444</v>
          </cell>
          <cell r="T214">
            <v>43474.183578709155</v>
          </cell>
          <cell r="U214">
            <v>51791.627097083445</v>
          </cell>
          <cell r="V214">
            <v>57660.664401682036</v>
          </cell>
          <cell r="W214">
            <v>62386.160500497906</v>
          </cell>
          <cell r="X214">
            <v>57977.107668533441</v>
          </cell>
          <cell r="Y214">
            <v>49557.764039468064</v>
          </cell>
          <cell r="Z214">
            <v>23200.225118819959</v>
          </cell>
          <cell r="AA214">
            <v>595202.12326878309</v>
          </cell>
        </row>
        <row r="215">
          <cell r="B215" t="str">
            <v>6 -  RESULTADO FINANCEIRO    (6.1)</v>
          </cell>
          <cell r="G215">
            <v>466.75641716889533</v>
          </cell>
          <cell r="H215">
            <v>508.16110417556945</v>
          </cell>
          <cell r="I215">
            <v>500.62336125774857</v>
          </cell>
          <cell r="J215">
            <v>544.42411353672321</v>
          </cell>
          <cell r="K215">
            <v>563.49714907470047</v>
          </cell>
          <cell r="L215">
            <v>591.65059964589716</v>
          </cell>
          <cell r="M215">
            <v>617.56585736913485</v>
          </cell>
          <cell r="N215">
            <v>638.12676859758881</v>
          </cell>
          <cell r="O215">
            <v>658.81351894820989</v>
          </cell>
          <cell r="P215">
            <v>678.56959442700952</v>
          </cell>
          <cell r="Q215">
            <v>697.70087653261362</v>
          </cell>
          <cell r="R215">
            <v>717.46719126268181</v>
          </cell>
          <cell r="S215">
            <v>737.79035631956265</v>
          </cell>
          <cell r="T215">
            <v>721.05199263063355</v>
          </cell>
          <cell r="U215">
            <v>750.22060861696411</v>
          </cell>
          <cell r="V215">
            <v>768.86154877159152</v>
          </cell>
          <cell r="W215">
            <v>793.40105062655948</v>
          </cell>
          <cell r="X215">
            <v>841.77431073250477</v>
          </cell>
          <cell r="Y215">
            <v>863.4540895373392</v>
          </cell>
          <cell r="Z215">
            <v>885.02425234727559</v>
          </cell>
          <cell r="AA215">
            <v>13544.934761579201</v>
          </cell>
        </row>
        <row r="216">
          <cell r="B216" t="str">
            <v>6.1 - Receitas    (Transp. Qd. 2B)</v>
          </cell>
          <cell r="G216">
            <v>466.75641716889533</v>
          </cell>
          <cell r="H216">
            <v>508.16110417556945</v>
          </cell>
          <cell r="I216">
            <v>500.62336125774857</v>
          </cell>
          <cell r="J216">
            <v>544.42411353672321</v>
          </cell>
          <cell r="K216">
            <v>563.49714907470047</v>
          </cell>
          <cell r="L216">
            <v>591.65059964589716</v>
          </cell>
          <cell r="M216">
            <v>617.56585736913485</v>
          </cell>
          <cell r="N216">
            <v>638.12676859758881</v>
          </cell>
          <cell r="O216">
            <v>658.81351894820989</v>
          </cell>
          <cell r="P216">
            <v>678.56959442700952</v>
          </cell>
          <cell r="Q216">
            <v>697.70087653261362</v>
          </cell>
          <cell r="R216">
            <v>717.46719126268181</v>
          </cell>
          <cell r="S216">
            <v>737.79035631956265</v>
          </cell>
          <cell r="T216">
            <v>721.05199263063355</v>
          </cell>
          <cell r="U216">
            <v>750.22060861696411</v>
          </cell>
          <cell r="V216">
            <v>768.86154877159152</v>
          </cell>
          <cell r="W216">
            <v>793.40105062655948</v>
          </cell>
          <cell r="X216">
            <v>841.77431073250477</v>
          </cell>
          <cell r="Y216">
            <v>863.4540895373392</v>
          </cell>
          <cell r="Z216">
            <v>885.02425234727559</v>
          </cell>
          <cell r="AA216">
            <v>13544.934761579201</v>
          </cell>
        </row>
        <row r="217">
          <cell r="B217" t="str">
            <v>7 -  RESULTADO OPERACIONAL    (5 + 6)</v>
          </cell>
          <cell r="G217">
            <v>20236.908436543927</v>
          </cell>
          <cell r="H217">
            <v>29132.619541443695</v>
          </cell>
          <cell r="I217">
            <v>20946.255050205138</v>
          </cell>
          <cell r="J217">
            <v>14017.013656802566</v>
          </cell>
          <cell r="K217">
            <v>11633.843334965368</v>
          </cell>
          <cell r="L217">
            <v>7081.4634563774116</v>
          </cell>
          <cell r="M217">
            <v>7962.7970016602212</v>
          </cell>
          <cell r="N217">
            <v>11397.88568097574</v>
          </cell>
          <cell r="O217">
            <v>15921.529351062443</v>
          </cell>
          <cell r="P217">
            <v>23051.309533529155</v>
          </cell>
          <cell r="Q217">
            <v>26540.198190064035</v>
          </cell>
          <cell r="R217">
            <v>32137.50716711492</v>
          </cell>
          <cell r="S217">
            <v>37016.207371561009</v>
          </cell>
          <cell r="T217">
            <v>44195.235571339792</v>
          </cell>
          <cell r="U217">
            <v>52541.847705700406</v>
          </cell>
          <cell r="V217">
            <v>58429.52595045363</v>
          </cell>
          <cell r="W217">
            <v>63179.561551124469</v>
          </cell>
          <cell r="X217">
            <v>58818.881979265949</v>
          </cell>
          <cell r="Y217">
            <v>50421.2181290054</v>
          </cell>
          <cell r="Z217">
            <v>24085.249371167236</v>
          </cell>
          <cell r="AA217">
            <v>608747.05803036224</v>
          </cell>
        </row>
        <row r="218">
          <cell r="B218" t="str">
            <v>8 -  RESULTADO NÃO OPERACIONAL    (Tr. item 2, Qd. 3A)</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row>
        <row r="219">
          <cell r="B219" t="str">
            <v>9 -  RESULTADO ANTES CONTRIBUIÇÃO SOCIAL   (7 + 8)</v>
          </cell>
          <cell r="G219">
            <v>20236.908436543927</v>
          </cell>
          <cell r="H219">
            <v>29132.619541443695</v>
          </cell>
          <cell r="I219">
            <v>20946.255050205138</v>
          </cell>
          <cell r="J219">
            <v>14017.013656802566</v>
          </cell>
          <cell r="K219">
            <v>11633.843334965368</v>
          </cell>
          <cell r="L219">
            <v>7081.4634563774116</v>
          </cell>
          <cell r="M219">
            <v>7962.7970016602212</v>
          </cell>
          <cell r="N219">
            <v>11397.88568097574</v>
          </cell>
          <cell r="O219">
            <v>15921.529351062443</v>
          </cell>
          <cell r="P219">
            <v>23051.309533529155</v>
          </cell>
          <cell r="Q219">
            <v>26540.198190064035</v>
          </cell>
          <cell r="R219">
            <v>32137.50716711492</v>
          </cell>
          <cell r="S219">
            <v>37016.207371561009</v>
          </cell>
          <cell r="T219">
            <v>44195.235571339792</v>
          </cell>
          <cell r="U219">
            <v>52541.847705700406</v>
          </cell>
          <cell r="V219">
            <v>58429.52595045363</v>
          </cell>
          <cell r="W219">
            <v>63179.561551124469</v>
          </cell>
          <cell r="X219">
            <v>58818.881979265949</v>
          </cell>
          <cell r="Y219">
            <v>50421.2181290054</v>
          </cell>
          <cell r="Z219">
            <v>24085.249371167236</v>
          </cell>
          <cell r="AA219">
            <v>608747.05803036224</v>
          </cell>
        </row>
        <row r="220">
          <cell r="B220" t="str">
            <v>10- CONTRIBUIÇÃO SOCIAL (Legislação vigente)</v>
          </cell>
          <cell r="G220">
            <v>1618.9526749235149</v>
          </cell>
          <cell r="H220">
            <v>2330.609563315496</v>
          </cell>
          <cell r="I220">
            <v>1675.7004040164124</v>
          </cell>
          <cell r="J220">
            <v>1121.3610925442058</v>
          </cell>
          <cell r="K220">
            <v>930.70746679722924</v>
          </cell>
          <cell r="L220">
            <v>566.51707651019399</v>
          </cell>
          <cell r="M220">
            <v>637.02376013281719</v>
          </cell>
          <cell r="N220">
            <v>825.67439292241829</v>
          </cell>
          <cell r="O220">
            <v>1184.7220122316924</v>
          </cell>
          <cell r="P220">
            <v>1752.4448756677393</v>
          </cell>
          <cell r="Q220">
            <v>2029.7099569103509</v>
          </cell>
          <cell r="R220">
            <v>2475.9799171301747</v>
          </cell>
          <cell r="S220">
            <v>2864.731837376547</v>
          </cell>
          <cell r="T220">
            <v>3437.2578826801928</v>
          </cell>
          <cell r="U220">
            <v>4103.2317228518186</v>
          </cell>
          <cell r="V220">
            <v>4572.9756361344052</v>
          </cell>
          <cell r="W220">
            <v>4950.9964594962903</v>
          </cell>
          <cell r="X220">
            <v>4600.0382255827444</v>
          </cell>
          <cell r="Y220">
            <v>3926.8134721990418</v>
          </cell>
          <cell r="Z220">
            <v>1818.5654475719509</v>
          </cell>
          <cell r="AA220">
            <v>47424.013876995239</v>
          </cell>
        </row>
        <row r="221">
          <cell r="B221" t="str">
            <v>11- RESULTADO ANTES IMPOSTO DE RENDA    (9 - 10)</v>
          </cell>
          <cell r="G221">
            <v>18617.955761620411</v>
          </cell>
          <cell r="H221">
            <v>26802.009978128201</v>
          </cell>
          <cell r="I221">
            <v>19270.554646188724</v>
          </cell>
          <cell r="J221">
            <v>12895.65256425836</v>
          </cell>
          <cell r="K221">
            <v>10703.135868168138</v>
          </cell>
          <cell r="L221">
            <v>6514.9463798672177</v>
          </cell>
          <cell r="M221">
            <v>7325.773241527404</v>
          </cell>
          <cell r="N221">
            <v>10572.211288053322</v>
          </cell>
          <cell r="O221">
            <v>14736.807338830751</v>
          </cell>
          <cell r="P221">
            <v>21298.864657861413</v>
          </cell>
          <cell r="Q221">
            <v>24510.488233153683</v>
          </cell>
          <cell r="R221">
            <v>29661.527249984745</v>
          </cell>
          <cell r="S221">
            <v>34151.475534184465</v>
          </cell>
          <cell r="T221">
            <v>40757.977688659601</v>
          </cell>
          <cell r="U221">
            <v>48438.615982848583</v>
          </cell>
          <cell r="V221">
            <v>53856.550314319225</v>
          </cell>
          <cell r="W221">
            <v>58228.565091628181</v>
          </cell>
          <cell r="X221">
            <v>54218.843753683206</v>
          </cell>
          <cell r="Y221">
            <v>46494.404656806357</v>
          </cell>
          <cell r="Z221">
            <v>22266.683923595287</v>
          </cell>
          <cell r="AA221">
            <v>561323.04415336705</v>
          </cell>
        </row>
        <row r="222">
          <cell r="B222" t="str">
            <v>12- IMPOSTO DE RENDA (Legislação vigente)</v>
          </cell>
          <cell r="G222">
            <v>5035.2271091359835</v>
          </cell>
          <cell r="H222">
            <v>7259.1548853609256</v>
          </cell>
          <cell r="I222">
            <v>5212.56376255129</v>
          </cell>
          <cell r="J222">
            <v>3480.2534142006416</v>
          </cell>
          <cell r="K222">
            <v>2884.460833741342</v>
          </cell>
          <cell r="L222">
            <v>1746.3658640943559</v>
          </cell>
          <cell r="M222">
            <v>1966.6992504150544</v>
          </cell>
          <cell r="N222">
            <v>2556.2324778825573</v>
          </cell>
          <cell r="O222">
            <v>3678.2562882240377</v>
          </cell>
          <cell r="P222">
            <v>5452.3902364616852</v>
          </cell>
          <cell r="Q222">
            <v>6318.8436153448438</v>
          </cell>
          <cell r="R222">
            <v>7713.4372410317974</v>
          </cell>
          <cell r="S222">
            <v>8928.2869918017132</v>
          </cell>
          <cell r="T222">
            <v>10717.4308833756</v>
          </cell>
          <cell r="U222">
            <v>12798.599133911935</v>
          </cell>
          <cell r="V222">
            <v>14266.548862920017</v>
          </cell>
          <cell r="W222">
            <v>15447.86393592591</v>
          </cell>
          <cell r="X222">
            <v>14351.119454946076</v>
          </cell>
          <cell r="Y222">
            <v>12247.292100622004</v>
          </cell>
          <cell r="Z222">
            <v>5659.0170236623471</v>
          </cell>
          <cell r="AA222">
            <v>147720.04336561009</v>
          </cell>
        </row>
        <row r="223">
          <cell r="B223" t="str">
            <v>13- RESULTADO DE EXERCÍCIO    (11 - 12)</v>
          </cell>
          <cell r="G223">
            <v>13582.728652484428</v>
          </cell>
          <cell r="H223">
            <v>19542.855092767277</v>
          </cell>
          <cell r="I223">
            <v>14057.990883637434</v>
          </cell>
          <cell r="J223">
            <v>9415.3991500577176</v>
          </cell>
          <cell r="K223">
            <v>7818.6750344267957</v>
          </cell>
          <cell r="L223">
            <v>4768.5805157728619</v>
          </cell>
          <cell r="M223">
            <v>5359.0739911123492</v>
          </cell>
          <cell r="N223">
            <v>8015.9788101707654</v>
          </cell>
          <cell r="O223">
            <v>11058.551050606713</v>
          </cell>
          <cell r="P223">
            <v>15846.474421399729</v>
          </cell>
          <cell r="Q223">
            <v>18191.644617808837</v>
          </cell>
          <cell r="R223">
            <v>21948.090008952946</v>
          </cell>
          <cell r="S223">
            <v>25223.188542382752</v>
          </cell>
          <cell r="T223">
            <v>30040.546805284001</v>
          </cell>
          <cell r="U223">
            <v>35640.016848936648</v>
          </cell>
          <cell r="V223">
            <v>39590.001451399206</v>
          </cell>
          <cell r="W223">
            <v>42780.701155702271</v>
          </cell>
          <cell r="X223">
            <v>39867.724298737128</v>
          </cell>
          <cell r="Y223">
            <v>34247.112556184351</v>
          </cell>
          <cell r="Z223">
            <v>16607.666899932941</v>
          </cell>
          <cell r="AA223">
            <v>413603.00078775699</v>
          </cell>
        </row>
        <row r="224">
          <cell r="B224" t="str">
            <v>Obs.: este demonstrativo de resultados retrata o projeto original mais os fatores de desequilibrio do contrato original</v>
          </cell>
        </row>
        <row r="226">
          <cell r="B226" t="str">
            <v>DEMONSTRATIVO DE RESULTADOS COM FATORES DE DESEQUILIBRIO NA EXTENSÃO DO PERIODO CONTRATUAL (MIlhares de Reais)</v>
          </cell>
        </row>
        <row r="228">
          <cell r="B228" t="str">
            <v>DISCRIMINAÇÃO</v>
          </cell>
          <cell r="G228">
            <v>21</v>
          </cell>
          <cell r="H228">
            <v>22</v>
          </cell>
          <cell r="I228">
            <v>23</v>
          </cell>
          <cell r="J228">
            <v>24</v>
          </cell>
          <cell r="K228">
            <v>25</v>
          </cell>
          <cell r="L228">
            <v>26</v>
          </cell>
          <cell r="M228">
            <v>27</v>
          </cell>
          <cell r="N228">
            <v>28</v>
          </cell>
          <cell r="O228">
            <v>29</v>
          </cell>
          <cell r="P228">
            <v>30</v>
          </cell>
          <cell r="Q228">
            <v>31</v>
          </cell>
          <cell r="R228">
            <v>32</v>
          </cell>
          <cell r="S228">
            <v>33</v>
          </cell>
          <cell r="T228">
            <v>34</v>
          </cell>
          <cell r="U228">
            <v>35</v>
          </cell>
          <cell r="V228">
            <v>36</v>
          </cell>
          <cell r="W228">
            <v>37</v>
          </cell>
          <cell r="X228">
            <v>38</v>
          </cell>
          <cell r="Y228">
            <v>39</v>
          </cell>
          <cell r="Z228">
            <v>40</v>
          </cell>
          <cell r="AA228" t="str">
            <v>TOTAL</v>
          </cell>
        </row>
        <row r="229">
          <cell r="B229" t="str">
            <v>1 -  RECEITA BRUTA    (1.1)</v>
          </cell>
          <cell r="G229">
            <v>154777.12166111113</v>
          </cell>
          <cell r="H229">
            <v>159378.19531094446</v>
          </cell>
          <cell r="I229">
            <v>164117.30117027281</v>
          </cell>
          <cell r="J229">
            <v>168998.580205381</v>
          </cell>
          <cell r="K229">
            <v>174026.29761154242</v>
          </cell>
          <cell r="L229">
            <v>179204.84653988871</v>
          </cell>
          <cell r="M229">
            <v>184538.75193608538</v>
          </cell>
          <cell r="N229">
            <v>190032.67449416794</v>
          </cell>
          <cell r="O229">
            <v>195691.41472899297</v>
          </cell>
          <cell r="P229">
            <v>0</v>
          </cell>
          <cell r="Q229">
            <v>0</v>
          </cell>
          <cell r="R229">
            <v>0</v>
          </cell>
          <cell r="S229">
            <v>0</v>
          </cell>
          <cell r="T229">
            <v>0</v>
          </cell>
          <cell r="U229">
            <v>0</v>
          </cell>
          <cell r="V229">
            <v>0</v>
          </cell>
          <cell r="W229">
            <v>0</v>
          </cell>
          <cell r="X229">
            <v>0</v>
          </cell>
          <cell r="Y229">
            <v>0</v>
          </cell>
          <cell r="Z229">
            <v>0</v>
          </cell>
          <cell r="AA229">
            <v>1570765.1836583866</v>
          </cell>
        </row>
        <row r="230">
          <cell r="B230" t="str">
            <v>1.1 - Operacionais    (1.1.1 + 1.1.2)</v>
          </cell>
          <cell r="G230">
            <v>154777.12166111113</v>
          </cell>
          <cell r="H230">
            <v>159378.19531094446</v>
          </cell>
          <cell r="I230">
            <v>164117.30117027281</v>
          </cell>
          <cell r="J230">
            <v>168998.580205381</v>
          </cell>
          <cell r="K230">
            <v>174026.29761154242</v>
          </cell>
          <cell r="L230">
            <v>179204.84653988871</v>
          </cell>
          <cell r="M230">
            <v>184538.75193608538</v>
          </cell>
          <cell r="N230">
            <v>190032.67449416794</v>
          </cell>
          <cell r="O230">
            <v>195691.41472899297</v>
          </cell>
          <cell r="P230">
            <v>0</v>
          </cell>
          <cell r="Q230">
            <v>0</v>
          </cell>
          <cell r="R230">
            <v>0</v>
          </cell>
          <cell r="S230">
            <v>0</v>
          </cell>
          <cell r="T230">
            <v>0</v>
          </cell>
          <cell r="U230">
            <v>0</v>
          </cell>
          <cell r="V230">
            <v>0</v>
          </cell>
          <cell r="W230">
            <v>0</v>
          </cell>
          <cell r="X230">
            <v>0</v>
          </cell>
          <cell r="Y230">
            <v>0</v>
          </cell>
          <cell r="Z230">
            <v>0</v>
          </cell>
          <cell r="AA230">
            <v>1570765.1836583866</v>
          </cell>
        </row>
        <row r="231">
          <cell r="B231" t="str">
            <v>1.1.1 - Receitas de  Pedágios    (Transp. Qd.2.1.1.2)</v>
          </cell>
          <cell r="G231">
            <v>153369.12166111113</v>
          </cell>
          <cell r="H231">
            <v>157970.19531094446</v>
          </cell>
          <cell r="I231">
            <v>162709.30117027281</v>
          </cell>
          <cell r="J231">
            <v>167590.580205381</v>
          </cell>
          <cell r="K231">
            <v>172618.29761154242</v>
          </cell>
          <cell r="L231">
            <v>177796.84653988871</v>
          </cell>
          <cell r="M231">
            <v>183130.75193608538</v>
          </cell>
          <cell r="N231">
            <v>188624.67449416794</v>
          </cell>
          <cell r="O231">
            <v>194283.41472899297</v>
          </cell>
          <cell r="P231">
            <v>0</v>
          </cell>
          <cell r="Q231">
            <v>0</v>
          </cell>
          <cell r="R231">
            <v>0</v>
          </cell>
          <cell r="S231">
            <v>0</v>
          </cell>
          <cell r="T231">
            <v>0</v>
          </cell>
          <cell r="U231">
            <v>0</v>
          </cell>
          <cell r="V231">
            <v>0</v>
          </cell>
          <cell r="W231">
            <v>0</v>
          </cell>
          <cell r="X231">
            <v>0</v>
          </cell>
          <cell r="Y231">
            <v>0</v>
          </cell>
          <cell r="Z231">
            <v>0</v>
          </cell>
          <cell r="AA231">
            <v>1558093.1836583866</v>
          </cell>
        </row>
        <row r="232">
          <cell r="B232" t="str">
            <v>1.1.2 - Outras Receitas Operacionais    (calculado 2.1.2.)</v>
          </cell>
          <cell r="G232">
            <v>1408</v>
          </cell>
          <cell r="H232">
            <v>1408</v>
          </cell>
          <cell r="I232">
            <v>1408</v>
          </cell>
          <cell r="J232">
            <v>1408</v>
          </cell>
          <cell r="K232">
            <v>1408</v>
          </cell>
          <cell r="L232">
            <v>1408</v>
          </cell>
          <cell r="M232">
            <v>1408</v>
          </cell>
          <cell r="N232">
            <v>1408</v>
          </cell>
          <cell r="O232">
            <v>1408</v>
          </cell>
          <cell r="P232">
            <v>0</v>
          </cell>
          <cell r="Q232">
            <v>0</v>
          </cell>
          <cell r="R232">
            <v>0</v>
          </cell>
          <cell r="S232">
            <v>0</v>
          </cell>
          <cell r="T232">
            <v>0</v>
          </cell>
          <cell r="U232">
            <v>0</v>
          </cell>
          <cell r="V232">
            <v>0</v>
          </cell>
          <cell r="W232">
            <v>0</v>
          </cell>
          <cell r="X232">
            <v>0</v>
          </cell>
          <cell r="Y232">
            <v>0</v>
          </cell>
          <cell r="Z232">
            <v>0</v>
          </cell>
          <cell r="AA232">
            <v>12672</v>
          </cell>
        </row>
        <row r="233">
          <cell r="B233" t="str">
            <v>2 -  DEDUÇÕES DA RECEITA    (2.1)</v>
          </cell>
          <cell r="G233">
            <v>13388.221023686114</v>
          </cell>
          <cell r="H233">
            <v>13786.213894396697</v>
          </cell>
          <cell r="I233">
            <v>14196.146551228598</v>
          </cell>
          <cell r="J233">
            <v>14618.377187765456</v>
          </cell>
          <cell r="K233">
            <v>15053.27474339842</v>
          </cell>
          <cell r="L233">
            <v>15501.219225700372</v>
          </cell>
          <cell r="M233">
            <v>15962.602042471384</v>
          </cell>
          <cell r="N233">
            <v>16437.826343745528</v>
          </cell>
          <cell r="O233">
            <v>16927.307374057891</v>
          </cell>
          <cell r="P233">
            <v>0</v>
          </cell>
          <cell r="Q233">
            <v>0</v>
          </cell>
          <cell r="R233">
            <v>0</v>
          </cell>
          <cell r="S233">
            <v>0</v>
          </cell>
          <cell r="T233">
            <v>0</v>
          </cell>
          <cell r="U233">
            <v>0</v>
          </cell>
          <cell r="V233">
            <v>0</v>
          </cell>
          <cell r="W233">
            <v>0</v>
          </cell>
          <cell r="X233">
            <v>0</v>
          </cell>
          <cell r="Y233">
            <v>0</v>
          </cell>
          <cell r="Z233">
            <v>0</v>
          </cell>
          <cell r="AA233">
            <v>135871.18838645046</v>
          </cell>
        </row>
        <row r="234">
          <cell r="B234" t="str">
            <v>2.1 - Tributos sobre Faturamento    (2.1.1+ .... + 2.1.4)</v>
          </cell>
          <cell r="G234">
            <v>13388.221023686114</v>
          </cell>
          <cell r="H234">
            <v>13786.213894396697</v>
          </cell>
          <cell r="I234">
            <v>14196.146551228598</v>
          </cell>
          <cell r="J234">
            <v>14618.377187765456</v>
          </cell>
          <cell r="K234">
            <v>15053.27474339842</v>
          </cell>
          <cell r="L234">
            <v>15501.219225700372</v>
          </cell>
          <cell r="M234">
            <v>15962.602042471384</v>
          </cell>
          <cell r="N234">
            <v>16437.826343745528</v>
          </cell>
          <cell r="O234">
            <v>16927.307374057891</v>
          </cell>
          <cell r="P234">
            <v>0</v>
          </cell>
          <cell r="Q234">
            <v>0</v>
          </cell>
          <cell r="R234">
            <v>0</v>
          </cell>
          <cell r="S234">
            <v>0</v>
          </cell>
          <cell r="T234">
            <v>0</v>
          </cell>
          <cell r="U234">
            <v>0</v>
          </cell>
          <cell r="V234">
            <v>0</v>
          </cell>
          <cell r="W234">
            <v>0</v>
          </cell>
          <cell r="X234">
            <v>0</v>
          </cell>
          <cell r="Y234">
            <v>0</v>
          </cell>
          <cell r="Z234">
            <v>0</v>
          </cell>
          <cell r="AA234">
            <v>135871.18838645046</v>
          </cell>
        </row>
        <row r="235">
          <cell r="B235" t="str">
            <v>2.1.1 - I.S.S    (transp. Qd  1.3.)</v>
          </cell>
          <cell r="G235">
            <v>7738.8560830555571</v>
          </cell>
          <cell r="H235">
            <v>7968.9097655472233</v>
          </cell>
          <cell r="I235">
            <v>8205.8650585136402</v>
          </cell>
          <cell r="J235">
            <v>8449.9290102690502</v>
          </cell>
          <cell r="K235">
            <v>8701.3148805771216</v>
          </cell>
          <cell r="L235">
            <v>8960.2423269944356</v>
          </cell>
          <cell r="M235">
            <v>9226.9375968042696</v>
          </cell>
          <cell r="N235">
            <v>9501.6337247083975</v>
          </cell>
          <cell r="O235">
            <v>9784.5707364496484</v>
          </cell>
          <cell r="P235">
            <v>0</v>
          </cell>
          <cell r="Q235">
            <v>0</v>
          </cell>
          <cell r="R235">
            <v>0</v>
          </cell>
          <cell r="S235">
            <v>0</v>
          </cell>
          <cell r="T235">
            <v>0</v>
          </cell>
          <cell r="U235">
            <v>0</v>
          </cell>
          <cell r="V235">
            <v>0</v>
          </cell>
          <cell r="W235">
            <v>0</v>
          </cell>
          <cell r="X235">
            <v>0</v>
          </cell>
          <cell r="Y235">
            <v>0</v>
          </cell>
          <cell r="Z235">
            <v>0</v>
          </cell>
          <cell r="AA235">
            <v>78538.259182919341</v>
          </cell>
        </row>
        <row r="236">
          <cell r="B236" t="str">
            <v>2.1.2 - Cofins    (transp. Qd 1.3.)</v>
          </cell>
          <cell r="G236">
            <v>4643.3136498333333</v>
          </cell>
          <cell r="H236">
            <v>4781.345859328334</v>
          </cell>
          <cell r="I236">
            <v>4923.5190351081837</v>
          </cell>
          <cell r="J236">
            <v>5069.9574061614303</v>
          </cell>
          <cell r="K236">
            <v>5220.7889283462728</v>
          </cell>
          <cell r="L236">
            <v>5376.1453961966608</v>
          </cell>
          <cell r="M236">
            <v>5536.1625580825612</v>
          </cell>
          <cell r="N236">
            <v>5700.9802348250378</v>
          </cell>
          <cell r="O236">
            <v>5870.7424418697892</v>
          </cell>
          <cell r="P236">
            <v>0</v>
          </cell>
          <cell r="Q236">
            <v>0</v>
          </cell>
          <cell r="R236">
            <v>0</v>
          </cell>
          <cell r="S236">
            <v>0</v>
          </cell>
          <cell r="T236">
            <v>0</v>
          </cell>
          <cell r="U236">
            <v>0</v>
          </cell>
          <cell r="V236">
            <v>0</v>
          </cell>
          <cell r="W236">
            <v>0</v>
          </cell>
          <cell r="X236">
            <v>0</v>
          </cell>
          <cell r="Y236">
            <v>0</v>
          </cell>
          <cell r="Z236">
            <v>0</v>
          </cell>
          <cell r="AA236">
            <v>47122.955509751606</v>
          </cell>
        </row>
        <row r="237">
          <cell r="B237" t="str">
            <v>2.1.3 - Pis / Pasep    (transp. Qd 1.3.)</v>
          </cell>
          <cell r="G237">
            <v>1006.0512907972224</v>
          </cell>
          <cell r="H237">
            <v>1035.9582695211388</v>
          </cell>
          <cell r="I237">
            <v>1066.7624576067733</v>
          </cell>
          <cell r="J237">
            <v>1098.4907713349764</v>
          </cell>
          <cell r="K237">
            <v>1131.1709344750257</v>
          </cell>
          <cell r="L237">
            <v>1164.8315025092766</v>
          </cell>
          <cell r="M237">
            <v>1199.5018875845549</v>
          </cell>
          <cell r="N237">
            <v>1235.2123842120916</v>
          </cell>
          <cell r="O237">
            <v>1271.9941957384542</v>
          </cell>
          <cell r="P237">
            <v>0</v>
          </cell>
          <cell r="Q237">
            <v>0</v>
          </cell>
          <cell r="R237">
            <v>0</v>
          </cell>
          <cell r="S237">
            <v>0</v>
          </cell>
          <cell r="T237">
            <v>0</v>
          </cell>
          <cell r="U237">
            <v>0</v>
          </cell>
          <cell r="V237">
            <v>0</v>
          </cell>
          <cell r="W237">
            <v>0</v>
          </cell>
          <cell r="X237">
            <v>0</v>
          </cell>
          <cell r="Y237">
            <v>0</v>
          </cell>
          <cell r="Z237">
            <v>0</v>
          </cell>
          <cell r="AA237">
            <v>10209.973693779513</v>
          </cell>
        </row>
        <row r="238">
          <cell r="B238" t="str">
            <v>2.1.4 - CPMF    (transp Qd 1.3.)</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row>
        <row r="239">
          <cell r="B239" t="str">
            <v>3 -  RECEITA LIQUIDA    (1 - 2)</v>
          </cell>
          <cell r="G239">
            <v>141388.90063742502</v>
          </cell>
          <cell r="H239">
            <v>145591.98141654776</v>
          </cell>
          <cell r="I239">
            <v>149921.15461904422</v>
          </cell>
          <cell r="J239">
            <v>154380.20301761554</v>
          </cell>
          <cell r="K239">
            <v>158973.02286814401</v>
          </cell>
          <cell r="L239">
            <v>163703.62731418834</v>
          </cell>
          <cell r="M239">
            <v>168576.149893614</v>
          </cell>
          <cell r="N239">
            <v>173594.84815042242</v>
          </cell>
          <cell r="O239">
            <v>178764.10735493508</v>
          </cell>
          <cell r="P239">
            <v>0</v>
          </cell>
          <cell r="Q239">
            <v>0</v>
          </cell>
          <cell r="R239">
            <v>0</v>
          </cell>
          <cell r="S239">
            <v>0</v>
          </cell>
          <cell r="T239">
            <v>0</v>
          </cell>
          <cell r="U239">
            <v>0</v>
          </cell>
          <cell r="V239">
            <v>0</v>
          </cell>
          <cell r="W239">
            <v>0</v>
          </cell>
          <cell r="X239">
            <v>0</v>
          </cell>
          <cell r="Y239">
            <v>0</v>
          </cell>
          <cell r="Z239">
            <v>0</v>
          </cell>
          <cell r="AA239">
            <v>1434893.9952719361</v>
          </cell>
        </row>
        <row r="240">
          <cell r="B240" t="str">
            <v>4 -  DESPESAS    (4.1)</v>
          </cell>
          <cell r="G240">
            <v>43667.630622151628</v>
          </cell>
          <cell r="H240">
            <v>43850.942542416182</v>
          </cell>
          <cell r="I240">
            <v>44039.753820288664</v>
          </cell>
          <cell r="J240">
            <v>44234.229436497328</v>
          </cell>
          <cell r="K240">
            <v>44434.539321192242</v>
          </cell>
          <cell r="L240">
            <v>44640.858502428011</v>
          </cell>
          <cell r="M240">
            <v>44853.367259100851</v>
          </cell>
          <cell r="N240">
            <v>45072.251278473872</v>
          </cell>
          <cell r="O240">
            <v>45297.701818428097</v>
          </cell>
          <cell r="P240">
            <v>0</v>
          </cell>
          <cell r="Q240">
            <v>0</v>
          </cell>
          <cell r="R240">
            <v>0</v>
          </cell>
          <cell r="S240">
            <v>0</v>
          </cell>
          <cell r="T240">
            <v>0</v>
          </cell>
          <cell r="U240">
            <v>0</v>
          </cell>
          <cell r="V240">
            <v>0</v>
          </cell>
          <cell r="W240">
            <v>0</v>
          </cell>
          <cell r="X240">
            <v>0</v>
          </cell>
          <cell r="Y240">
            <v>0</v>
          </cell>
          <cell r="Z240">
            <v>0</v>
          </cell>
          <cell r="AA240">
            <v>400091.2746009769</v>
          </cell>
        </row>
        <row r="241">
          <cell r="B241" t="str">
            <v>4.1 - Operacionais    (4.1.1+ .... + 4.1.10)</v>
          </cell>
          <cell r="G241">
            <v>43667.630622151628</v>
          </cell>
          <cell r="H241">
            <v>43850.942542416182</v>
          </cell>
          <cell r="I241">
            <v>44039.753820288664</v>
          </cell>
          <cell r="J241">
            <v>44234.229436497328</v>
          </cell>
          <cell r="K241">
            <v>44434.539321192242</v>
          </cell>
          <cell r="L241">
            <v>44640.858502428011</v>
          </cell>
          <cell r="M241">
            <v>44853.367259100851</v>
          </cell>
          <cell r="N241">
            <v>45072.251278473872</v>
          </cell>
          <cell r="O241">
            <v>45297.701818428097</v>
          </cell>
          <cell r="P241">
            <v>0</v>
          </cell>
          <cell r="Q241">
            <v>0</v>
          </cell>
          <cell r="R241">
            <v>0</v>
          </cell>
          <cell r="S241">
            <v>0</v>
          </cell>
          <cell r="T241">
            <v>0</v>
          </cell>
          <cell r="U241">
            <v>0</v>
          </cell>
          <cell r="V241">
            <v>0</v>
          </cell>
          <cell r="W241">
            <v>0</v>
          </cell>
          <cell r="X241">
            <v>0</v>
          </cell>
          <cell r="Y241">
            <v>0</v>
          </cell>
          <cell r="Z241">
            <v>0</v>
          </cell>
          <cell r="AA241">
            <v>400091.2746009769</v>
          </cell>
        </row>
        <row r="242">
          <cell r="B242" t="str">
            <v>4.1.1  -  Pessoal e Administradores    (Transp. Qd. 1.3.)</v>
          </cell>
          <cell r="G242">
            <v>23995</v>
          </cell>
          <cell r="H242">
            <v>23995</v>
          </cell>
          <cell r="I242">
            <v>23995</v>
          </cell>
          <cell r="J242">
            <v>23995</v>
          </cell>
          <cell r="K242">
            <v>23995</v>
          </cell>
          <cell r="L242">
            <v>23995</v>
          </cell>
          <cell r="M242">
            <v>23995</v>
          </cell>
          <cell r="N242">
            <v>23995</v>
          </cell>
          <cell r="O242">
            <v>23995</v>
          </cell>
          <cell r="P242">
            <v>0</v>
          </cell>
          <cell r="Q242">
            <v>0</v>
          </cell>
          <cell r="R242">
            <v>0</v>
          </cell>
          <cell r="S242">
            <v>0</v>
          </cell>
          <cell r="T242">
            <v>0</v>
          </cell>
          <cell r="U242">
            <v>0</v>
          </cell>
          <cell r="V242">
            <v>0</v>
          </cell>
          <cell r="W242">
            <v>0</v>
          </cell>
          <cell r="X242">
            <v>0</v>
          </cell>
          <cell r="Y242">
            <v>0</v>
          </cell>
          <cell r="Z242">
            <v>0</v>
          </cell>
          <cell r="AA242">
            <v>215955</v>
          </cell>
        </row>
        <row r="243">
          <cell r="B243" t="str">
            <v>4.1.2  -  Conservação de Rotina    (Transp. Qd. 1.3.)</v>
          </cell>
          <cell r="G243">
            <v>8293</v>
          </cell>
          <cell r="H243">
            <v>8293</v>
          </cell>
          <cell r="I243">
            <v>8293</v>
          </cell>
          <cell r="J243">
            <v>8293</v>
          </cell>
          <cell r="K243">
            <v>8293</v>
          </cell>
          <cell r="L243">
            <v>8293</v>
          </cell>
          <cell r="M243">
            <v>8293</v>
          </cell>
          <cell r="N243">
            <v>8293</v>
          </cell>
          <cell r="O243">
            <v>8293</v>
          </cell>
          <cell r="P243">
            <v>0</v>
          </cell>
          <cell r="Q243">
            <v>0</v>
          </cell>
          <cell r="R243">
            <v>0</v>
          </cell>
          <cell r="S243">
            <v>0</v>
          </cell>
          <cell r="T243">
            <v>0</v>
          </cell>
          <cell r="U243">
            <v>0</v>
          </cell>
          <cell r="V243">
            <v>0</v>
          </cell>
          <cell r="W243">
            <v>0</v>
          </cell>
          <cell r="X243">
            <v>0</v>
          </cell>
          <cell r="Y243">
            <v>0</v>
          </cell>
          <cell r="Z243">
            <v>0</v>
          </cell>
          <cell r="AA243">
            <v>74637</v>
          </cell>
        </row>
        <row r="244">
          <cell r="B244" t="str">
            <v>4.1.3  -  Consumo    (Transp. Qd. 1.3.)</v>
          </cell>
          <cell r="G244">
            <v>2516</v>
          </cell>
          <cell r="H244">
            <v>2516</v>
          </cell>
          <cell r="I244">
            <v>2516</v>
          </cell>
          <cell r="J244">
            <v>2516</v>
          </cell>
          <cell r="K244">
            <v>2516</v>
          </cell>
          <cell r="L244">
            <v>2516</v>
          </cell>
          <cell r="M244">
            <v>2516</v>
          </cell>
          <cell r="N244">
            <v>2516</v>
          </cell>
          <cell r="O244">
            <v>2516</v>
          </cell>
          <cell r="P244">
            <v>0</v>
          </cell>
          <cell r="Q244">
            <v>0</v>
          </cell>
          <cell r="R244">
            <v>0</v>
          </cell>
          <cell r="S244">
            <v>0</v>
          </cell>
          <cell r="T244">
            <v>0</v>
          </cell>
          <cell r="U244">
            <v>0</v>
          </cell>
          <cell r="V244">
            <v>0</v>
          </cell>
          <cell r="W244">
            <v>0</v>
          </cell>
          <cell r="X244">
            <v>0</v>
          </cell>
          <cell r="Y244">
            <v>0</v>
          </cell>
          <cell r="Z244">
            <v>0</v>
          </cell>
          <cell r="AA244">
            <v>22644</v>
          </cell>
        </row>
        <row r="245">
          <cell r="B245" t="str">
            <v>4.1.4  -  Transportes    (Transp. Qd. 1.3.)</v>
          </cell>
          <cell r="G245">
            <v>1497</v>
          </cell>
          <cell r="H245">
            <v>1497</v>
          </cell>
          <cell r="I245">
            <v>1497</v>
          </cell>
          <cell r="J245">
            <v>1497</v>
          </cell>
          <cell r="K245">
            <v>1497</v>
          </cell>
          <cell r="L245">
            <v>1497</v>
          </cell>
          <cell r="M245">
            <v>1497</v>
          </cell>
          <cell r="N245">
            <v>1497</v>
          </cell>
          <cell r="O245">
            <v>1497</v>
          </cell>
          <cell r="P245">
            <v>0</v>
          </cell>
          <cell r="Q245">
            <v>0</v>
          </cell>
          <cell r="R245">
            <v>0</v>
          </cell>
          <cell r="S245">
            <v>0</v>
          </cell>
          <cell r="T245">
            <v>0</v>
          </cell>
          <cell r="U245">
            <v>0</v>
          </cell>
          <cell r="V245">
            <v>0</v>
          </cell>
          <cell r="W245">
            <v>0</v>
          </cell>
          <cell r="X245">
            <v>0</v>
          </cell>
          <cell r="Y245">
            <v>0</v>
          </cell>
          <cell r="Z245">
            <v>0</v>
          </cell>
          <cell r="AA245">
            <v>13473</v>
          </cell>
        </row>
        <row r="246">
          <cell r="B246" t="str">
            <v>4.1.5  -  Diversas    (Transp. Qd. 1.3.)</v>
          </cell>
          <cell r="G246">
            <v>861.84</v>
          </cell>
          <cell r="H246">
            <v>861.84</v>
          </cell>
          <cell r="I246">
            <v>861.84</v>
          </cell>
          <cell r="J246">
            <v>861.84</v>
          </cell>
          <cell r="K246">
            <v>861.84</v>
          </cell>
          <cell r="L246">
            <v>861.84</v>
          </cell>
          <cell r="M246">
            <v>861.84</v>
          </cell>
          <cell r="N246">
            <v>861.84</v>
          </cell>
          <cell r="O246">
            <v>861.84</v>
          </cell>
          <cell r="P246">
            <v>0</v>
          </cell>
          <cell r="Q246">
            <v>0</v>
          </cell>
          <cell r="R246">
            <v>0</v>
          </cell>
          <cell r="S246">
            <v>0</v>
          </cell>
          <cell r="T246">
            <v>0</v>
          </cell>
          <cell r="U246">
            <v>0</v>
          </cell>
          <cell r="V246">
            <v>0</v>
          </cell>
          <cell r="W246">
            <v>0</v>
          </cell>
          <cell r="X246">
            <v>0</v>
          </cell>
          <cell r="Y246">
            <v>0</v>
          </cell>
          <cell r="Z246">
            <v>0</v>
          </cell>
          <cell r="AA246">
            <v>7756.56</v>
          </cell>
        </row>
        <row r="247">
          <cell r="B247" t="str">
            <v>4.1.6  -  Depreciação/Amortização    (Transp. Qd. 1.3.)</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row>
        <row r="248">
          <cell r="B248" t="str">
            <v>4.1.7  -  Seguros    (transp. Qd 1.3.)</v>
          </cell>
          <cell r="G248">
            <v>1514.9084753170948</v>
          </cell>
          <cell r="H248">
            <v>1558.7333295766077</v>
          </cell>
          <cell r="I248">
            <v>1603.8729294639058</v>
          </cell>
          <cell r="J248">
            <v>1650.3667173478232</v>
          </cell>
          <cell r="K248">
            <v>1698.2553188682577</v>
          </cell>
          <cell r="L248">
            <v>1747.5805784343056</v>
          </cell>
          <cell r="M248">
            <v>1798.3855957873348</v>
          </cell>
          <cell r="N248">
            <v>1850.714763660955</v>
          </cell>
          <cell r="O248">
            <v>1904.6138065707835</v>
          </cell>
          <cell r="P248">
            <v>0</v>
          </cell>
          <cell r="Q248">
            <v>0</v>
          </cell>
          <cell r="R248">
            <v>0</v>
          </cell>
          <cell r="S248">
            <v>0</v>
          </cell>
          <cell r="T248">
            <v>0</v>
          </cell>
          <cell r="U248">
            <v>0</v>
          </cell>
          <cell r="V248">
            <v>0</v>
          </cell>
          <cell r="W248">
            <v>0</v>
          </cell>
          <cell r="X248">
            <v>0</v>
          </cell>
          <cell r="Y248">
            <v>0</v>
          </cell>
          <cell r="Z248">
            <v>0</v>
          </cell>
          <cell r="AA248">
            <v>15327.431515027069</v>
          </cell>
        </row>
        <row r="249">
          <cell r="B249" t="str">
            <v xml:space="preserve">4.1.8  -  Garantias  (transp. Qd 1.3.)  </v>
          </cell>
          <cell r="G249">
            <v>346.56849700120341</v>
          </cell>
          <cell r="H249">
            <v>348.02335351123952</v>
          </cell>
          <cell r="I249">
            <v>349.52185571657668</v>
          </cell>
          <cell r="J249">
            <v>351.06531298807403</v>
          </cell>
          <cell r="K249">
            <v>352.6550739777162</v>
          </cell>
          <cell r="L249">
            <v>354.29252779704768</v>
          </cell>
          <cell r="M249">
            <v>355.97910523095914</v>
          </cell>
          <cell r="N249">
            <v>357.7162799878879</v>
          </cell>
          <cell r="O249">
            <v>359.50556998752461</v>
          </cell>
          <cell r="P249">
            <v>0</v>
          </cell>
          <cell r="Q249">
            <v>0</v>
          </cell>
          <cell r="R249">
            <v>0</v>
          </cell>
          <cell r="S249">
            <v>0</v>
          </cell>
          <cell r="T249">
            <v>0</v>
          </cell>
          <cell r="U249">
            <v>0</v>
          </cell>
          <cell r="V249">
            <v>0</v>
          </cell>
          <cell r="W249">
            <v>0</v>
          </cell>
          <cell r="X249">
            <v>0</v>
          </cell>
          <cell r="Y249">
            <v>0</v>
          </cell>
          <cell r="Z249">
            <v>0</v>
          </cell>
          <cell r="AA249">
            <v>3175.3275761982295</v>
          </cell>
        </row>
        <row r="250">
          <cell r="B250" t="str">
            <v xml:space="preserve">4.1.9  -  Parc.Variável da Concessão   </v>
          </cell>
          <cell r="G250">
            <v>4643.3136498333333</v>
          </cell>
          <cell r="H250">
            <v>4781.345859328334</v>
          </cell>
          <cell r="I250">
            <v>4923.5190351081837</v>
          </cell>
          <cell r="J250">
            <v>5069.9574061614303</v>
          </cell>
          <cell r="K250">
            <v>5220.7889283462728</v>
          </cell>
          <cell r="L250">
            <v>5376.1453961966608</v>
          </cell>
          <cell r="M250">
            <v>5536.1625580825612</v>
          </cell>
          <cell r="N250">
            <v>5700.9802348250378</v>
          </cell>
          <cell r="O250">
            <v>5870.7424418697892</v>
          </cell>
          <cell r="P250">
            <v>0</v>
          </cell>
          <cell r="Q250">
            <v>0</v>
          </cell>
          <cell r="R250">
            <v>0</v>
          </cell>
          <cell r="S250">
            <v>0</v>
          </cell>
          <cell r="T250">
            <v>0</v>
          </cell>
          <cell r="U250">
            <v>0</v>
          </cell>
          <cell r="V250">
            <v>0</v>
          </cell>
          <cell r="W250">
            <v>0</v>
          </cell>
          <cell r="X250">
            <v>0</v>
          </cell>
          <cell r="Y250">
            <v>0</v>
          </cell>
          <cell r="Z250">
            <v>0</v>
          </cell>
          <cell r="AA250">
            <v>47122.955509751606</v>
          </cell>
        </row>
        <row r="251">
          <cell r="B251" t="str">
            <v xml:space="preserve">4.1.10 - Parcela Fixa da Concessão   </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row>
        <row r="252">
          <cell r="B252" t="str">
            <v>5 -  RESULTADO BRUTO OPERACIONAL     (3 - 4)</v>
          </cell>
          <cell r="G252">
            <v>97721.270015273389</v>
          </cell>
          <cell r="H252">
            <v>101741.03887413157</v>
          </cell>
          <cell r="I252">
            <v>105881.40079875555</v>
          </cell>
          <cell r="J252">
            <v>110145.97358111822</v>
          </cell>
          <cell r="K252">
            <v>114538.48354695176</v>
          </cell>
          <cell r="L252">
            <v>119062.76881176032</v>
          </cell>
          <cell r="M252">
            <v>123722.78263451315</v>
          </cell>
          <cell r="N252">
            <v>128522.59687194854</v>
          </cell>
          <cell r="O252">
            <v>133466.40553650699</v>
          </cell>
          <cell r="P252">
            <v>0</v>
          </cell>
          <cell r="Q252">
            <v>0</v>
          </cell>
          <cell r="R252">
            <v>0</v>
          </cell>
          <cell r="S252">
            <v>0</v>
          </cell>
          <cell r="T252">
            <v>0</v>
          </cell>
          <cell r="U252">
            <v>0</v>
          </cell>
          <cell r="V252">
            <v>0</v>
          </cell>
          <cell r="W252">
            <v>0</v>
          </cell>
          <cell r="X252">
            <v>0</v>
          </cell>
          <cell r="Y252">
            <v>0</v>
          </cell>
          <cell r="Z252">
            <v>0</v>
          </cell>
          <cell r="AA252">
            <v>1034802.7206709592</v>
          </cell>
        </row>
        <row r="253">
          <cell r="B253" t="str">
            <v>6 -  RESULTADO FINANCEIRO    (6.1)</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row>
        <row r="254">
          <cell r="B254" t="str">
            <v>6.1 - Receitas    (Transp. Qd. 2B)</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row>
        <row r="255">
          <cell r="B255" t="str">
            <v>7 -  RESULTADO OPERACIONAL    (5 + 6)</v>
          </cell>
          <cell r="G255">
            <v>97721.270015273389</v>
          </cell>
          <cell r="H255">
            <v>101741.03887413157</v>
          </cell>
          <cell r="I255">
            <v>105881.40079875555</v>
          </cell>
          <cell r="J255">
            <v>110145.97358111822</v>
          </cell>
          <cell r="K255">
            <v>114538.48354695176</v>
          </cell>
          <cell r="L255">
            <v>119062.76881176032</v>
          </cell>
          <cell r="M255">
            <v>123722.78263451315</v>
          </cell>
          <cell r="N255">
            <v>128522.59687194854</v>
          </cell>
          <cell r="O255">
            <v>133466.40553650699</v>
          </cell>
          <cell r="P255">
            <v>0</v>
          </cell>
          <cell r="Q255">
            <v>0</v>
          </cell>
          <cell r="R255">
            <v>0</v>
          </cell>
          <cell r="S255">
            <v>0</v>
          </cell>
          <cell r="T255">
            <v>0</v>
          </cell>
          <cell r="U255">
            <v>0</v>
          </cell>
          <cell r="V255">
            <v>0</v>
          </cell>
          <cell r="W255">
            <v>0</v>
          </cell>
          <cell r="X255">
            <v>0</v>
          </cell>
          <cell r="Y255">
            <v>0</v>
          </cell>
          <cell r="Z255">
            <v>0</v>
          </cell>
          <cell r="AA255">
            <v>1034802.7206709592</v>
          </cell>
        </row>
        <row r="256">
          <cell r="B256" t="str">
            <v>8 -  RESULTADO NÃO OPERACIONAL    (Tr. item 2, Qd. 3A)</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row>
        <row r="257">
          <cell r="B257" t="str">
            <v>9 -  RESULTADO ANTES CONTRIBUIÇÃO SOCIAL   (7 + 8)</v>
          </cell>
          <cell r="G257">
            <v>97721.270015273389</v>
          </cell>
          <cell r="H257">
            <v>101741.03887413157</v>
          </cell>
          <cell r="I257">
            <v>105881.40079875555</v>
          </cell>
          <cell r="J257">
            <v>110145.97358111822</v>
          </cell>
          <cell r="K257">
            <v>114538.48354695176</v>
          </cell>
          <cell r="L257">
            <v>119062.76881176032</v>
          </cell>
          <cell r="M257">
            <v>123722.78263451315</v>
          </cell>
          <cell r="N257">
            <v>128522.59687194854</v>
          </cell>
          <cell r="O257">
            <v>133466.40553650699</v>
          </cell>
          <cell r="P257">
            <v>0</v>
          </cell>
          <cell r="Q257">
            <v>0</v>
          </cell>
          <cell r="R257">
            <v>0</v>
          </cell>
          <cell r="S257">
            <v>0</v>
          </cell>
          <cell r="T257">
            <v>0</v>
          </cell>
          <cell r="U257">
            <v>0</v>
          </cell>
          <cell r="V257">
            <v>0</v>
          </cell>
          <cell r="W257">
            <v>0</v>
          </cell>
          <cell r="X257">
            <v>0</v>
          </cell>
          <cell r="Y257">
            <v>0</v>
          </cell>
          <cell r="Z257">
            <v>0</v>
          </cell>
          <cell r="AA257">
            <v>1034802.7206709592</v>
          </cell>
        </row>
        <row r="258">
          <cell r="B258" t="str">
            <v>10- CONTRIBUIÇÃO SOCIAL (Legislação vigente)</v>
          </cell>
          <cell r="G258">
            <v>7817.701601221871</v>
          </cell>
          <cell r="H258">
            <v>8139.2831099305258</v>
          </cell>
          <cell r="I258">
            <v>8470.5120639004435</v>
          </cell>
          <cell r="J258">
            <v>8811.6778864894568</v>
          </cell>
          <cell r="K258">
            <v>9163.0786837561409</v>
          </cell>
          <cell r="L258">
            <v>9525.0215049408271</v>
          </cell>
          <cell r="M258">
            <v>9897.8226107610517</v>
          </cell>
          <cell r="N258">
            <v>10281.807749755882</v>
          </cell>
          <cell r="O258">
            <v>10677.31244292056</v>
          </cell>
          <cell r="P258">
            <v>0</v>
          </cell>
          <cell r="Q258">
            <v>0</v>
          </cell>
          <cell r="R258">
            <v>0</v>
          </cell>
          <cell r="S258">
            <v>0</v>
          </cell>
          <cell r="T258">
            <v>0</v>
          </cell>
          <cell r="U258">
            <v>0</v>
          </cell>
          <cell r="V258">
            <v>0</v>
          </cell>
          <cell r="W258">
            <v>0</v>
          </cell>
          <cell r="X258">
            <v>0</v>
          </cell>
          <cell r="Y258">
            <v>0</v>
          </cell>
          <cell r="Z258">
            <v>0</v>
          </cell>
          <cell r="AA258">
            <v>82784.217653676766</v>
          </cell>
        </row>
        <row r="259">
          <cell r="B259" t="str">
            <v>11- RESULTADO ANTES IMPOSTO DE RENDA    (9 - 10)</v>
          </cell>
          <cell r="G259">
            <v>89903.568414051522</v>
          </cell>
          <cell r="H259">
            <v>93601.755764201051</v>
          </cell>
          <cell r="I259">
            <v>97410.888734855107</v>
          </cell>
          <cell r="J259">
            <v>101334.29569462876</v>
          </cell>
          <cell r="K259">
            <v>105375.40486319561</v>
          </cell>
          <cell r="L259">
            <v>109537.7473068195</v>
          </cell>
          <cell r="M259">
            <v>113824.96002375209</v>
          </cell>
          <cell r="N259">
            <v>118240.78912219265</v>
          </cell>
          <cell r="O259">
            <v>122789.09309358643</v>
          </cell>
          <cell r="P259">
            <v>0</v>
          </cell>
          <cell r="Q259">
            <v>0</v>
          </cell>
          <cell r="R259">
            <v>0</v>
          </cell>
          <cell r="S259">
            <v>0</v>
          </cell>
          <cell r="T259">
            <v>0</v>
          </cell>
          <cell r="U259">
            <v>0</v>
          </cell>
          <cell r="V259">
            <v>0</v>
          </cell>
          <cell r="W259">
            <v>0</v>
          </cell>
          <cell r="X259">
            <v>0</v>
          </cell>
          <cell r="Y259">
            <v>0</v>
          </cell>
          <cell r="Z259">
            <v>0</v>
          </cell>
          <cell r="AA259">
            <v>952018.50301728246</v>
          </cell>
        </row>
        <row r="260">
          <cell r="B260" t="str">
            <v>12- IMPOSTO DE RENDA (Legislação vigente)</v>
          </cell>
          <cell r="G260">
            <v>24406.317503818347</v>
          </cell>
          <cell r="H260">
            <v>25411.259718532892</v>
          </cell>
          <cell r="I260">
            <v>26446.350199688888</v>
          </cell>
          <cell r="J260">
            <v>27512.493395279555</v>
          </cell>
          <cell r="K260">
            <v>28610.620886737939</v>
          </cell>
          <cell r="L260">
            <v>29741.692202940081</v>
          </cell>
          <cell r="M260">
            <v>30906.695658628283</v>
          </cell>
          <cell r="N260">
            <v>32106.649217987135</v>
          </cell>
          <cell r="O260">
            <v>33342.601384126749</v>
          </cell>
          <cell r="P260">
            <v>0</v>
          </cell>
          <cell r="Q260">
            <v>0</v>
          </cell>
          <cell r="R260">
            <v>0</v>
          </cell>
          <cell r="S260">
            <v>0</v>
          </cell>
          <cell r="T260">
            <v>0</v>
          </cell>
          <cell r="U260">
            <v>0</v>
          </cell>
          <cell r="V260">
            <v>0</v>
          </cell>
          <cell r="W260">
            <v>0</v>
          </cell>
          <cell r="X260">
            <v>0</v>
          </cell>
          <cell r="Y260">
            <v>0</v>
          </cell>
          <cell r="Z260">
            <v>0</v>
          </cell>
          <cell r="AA260">
            <v>258484.68016773989</v>
          </cell>
        </row>
        <row r="261">
          <cell r="B261" t="str">
            <v>13- RESULTADO DE EXERCÍCIO    (11 - 12)</v>
          </cell>
          <cell r="G261">
            <v>65497.250910233175</v>
          </cell>
          <cell r="H261">
            <v>68190.496045668158</v>
          </cell>
          <cell r="I261">
            <v>70964.538535166212</v>
          </cell>
          <cell r="J261">
            <v>73821.802299349205</v>
          </cell>
          <cell r="K261">
            <v>76764.783976457664</v>
          </cell>
          <cell r="L261">
            <v>79796.055103879422</v>
          </cell>
          <cell r="M261">
            <v>82918.264365123818</v>
          </cell>
          <cell r="N261">
            <v>86134.139904205513</v>
          </cell>
          <cell r="O261">
            <v>89446.491709459689</v>
          </cell>
          <cell r="P261">
            <v>0</v>
          </cell>
          <cell r="Q261">
            <v>0</v>
          </cell>
          <cell r="R261">
            <v>0</v>
          </cell>
          <cell r="S261">
            <v>0</v>
          </cell>
          <cell r="T261">
            <v>0</v>
          </cell>
          <cell r="U261">
            <v>0</v>
          </cell>
          <cell r="V261">
            <v>0</v>
          </cell>
          <cell r="W261">
            <v>0</v>
          </cell>
          <cell r="X261">
            <v>0</v>
          </cell>
          <cell r="Y261">
            <v>0</v>
          </cell>
          <cell r="Z261">
            <v>0</v>
          </cell>
          <cell r="AA261">
            <v>693533.8228495426</v>
          </cell>
        </row>
        <row r="262">
          <cell r="B262" t="str">
            <v>Obs.: este demonstrativo de resultados retrata a extensão necessaria para o reestabelecimento do equilibrio do contrato original</v>
          </cell>
        </row>
        <row r="264">
          <cell r="B264" t="str">
            <v>FLUXO DE CAIXA COM FATORES DE DESEQUILIBRIO NO PERIODO CONTRATUAL (MIlhares de Reais)</v>
          </cell>
        </row>
        <row r="266">
          <cell r="B266" t="str">
            <v>DISCRIMINAÇÃO</v>
          </cell>
          <cell r="G266">
            <v>1</v>
          </cell>
          <cell r="H266">
            <v>2</v>
          </cell>
          <cell r="I266">
            <v>3</v>
          </cell>
          <cell r="J266">
            <v>4</v>
          </cell>
          <cell r="K266">
            <v>5</v>
          </cell>
          <cell r="L266">
            <v>6</v>
          </cell>
          <cell r="M266">
            <v>7</v>
          </cell>
          <cell r="N266">
            <v>8</v>
          </cell>
          <cell r="O266">
            <v>9</v>
          </cell>
          <cell r="P266">
            <v>10</v>
          </cell>
          <cell r="Q266">
            <v>11</v>
          </cell>
          <cell r="R266">
            <v>12</v>
          </cell>
          <cell r="S266">
            <v>13</v>
          </cell>
          <cell r="T266">
            <v>14</v>
          </cell>
          <cell r="U266">
            <v>15</v>
          </cell>
          <cell r="V266">
            <v>16</v>
          </cell>
          <cell r="W266">
            <v>17</v>
          </cell>
          <cell r="X266">
            <v>18</v>
          </cell>
          <cell r="Y266">
            <v>19</v>
          </cell>
          <cell r="Z266">
            <v>20</v>
          </cell>
          <cell r="AA266" t="str">
            <v>TOTAL</v>
          </cell>
        </row>
        <row r="267">
          <cell r="B267" t="str">
            <v xml:space="preserve">1.  INGRESSOS     (1.1.) </v>
          </cell>
          <cell r="G267">
            <v>65077.90059216888</v>
          </cell>
          <cell r="H267">
            <v>84027.342581740479</v>
          </cell>
          <cell r="I267">
            <v>82777.819277202827</v>
          </cell>
          <cell r="J267">
            <v>81221.387122802247</v>
          </cell>
          <cell r="K267">
            <v>86471.385005282282</v>
          </cell>
          <cell r="L267">
            <v>90252.921240510826</v>
          </cell>
          <cell r="M267">
            <v>98895.957839114461</v>
          </cell>
          <cell r="N267">
            <v>106416.99451921778</v>
          </cell>
          <cell r="O267">
            <v>109935.17222853457</v>
          </cell>
          <cell r="P267">
            <v>113219.40827093511</v>
          </cell>
          <cell r="Q267">
            <v>116438.05315381382</v>
          </cell>
          <cell r="R267">
            <v>119784.67096273508</v>
          </cell>
          <cell r="S267">
            <v>123225.91285068692</v>
          </cell>
          <cell r="T267">
            <v>127148.18550105093</v>
          </cell>
          <cell r="U267">
            <v>131070.64084284368</v>
          </cell>
          <cell r="V267">
            <v>134384.77009364925</v>
          </cell>
          <cell r="W267">
            <v>138717.32128264054</v>
          </cell>
          <cell r="X267">
            <v>143620.22870057455</v>
          </cell>
          <cell r="Y267">
            <v>147402.48245471486</v>
          </cell>
          <cell r="Z267">
            <v>151195.10679216834</v>
          </cell>
          <cell r="AA267">
            <v>2251283.6613123873</v>
          </cell>
        </row>
        <row r="268">
          <cell r="B268" t="str">
            <v>1.1.  RECEITAS     (1.1.1.+ ... + 1.1.4)</v>
          </cell>
          <cell r="G268">
            <v>65077.90059216888</v>
          </cell>
          <cell r="H268">
            <v>84027.342581740479</v>
          </cell>
          <cell r="I268">
            <v>82777.819277202827</v>
          </cell>
          <cell r="J268">
            <v>81221.387122802247</v>
          </cell>
          <cell r="K268">
            <v>86471.385005282282</v>
          </cell>
          <cell r="L268">
            <v>90252.921240510826</v>
          </cell>
          <cell r="M268">
            <v>98895.957839114461</v>
          </cell>
          <cell r="N268">
            <v>106416.99451921778</v>
          </cell>
          <cell r="O268">
            <v>109935.17222853457</v>
          </cell>
          <cell r="P268">
            <v>113219.40827093511</v>
          </cell>
          <cell r="Q268">
            <v>116438.05315381382</v>
          </cell>
          <cell r="R268">
            <v>119784.67096273508</v>
          </cell>
          <cell r="S268">
            <v>123225.91285068692</v>
          </cell>
          <cell r="T268">
            <v>127148.18550105093</v>
          </cell>
          <cell r="U268">
            <v>131070.64084284368</v>
          </cell>
          <cell r="V268">
            <v>134384.77009364925</v>
          </cell>
          <cell r="W268">
            <v>138717.32128264054</v>
          </cell>
          <cell r="X268">
            <v>143620.22870057455</v>
          </cell>
          <cell r="Y268">
            <v>147402.48245471486</v>
          </cell>
          <cell r="Z268">
            <v>151195.10679216834</v>
          </cell>
          <cell r="AA268">
            <v>2251283.6613123873</v>
          </cell>
        </row>
        <row r="269">
          <cell r="B269" t="str">
            <v>1.1.1   Receitas de Pedágio</v>
          </cell>
          <cell r="G269">
            <v>64611.144174999987</v>
          </cell>
          <cell r="H269">
            <v>82839.179999999993</v>
          </cell>
          <cell r="I269">
            <v>81306.169999999984</v>
          </cell>
          <cell r="J269">
            <v>79705.919999999998</v>
          </cell>
          <cell r="K269">
            <v>84936.91</v>
          </cell>
          <cell r="L269">
            <v>88690.236832139592</v>
          </cell>
          <cell r="M269">
            <v>96870.378627292739</v>
          </cell>
          <cell r="N269">
            <v>104370.89694455036</v>
          </cell>
          <cell r="O269">
            <v>107868.32981663087</v>
          </cell>
          <cell r="P269">
            <v>111132.81876824172</v>
          </cell>
          <cell r="Q269">
            <v>114332.39086846689</v>
          </cell>
          <cell r="R269">
            <v>117659.18965877224</v>
          </cell>
          <cell r="S269">
            <v>121080.14089813811</v>
          </cell>
          <cell r="T269">
            <v>125019.12961739481</v>
          </cell>
          <cell r="U269">
            <v>128912.41909198486</v>
          </cell>
          <cell r="V269">
            <v>132207.90570863907</v>
          </cell>
          <cell r="W269">
            <v>136515.91836752923</v>
          </cell>
          <cell r="X269">
            <v>141370.44717942667</v>
          </cell>
          <cell r="Y269">
            <v>145131.00538955838</v>
          </cell>
          <cell r="Z269">
            <v>148902.05986515642</v>
          </cell>
          <cell r="AA269">
            <v>2213462.5918089217</v>
          </cell>
        </row>
        <row r="270">
          <cell r="B270" t="str">
            <v>1.1.2   Outras Receitas Operacionais</v>
          </cell>
          <cell r="G270">
            <v>0</v>
          </cell>
          <cell r="H270">
            <v>680.00147756491504</v>
          </cell>
          <cell r="I270">
            <v>971.02591594509477</v>
          </cell>
          <cell r="J270">
            <v>971.04300926553674</v>
          </cell>
          <cell r="K270">
            <v>970.97785620758134</v>
          </cell>
          <cell r="L270">
            <v>971.03380872532864</v>
          </cell>
          <cell r="M270">
            <v>1408.0133544525906</v>
          </cell>
          <cell r="N270">
            <v>1407.970806069836</v>
          </cell>
          <cell r="O270">
            <v>1408.0288929554943</v>
          </cell>
          <cell r="P270">
            <v>1408.0199082663721</v>
          </cell>
          <cell r="Q270">
            <v>1407.9614088143096</v>
          </cell>
          <cell r="R270">
            <v>1408.0141127001589</v>
          </cell>
          <cell r="S270">
            <v>1407.9815962292548</v>
          </cell>
          <cell r="T270">
            <v>1408.0038910254934</v>
          </cell>
          <cell r="U270">
            <v>1408.0011422418563</v>
          </cell>
          <cell r="V270">
            <v>1408.0028362385883</v>
          </cell>
          <cell r="W270">
            <v>1408.0018644847439</v>
          </cell>
          <cell r="X270">
            <v>1408.0072104153946</v>
          </cell>
          <cell r="Y270">
            <v>1408.0229756191206</v>
          </cell>
          <cell r="Z270">
            <v>1408.0226746646526</v>
          </cell>
          <cell r="AA270">
            <v>24276.134741886326</v>
          </cell>
        </row>
        <row r="271">
          <cell r="B271" t="str">
            <v>1.1.3   Receitas Não Operacionais</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row>
        <row r="272">
          <cell r="B272" t="str">
            <v xml:space="preserve">1.1.4   Receitas Financeiras </v>
          </cell>
          <cell r="G272">
            <v>466.75641716889533</v>
          </cell>
          <cell r="H272">
            <v>508.16110417556945</v>
          </cell>
          <cell r="I272">
            <v>500.62336125774857</v>
          </cell>
          <cell r="J272">
            <v>544.42411353672321</v>
          </cell>
          <cell r="K272">
            <v>563.49714907470047</v>
          </cell>
          <cell r="L272">
            <v>591.65059964589716</v>
          </cell>
          <cell r="M272">
            <v>617.56585736913485</v>
          </cell>
          <cell r="N272">
            <v>638.12676859758881</v>
          </cell>
          <cell r="O272">
            <v>658.81351894820989</v>
          </cell>
          <cell r="P272">
            <v>678.56959442700952</v>
          </cell>
          <cell r="Q272">
            <v>697.70087653261362</v>
          </cell>
          <cell r="R272">
            <v>717.46719126268181</v>
          </cell>
          <cell r="S272">
            <v>737.79035631956265</v>
          </cell>
          <cell r="T272">
            <v>721.05199263063355</v>
          </cell>
          <cell r="U272">
            <v>750.22060861696411</v>
          </cell>
          <cell r="V272">
            <v>768.86154877159152</v>
          </cell>
          <cell r="W272">
            <v>793.40105062655948</v>
          </cell>
          <cell r="X272">
            <v>841.77431073250477</v>
          </cell>
          <cell r="Y272">
            <v>863.4540895373392</v>
          </cell>
          <cell r="Z272">
            <v>885.02425234727559</v>
          </cell>
          <cell r="AA272">
            <v>13544.934761579201</v>
          </cell>
        </row>
        <row r="273">
          <cell r="B273" t="str">
            <v>2.  DESEMBOLSOS     (2.1.+ ... + 2.4)</v>
          </cell>
          <cell r="G273">
            <v>87413.513939684461</v>
          </cell>
          <cell r="H273">
            <v>106210.02639686794</v>
          </cell>
          <cell r="I273">
            <v>80618.440495904579</v>
          </cell>
          <cell r="J273">
            <v>90387.497575083718</v>
          </cell>
          <cell r="K273">
            <v>92478.647073194676</v>
          </cell>
          <cell r="L273">
            <v>121267.06657707713</v>
          </cell>
          <cell r="M273">
            <v>107067.93323995551</v>
          </cell>
          <cell r="N273">
            <v>92553.570274722311</v>
          </cell>
          <cell r="O273">
            <v>76226.540326936461</v>
          </cell>
          <cell r="P273">
            <v>77285.86174854399</v>
          </cell>
          <cell r="Q273">
            <v>81818.053935013595</v>
          </cell>
          <cell r="R273">
            <v>82069.706352790774</v>
          </cell>
          <cell r="S273">
            <v>86836.745957312785</v>
          </cell>
          <cell r="T273">
            <v>103612.10588048985</v>
          </cell>
          <cell r="U273">
            <v>79406.647126465992</v>
          </cell>
          <cell r="V273">
            <v>82249.055274809012</v>
          </cell>
          <cell r="W273">
            <v>80955.943009497219</v>
          </cell>
          <cell r="X273">
            <v>109083.16811772971</v>
          </cell>
          <cell r="Y273">
            <v>102279.32236442283</v>
          </cell>
          <cell r="Z273">
            <v>97860.604858127728</v>
          </cell>
          <cell r="AA273">
            <v>1837680.45052463</v>
          </cell>
        </row>
        <row r="274">
          <cell r="B274" t="str">
            <v>2.1.  OPERACIONAIS     (2.1.1.+ ... + 2.1.8)</v>
          </cell>
          <cell r="G274">
            <v>36466.359830374953</v>
          </cell>
          <cell r="H274">
            <v>39470.936503864577</v>
          </cell>
          <cell r="I274">
            <v>43180.050451858515</v>
          </cell>
          <cell r="J274">
            <v>44035.854178060894</v>
          </cell>
          <cell r="K274">
            <v>46837.162136969877</v>
          </cell>
          <cell r="L274">
            <v>46652.155517246618</v>
          </cell>
          <cell r="M274">
            <v>47634.884220600259</v>
          </cell>
          <cell r="N274">
            <v>47029.417371398726</v>
          </cell>
          <cell r="O274">
            <v>47539.661265193143</v>
          </cell>
          <cell r="P274">
            <v>47707.221476119325</v>
          </cell>
          <cell r="Q274">
            <v>48100.859794439959</v>
          </cell>
          <cell r="R274">
            <v>48169.213081484631</v>
          </cell>
          <cell r="S274">
            <v>48715.593453303511</v>
          </cell>
          <cell r="T274">
            <v>48837.01310918144</v>
          </cell>
          <cell r="U274">
            <v>49631.23366267544</v>
          </cell>
          <cell r="V274">
            <v>49850.723519408253</v>
          </cell>
          <cell r="W274">
            <v>50427.4550071146</v>
          </cell>
          <cell r="X274">
            <v>50723.876805505635</v>
          </cell>
          <cell r="Y274">
            <v>51190.335940646451</v>
          </cell>
          <cell r="Z274">
            <v>51456.629910698786</v>
          </cell>
          <cell r="AA274">
            <v>943656.63723614544</v>
          </cell>
        </row>
        <row r="275">
          <cell r="B275" t="str">
            <v xml:space="preserve">2.1.1.  Pessoal / Administradores   </v>
          </cell>
          <cell r="G275">
            <v>18102</v>
          </cell>
          <cell r="H275">
            <v>22685</v>
          </cell>
          <cell r="I275">
            <v>24290</v>
          </cell>
          <cell r="J275">
            <v>24290</v>
          </cell>
          <cell r="K275">
            <v>24734</v>
          </cell>
          <cell r="L275">
            <v>23904</v>
          </cell>
          <cell r="M275">
            <v>23904</v>
          </cell>
          <cell r="N275">
            <v>23904</v>
          </cell>
          <cell r="O275">
            <v>23904</v>
          </cell>
          <cell r="P275">
            <v>23904</v>
          </cell>
          <cell r="Q275">
            <v>23904</v>
          </cell>
          <cell r="R275">
            <v>23904</v>
          </cell>
          <cell r="S275">
            <v>23904</v>
          </cell>
          <cell r="T275">
            <v>23904</v>
          </cell>
          <cell r="U275">
            <v>23984</v>
          </cell>
          <cell r="V275">
            <v>23995</v>
          </cell>
          <cell r="W275">
            <v>23995</v>
          </cell>
          <cell r="X275">
            <v>23995</v>
          </cell>
          <cell r="Y275">
            <v>23995</v>
          </cell>
          <cell r="Z275">
            <v>23995</v>
          </cell>
          <cell r="AA275">
            <v>473196</v>
          </cell>
        </row>
        <row r="276">
          <cell r="B276" t="str">
            <v xml:space="preserve">2.1.2.  Conservação de Rotina  </v>
          </cell>
          <cell r="G276">
            <v>8823</v>
          </cell>
          <cell r="H276">
            <v>6443</v>
          </cell>
          <cell r="I276">
            <v>6604</v>
          </cell>
          <cell r="J276">
            <v>6696</v>
          </cell>
          <cell r="K276">
            <v>7213</v>
          </cell>
          <cell r="L276">
            <v>7875</v>
          </cell>
          <cell r="M276">
            <v>7875</v>
          </cell>
          <cell r="N276">
            <v>7875</v>
          </cell>
          <cell r="O276">
            <v>7875</v>
          </cell>
          <cell r="P276">
            <v>7875</v>
          </cell>
          <cell r="Q276">
            <v>7875</v>
          </cell>
          <cell r="R276">
            <v>7875</v>
          </cell>
          <cell r="S276">
            <v>7875</v>
          </cell>
          <cell r="T276">
            <v>7878</v>
          </cell>
          <cell r="U276">
            <v>8112</v>
          </cell>
          <cell r="V276">
            <v>8165</v>
          </cell>
          <cell r="W276">
            <v>8165</v>
          </cell>
          <cell r="X276">
            <v>8165</v>
          </cell>
          <cell r="Y276">
            <v>8228</v>
          </cell>
          <cell r="Z276">
            <v>8293</v>
          </cell>
          <cell r="AA276">
            <v>155785</v>
          </cell>
        </row>
        <row r="277">
          <cell r="B277" t="str">
            <v xml:space="preserve">2.1.3.  Consumo   </v>
          </cell>
          <cell r="G277">
            <v>1554</v>
          </cell>
          <cell r="H277">
            <v>2328</v>
          </cell>
          <cell r="I277">
            <v>2578</v>
          </cell>
          <cell r="J277">
            <v>2578</v>
          </cell>
          <cell r="K277">
            <v>2578</v>
          </cell>
          <cell r="L277">
            <v>2516</v>
          </cell>
          <cell r="M277">
            <v>2516</v>
          </cell>
          <cell r="N277">
            <v>2516</v>
          </cell>
          <cell r="O277">
            <v>2516</v>
          </cell>
          <cell r="P277">
            <v>2516</v>
          </cell>
          <cell r="Q277">
            <v>2516</v>
          </cell>
          <cell r="R277">
            <v>2516</v>
          </cell>
          <cell r="S277">
            <v>2516</v>
          </cell>
          <cell r="T277">
            <v>2516</v>
          </cell>
          <cell r="U277">
            <v>2516</v>
          </cell>
          <cell r="V277">
            <v>2516</v>
          </cell>
          <cell r="W277">
            <v>2516</v>
          </cell>
          <cell r="X277">
            <v>2516</v>
          </cell>
          <cell r="Y277">
            <v>2516</v>
          </cell>
          <cell r="Z277">
            <v>2516</v>
          </cell>
          <cell r="AA277">
            <v>49356</v>
          </cell>
        </row>
        <row r="278">
          <cell r="B278" t="str">
            <v>2.1.4.  Transportes</v>
          </cell>
          <cell r="G278">
            <v>850</v>
          </cell>
          <cell r="H278">
            <v>1403</v>
          </cell>
          <cell r="I278">
            <v>1441</v>
          </cell>
          <cell r="J278">
            <v>1441</v>
          </cell>
          <cell r="K278">
            <v>1441</v>
          </cell>
          <cell r="L278">
            <v>1498</v>
          </cell>
          <cell r="M278">
            <v>1498</v>
          </cell>
          <cell r="N278">
            <v>1498</v>
          </cell>
          <cell r="O278">
            <v>1498</v>
          </cell>
          <cell r="P278">
            <v>1498</v>
          </cell>
          <cell r="Q278">
            <v>1498</v>
          </cell>
          <cell r="R278">
            <v>1497</v>
          </cell>
          <cell r="S278">
            <v>1497</v>
          </cell>
          <cell r="T278">
            <v>1497</v>
          </cell>
          <cell r="U278">
            <v>1497</v>
          </cell>
          <cell r="V278">
            <v>1497</v>
          </cell>
          <cell r="W278">
            <v>1497</v>
          </cell>
          <cell r="X278">
            <v>1497</v>
          </cell>
          <cell r="Y278">
            <v>1497</v>
          </cell>
          <cell r="Z278">
            <v>1497</v>
          </cell>
          <cell r="AA278">
            <v>29037</v>
          </cell>
        </row>
        <row r="279">
          <cell r="B279" t="str">
            <v>2.1.5.  Diversas</v>
          </cell>
          <cell r="G279">
            <v>2548.2600000000002</v>
          </cell>
          <cell r="H279">
            <v>861.84</v>
          </cell>
          <cell r="I279">
            <v>1083.3</v>
          </cell>
          <cell r="J279">
            <v>861.84</v>
          </cell>
          <cell r="K279">
            <v>1083.3</v>
          </cell>
          <cell r="L279">
            <v>861.84</v>
          </cell>
          <cell r="M279">
            <v>1083.3</v>
          </cell>
          <cell r="N279">
            <v>861.84</v>
          </cell>
          <cell r="O279">
            <v>1083.3</v>
          </cell>
          <cell r="P279">
            <v>861.84</v>
          </cell>
          <cell r="Q279">
            <v>1083.3</v>
          </cell>
          <cell r="R279">
            <v>861.84</v>
          </cell>
          <cell r="S279">
            <v>1083.3</v>
          </cell>
          <cell r="T279">
            <v>861.84</v>
          </cell>
          <cell r="U279">
            <v>1083.3</v>
          </cell>
          <cell r="V279">
            <v>861.84</v>
          </cell>
          <cell r="W279">
            <v>1083.3</v>
          </cell>
          <cell r="X279">
            <v>861.84</v>
          </cell>
          <cell r="Y279">
            <v>1083.3</v>
          </cell>
          <cell r="Z279">
            <v>861.84</v>
          </cell>
          <cell r="AA279">
            <v>20916.359999999997</v>
          </cell>
        </row>
        <row r="280">
          <cell r="B280" t="str">
            <v>2.1.6.  Tributos s/ Faturamento</v>
          </cell>
          <cell r="G280">
            <v>2455.3335373874997</v>
          </cell>
          <cell r="H280">
            <v>3398.9878158221372</v>
          </cell>
          <cell r="I280">
            <v>5011.8446014666233</v>
          </cell>
          <cell r="J280">
            <v>5762.5563305578999</v>
          </cell>
          <cell r="K280">
            <v>7522.6455697456586</v>
          </cell>
          <cell r="L280">
            <v>7777.0805769112958</v>
          </cell>
          <cell r="M280">
            <v>8523.5610451538159</v>
          </cell>
          <cell r="N280">
            <v>8096.3457526189541</v>
          </cell>
          <cell r="O280">
            <v>8363.8066966355836</v>
          </cell>
          <cell r="P280">
            <v>8613.7018033395525</v>
          </cell>
          <cell r="Q280">
            <v>8868.3820387712949</v>
          </cell>
          <cell r="R280">
            <v>9137.6675664826325</v>
          </cell>
          <cell r="S280">
            <v>9415.1929956348413</v>
          </cell>
          <cell r="T280">
            <v>9732.7315021794511</v>
          </cell>
          <cell r="U280">
            <v>10048.641541673434</v>
          </cell>
          <cell r="V280">
            <v>10318.492010184034</v>
          </cell>
          <cell r="W280">
            <v>10667.260880779266</v>
          </cell>
          <cell r="X280">
            <v>11062.60951761475</v>
          </cell>
          <cell r="Y280">
            <v>11370.937408533331</v>
          </cell>
          <cell r="Z280">
            <v>11680.787567696787</v>
          </cell>
          <cell r="AA280">
            <v>167828.56675918883</v>
          </cell>
        </row>
        <row r="281">
          <cell r="B281" t="str">
            <v>2.1.7.  Seguros</v>
          </cell>
          <cell r="G281">
            <v>1236.2652794844441</v>
          </cell>
          <cell r="H281">
            <v>1456.2926745394443</v>
          </cell>
          <cell r="I281">
            <v>1279.774836888889</v>
          </cell>
          <cell r="J281">
            <v>1517.0118339999999</v>
          </cell>
          <cell r="K281">
            <v>1410.9657582222223</v>
          </cell>
          <cell r="L281">
            <v>1401.8755313333336</v>
          </cell>
          <cell r="M281">
            <v>1424.8455664444446</v>
          </cell>
          <cell r="N281">
            <v>1471.4558097777781</v>
          </cell>
          <cell r="O281">
            <v>1499.6461595555559</v>
          </cell>
          <cell r="P281">
            <v>1644.0042637777776</v>
          </cell>
          <cell r="Q281">
            <v>1597.6769466666667</v>
          </cell>
          <cell r="R281">
            <v>1633.7953060000002</v>
          </cell>
          <cell r="S281">
            <v>1696.7792486666667</v>
          </cell>
          <cell r="T281">
            <v>1742.8741980000002</v>
          </cell>
          <cell r="U281">
            <v>1711.6297120000004</v>
          </cell>
          <cell r="V281">
            <v>1822.0301002222225</v>
          </cell>
          <cell r="W281">
            <v>1853.2553173333333</v>
          </cell>
          <cell r="X281">
            <v>1997.4142788888889</v>
          </cell>
          <cell r="Y281">
            <v>1909.6649231111114</v>
          </cell>
          <cell r="Z281">
            <v>2026.0073339999999</v>
          </cell>
          <cell r="AA281">
            <v>32333.26507891278</v>
          </cell>
        </row>
        <row r="282">
          <cell r="B282" t="str">
            <v xml:space="preserve">2.1.8.  Garantias </v>
          </cell>
          <cell r="G282">
            <v>897.50101350300019</v>
          </cell>
          <cell r="H282">
            <v>894.81601350300014</v>
          </cell>
          <cell r="I282">
            <v>892.13101350300019</v>
          </cell>
          <cell r="J282">
            <v>889.44601350300013</v>
          </cell>
          <cell r="K282">
            <v>854.25080900200021</v>
          </cell>
          <cell r="L282">
            <v>818.35940900200012</v>
          </cell>
          <cell r="M282">
            <v>810.17760900200005</v>
          </cell>
          <cell r="N282">
            <v>806.77580900200019</v>
          </cell>
          <cell r="O282">
            <v>799.9084090020001</v>
          </cell>
          <cell r="P282">
            <v>794.67540900200015</v>
          </cell>
          <cell r="Q282">
            <v>758.50080900200021</v>
          </cell>
          <cell r="R282">
            <v>743.9102090020001</v>
          </cell>
          <cell r="S282">
            <v>728.32120900200005</v>
          </cell>
          <cell r="T282">
            <v>704.56740900200009</v>
          </cell>
          <cell r="U282">
            <v>678.66240900200012</v>
          </cell>
          <cell r="V282">
            <v>675.36140900200019</v>
          </cell>
          <cell r="W282">
            <v>650.63880900200013</v>
          </cell>
          <cell r="X282">
            <v>629.0130090020001</v>
          </cell>
          <cell r="Y282">
            <v>590.43360900200014</v>
          </cell>
          <cell r="Z282">
            <v>586.99500900200007</v>
          </cell>
          <cell r="AA282">
            <v>15204.445398044005</v>
          </cell>
        </row>
        <row r="283">
          <cell r="B283" t="str">
            <v>2.2.  INVESTIMENTOS / IMOBILIZADO     (2.2.1.+ ... + 2.2.7)</v>
          </cell>
          <cell r="G283">
            <v>38416.639999999999</v>
          </cell>
          <cell r="H283">
            <v>52346.149999999994</v>
          </cell>
          <cell r="I283">
            <v>25720.190000000002</v>
          </cell>
          <cell r="J283">
            <v>37032.100000000006</v>
          </cell>
          <cell r="K283">
            <v>36887.46</v>
          </cell>
          <cell r="L283">
            <v>67250.570000000007</v>
          </cell>
          <cell r="M283">
            <v>51423.214249355035</v>
          </cell>
          <cell r="N283">
            <v>36511.120000000003</v>
          </cell>
          <cell r="O283">
            <v>18087.849999999999</v>
          </cell>
          <cell r="P283">
            <v>16539.82</v>
          </cell>
          <cell r="Q283">
            <v>19438.670000000002</v>
          </cell>
          <cell r="R283">
            <v>17681.3</v>
          </cell>
          <cell r="S283">
            <v>20195.73</v>
          </cell>
          <cell r="T283">
            <v>34369.83</v>
          </cell>
          <cell r="U283">
            <v>6506.2100000000009</v>
          </cell>
          <cell r="V283">
            <v>7092.5700000000033</v>
          </cell>
          <cell r="W283">
            <v>3534.15</v>
          </cell>
          <cell r="X283">
            <v>32667.02</v>
          </cell>
          <cell r="Y283">
            <v>28060.95</v>
          </cell>
          <cell r="Z283">
            <v>31959.329999999998</v>
          </cell>
          <cell r="AA283">
            <v>581720.87424935505</v>
          </cell>
        </row>
        <row r="284">
          <cell r="B284" t="str">
            <v xml:space="preserve">2.2.1.  Ampliação Principal </v>
          </cell>
          <cell r="G284">
            <v>3618.28</v>
          </cell>
          <cell r="H284">
            <v>13695.91</v>
          </cell>
          <cell r="I284">
            <v>6674.4400000000005</v>
          </cell>
          <cell r="J284">
            <v>9871.4</v>
          </cell>
          <cell r="K284">
            <v>15029.04</v>
          </cell>
          <cell r="L284">
            <v>34432.239999999998</v>
          </cell>
          <cell r="M284">
            <v>22720.11</v>
          </cell>
          <cell r="N284">
            <v>9054.06</v>
          </cell>
          <cell r="O284">
            <v>5986.88</v>
          </cell>
          <cell r="P284">
            <v>6594.43</v>
          </cell>
          <cell r="Q284">
            <v>3664.38</v>
          </cell>
          <cell r="R284">
            <v>625.02</v>
          </cell>
          <cell r="S284">
            <v>1156.3700000000001</v>
          </cell>
          <cell r="T284">
            <v>3373.87</v>
          </cell>
          <cell r="U284">
            <v>2236.7000000000003</v>
          </cell>
          <cell r="V284">
            <v>365.64000000000124</v>
          </cell>
          <cell r="W284">
            <v>147.50000000000182</v>
          </cell>
          <cell r="X284">
            <v>880.97</v>
          </cell>
          <cell r="Y284">
            <v>0</v>
          </cell>
          <cell r="Z284">
            <v>7932.14</v>
          </cell>
          <cell r="AA284">
            <v>148059.38000000003</v>
          </cell>
        </row>
        <row r="285">
          <cell r="B285" t="str">
            <v>2.2.2.  Demais Obras de Ampliação/Melhoramentos</v>
          </cell>
          <cell r="G285">
            <v>11617.53</v>
          </cell>
          <cell r="H285">
            <v>10483.709999999999</v>
          </cell>
          <cell r="I285">
            <v>6362.7100000000019</v>
          </cell>
          <cell r="J285">
            <v>10159.080000000002</v>
          </cell>
          <cell r="K285">
            <v>11207.75</v>
          </cell>
          <cell r="L285">
            <v>21513.870000000003</v>
          </cell>
          <cell r="M285">
            <v>5541.2500000000018</v>
          </cell>
          <cell r="N285">
            <v>16426.55</v>
          </cell>
          <cell r="O285">
            <v>9348.9500000000007</v>
          </cell>
          <cell r="P285">
            <v>3051.5299999999997</v>
          </cell>
          <cell r="Q285">
            <v>2850.2</v>
          </cell>
          <cell r="R285">
            <v>511.15</v>
          </cell>
          <cell r="S285">
            <v>1451.2500000000009</v>
          </cell>
          <cell r="T285">
            <v>13481.060000000001</v>
          </cell>
          <cell r="U285">
            <v>1033.8500000000004</v>
          </cell>
          <cell r="V285">
            <v>1.8189894035458565E-12</v>
          </cell>
          <cell r="W285">
            <v>-1.8189894035458565E-12</v>
          </cell>
          <cell r="X285">
            <v>2054.33</v>
          </cell>
          <cell r="Y285">
            <v>0</v>
          </cell>
          <cell r="Z285">
            <v>5073.95</v>
          </cell>
          <cell r="AA285">
            <v>132168.72</v>
          </cell>
        </row>
        <row r="286">
          <cell r="B286" t="str">
            <v xml:space="preserve">2.2.3.  Equipamentos, Veiculos e Sist. Controle </v>
          </cell>
          <cell r="G286">
            <v>17448.439999999999</v>
          </cell>
          <cell r="H286">
            <v>5868.53</v>
          </cell>
          <cell r="I286">
            <v>231</v>
          </cell>
          <cell r="J286">
            <v>8464.82</v>
          </cell>
          <cell r="K286">
            <v>707.30000000000007</v>
          </cell>
          <cell r="L286">
            <v>387.75</v>
          </cell>
          <cell r="M286">
            <v>3390.03</v>
          </cell>
          <cell r="N286">
            <v>1474.3200000000002</v>
          </cell>
          <cell r="O286">
            <v>1371.42</v>
          </cell>
          <cell r="P286">
            <v>723.25</v>
          </cell>
          <cell r="Q286">
            <v>12852.6</v>
          </cell>
          <cell r="R286">
            <v>5374.66</v>
          </cell>
          <cell r="S286">
            <v>1111.3899999999999</v>
          </cell>
          <cell r="T286">
            <v>3401.5899999999997</v>
          </cell>
          <cell r="U286">
            <v>2634</v>
          </cell>
          <cell r="V286">
            <v>879.67</v>
          </cell>
          <cell r="W286">
            <v>1545.84</v>
          </cell>
          <cell r="X286">
            <v>2871.58</v>
          </cell>
          <cell r="Y286">
            <v>514.25</v>
          </cell>
          <cell r="Z286">
            <v>2729.72</v>
          </cell>
          <cell r="AA286">
            <v>73982.159999999989</v>
          </cell>
        </row>
        <row r="287">
          <cell r="B287" t="str">
            <v>2.2.4.  Desapropriações</v>
          </cell>
          <cell r="G287">
            <v>821</v>
          </cell>
          <cell r="H287">
            <v>1118</v>
          </cell>
          <cell r="I287">
            <v>328</v>
          </cell>
          <cell r="J287">
            <v>880</v>
          </cell>
          <cell r="K287">
            <v>1244</v>
          </cell>
          <cell r="L287">
            <v>0</v>
          </cell>
          <cell r="M287">
            <v>14951.37424935504</v>
          </cell>
          <cell r="N287">
            <v>0</v>
          </cell>
          <cell r="O287">
            <v>0</v>
          </cell>
          <cell r="P287">
            <v>0</v>
          </cell>
          <cell r="Q287">
            <v>0</v>
          </cell>
          <cell r="R287">
            <v>0</v>
          </cell>
          <cell r="S287">
            <v>196</v>
          </cell>
          <cell r="T287">
            <v>256</v>
          </cell>
          <cell r="U287">
            <v>0</v>
          </cell>
          <cell r="V287">
            <v>320</v>
          </cell>
          <cell r="W287">
            <v>424</v>
          </cell>
          <cell r="X287">
            <v>0</v>
          </cell>
          <cell r="Y287">
            <v>0</v>
          </cell>
          <cell r="Z287">
            <v>0</v>
          </cell>
          <cell r="AA287">
            <v>20538.374249355038</v>
          </cell>
        </row>
        <row r="288">
          <cell r="B288" t="str">
            <v xml:space="preserve">2.2.5.  Conservação Especial </v>
          </cell>
          <cell r="G288">
            <v>3911.39</v>
          </cell>
          <cell r="H288">
            <v>21180</v>
          </cell>
          <cell r="I288">
            <v>12124.04</v>
          </cell>
          <cell r="J288">
            <v>7656.7999999999993</v>
          </cell>
          <cell r="K288">
            <v>8699.369999999999</v>
          </cell>
          <cell r="L288">
            <v>10916.71</v>
          </cell>
          <cell r="M288">
            <v>4820.45</v>
          </cell>
          <cell r="N288">
            <v>9556.19</v>
          </cell>
          <cell r="O288">
            <v>1380.6</v>
          </cell>
          <cell r="P288">
            <v>6170.6100000000006</v>
          </cell>
          <cell r="Q288">
            <v>71.490000000000009</v>
          </cell>
          <cell r="R288">
            <v>11170.47</v>
          </cell>
          <cell r="S288">
            <v>16280.72</v>
          </cell>
          <cell r="T288">
            <v>13857.31</v>
          </cell>
          <cell r="U288">
            <v>601.66</v>
          </cell>
          <cell r="V288">
            <v>5527.26</v>
          </cell>
          <cell r="W288">
            <v>1416.81</v>
          </cell>
          <cell r="X288">
            <v>26860.14</v>
          </cell>
          <cell r="Y288">
            <v>27546.7</v>
          </cell>
          <cell r="Z288">
            <v>16223.519999999999</v>
          </cell>
          <cell r="AA288">
            <v>205972.24000000002</v>
          </cell>
        </row>
        <row r="289">
          <cell r="B289" t="str">
            <v>2.2.6.  Contratos Sub-rogados</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row>
        <row r="290">
          <cell r="B290" t="str">
            <v xml:space="preserve">2.2.7.  Indenizações </v>
          </cell>
          <cell r="G290">
            <v>1000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1000</v>
          </cell>
        </row>
        <row r="291">
          <cell r="B291" t="str">
            <v>2.3.  DIREITO DE CONCESSÃO     (2.3.1.+ ... + 2.3.2)</v>
          </cell>
          <cell r="G291">
            <v>5876.3343252499999</v>
          </cell>
          <cell r="H291">
            <v>4803.1754443269474</v>
          </cell>
          <cell r="I291">
            <v>4829.9358774783523</v>
          </cell>
          <cell r="J291">
            <v>4717.9288902779654</v>
          </cell>
          <cell r="K291">
            <v>4938.8566356862275</v>
          </cell>
          <cell r="L291">
            <v>5051.4581192259475</v>
          </cell>
          <cell r="M291">
            <v>5406.1117594523603</v>
          </cell>
          <cell r="N291">
            <v>5631.1260325186058</v>
          </cell>
          <cell r="O291">
            <v>5736.0507612875917</v>
          </cell>
          <cell r="P291">
            <v>5833.9851602952431</v>
          </cell>
          <cell r="Q291">
            <v>5929.9705683184357</v>
          </cell>
          <cell r="R291">
            <v>6029.7761131441721</v>
          </cell>
          <cell r="S291">
            <v>6132.4036748310209</v>
          </cell>
          <cell r="T291">
            <v>6250.5740052526089</v>
          </cell>
          <cell r="U291">
            <v>6367.3726070268003</v>
          </cell>
          <cell r="V291">
            <v>6466.2372563463286</v>
          </cell>
          <cell r="W291">
            <v>6595.4776069604195</v>
          </cell>
          <cell r="X291">
            <v>6741.1136316952616</v>
          </cell>
          <cell r="Y291">
            <v>6853.9308509553257</v>
          </cell>
          <cell r="Z291">
            <v>6967.0624761946328</v>
          </cell>
          <cell r="AA291">
            <v>117158.88179652425</v>
          </cell>
        </row>
        <row r="292">
          <cell r="B292" t="str">
            <v>2.3.1.  Valor Variável da Concessão</v>
          </cell>
          <cell r="G292">
            <v>1938.3343252499997</v>
          </cell>
          <cell r="H292">
            <v>2655.1754443269469</v>
          </cell>
          <cell r="I292">
            <v>2681.9358774783523</v>
          </cell>
          <cell r="J292">
            <v>2633.9288902779654</v>
          </cell>
          <cell r="K292">
            <v>2790.8566356862275</v>
          </cell>
          <cell r="L292">
            <v>2903.4581192259475</v>
          </cell>
          <cell r="M292">
            <v>3258.1117594523598</v>
          </cell>
          <cell r="N292">
            <v>3483.1260325186058</v>
          </cell>
          <cell r="O292">
            <v>3588.0507612875913</v>
          </cell>
          <cell r="P292">
            <v>3685.9851602952431</v>
          </cell>
          <cell r="Q292">
            <v>3781.9705683184357</v>
          </cell>
          <cell r="R292">
            <v>3881.7761131441721</v>
          </cell>
          <cell r="S292">
            <v>3984.4036748310205</v>
          </cell>
          <cell r="T292">
            <v>4102.5740052526089</v>
          </cell>
          <cell r="U292">
            <v>4219.3726070268003</v>
          </cell>
          <cell r="V292">
            <v>4318.2372563463286</v>
          </cell>
          <cell r="W292">
            <v>4447.4776069604195</v>
          </cell>
          <cell r="X292">
            <v>4593.1136316952616</v>
          </cell>
          <cell r="Y292">
            <v>4705.9308509553257</v>
          </cell>
          <cell r="Z292">
            <v>4819.0624761946328</v>
          </cell>
          <cell r="AA292">
            <v>72472.881796524249</v>
          </cell>
        </row>
        <row r="293">
          <cell r="B293" t="str">
            <v xml:space="preserve">2.3.2.  Valor Fixo da Concessão </v>
          </cell>
          <cell r="G293">
            <v>3938.0000000000005</v>
          </cell>
          <cell r="H293">
            <v>2148</v>
          </cell>
          <cell r="I293">
            <v>2148</v>
          </cell>
          <cell r="J293">
            <v>2084</v>
          </cell>
          <cell r="K293">
            <v>2148</v>
          </cell>
          <cell r="L293">
            <v>2148</v>
          </cell>
          <cell r="M293">
            <v>2148</v>
          </cell>
          <cell r="N293">
            <v>2148</v>
          </cell>
          <cell r="O293">
            <v>2148</v>
          </cell>
          <cell r="P293">
            <v>2148</v>
          </cell>
          <cell r="Q293">
            <v>2148</v>
          </cell>
          <cell r="R293">
            <v>2148</v>
          </cell>
          <cell r="S293">
            <v>2148</v>
          </cell>
          <cell r="T293">
            <v>2148</v>
          </cell>
          <cell r="U293">
            <v>2148</v>
          </cell>
          <cell r="V293">
            <v>2148</v>
          </cell>
          <cell r="W293">
            <v>2148</v>
          </cell>
          <cell r="X293">
            <v>2148</v>
          </cell>
          <cell r="Y293">
            <v>2148</v>
          </cell>
          <cell r="Z293">
            <v>2148</v>
          </cell>
          <cell r="AA293">
            <v>44686</v>
          </cell>
        </row>
        <row r="294">
          <cell r="B294" t="str">
            <v>2.4.  DESEMBOLSOS  SOBRE O LUCRO     (2.4.1. + 2.4.2)</v>
          </cell>
          <cell r="G294">
            <v>6654.1797840594982</v>
          </cell>
          <cell r="H294">
            <v>9589.764448676422</v>
          </cell>
          <cell r="I294">
            <v>6888.264166567702</v>
          </cell>
          <cell r="J294">
            <v>4601.6145067448469</v>
          </cell>
          <cell r="K294">
            <v>3815.1683005385712</v>
          </cell>
          <cell r="L294">
            <v>2312.8829406045497</v>
          </cell>
          <cell r="M294">
            <v>2603.7230105478716</v>
          </cell>
          <cell r="N294">
            <v>3381.9068708049754</v>
          </cell>
          <cell r="O294">
            <v>4862.9783004557303</v>
          </cell>
          <cell r="P294">
            <v>7204.8351121294245</v>
          </cell>
          <cell r="Q294">
            <v>8348.553572255194</v>
          </cell>
          <cell r="R294">
            <v>10189.417158161972</v>
          </cell>
          <cell r="S294">
            <v>11793.01882917826</v>
          </cell>
          <cell r="T294">
            <v>14154.688766055793</v>
          </cell>
          <cell r="U294">
            <v>16901.830856763754</v>
          </cell>
          <cell r="V294">
            <v>18839.524499054423</v>
          </cell>
          <cell r="W294">
            <v>20398.860395422202</v>
          </cell>
          <cell r="X294">
            <v>18951.15768052882</v>
          </cell>
          <cell r="Y294">
            <v>16174.105572821045</v>
          </cell>
          <cell r="Z294">
            <v>7477.5824712342983</v>
          </cell>
          <cell r="AA294">
            <v>195144.05724260534</v>
          </cell>
        </row>
        <row r="295">
          <cell r="B295" t="str">
            <v xml:space="preserve">2.4.1.  Contribuição Social  </v>
          </cell>
          <cell r="G295">
            <v>1618.9526749235149</v>
          </cell>
          <cell r="H295">
            <v>2330.609563315496</v>
          </cell>
          <cell r="I295">
            <v>1675.7004040164124</v>
          </cell>
          <cell r="J295">
            <v>1121.3610925442058</v>
          </cell>
          <cell r="K295">
            <v>930.70746679722924</v>
          </cell>
          <cell r="L295">
            <v>566.51707651019399</v>
          </cell>
          <cell r="M295">
            <v>637.02376013281719</v>
          </cell>
          <cell r="N295">
            <v>825.67439292241829</v>
          </cell>
          <cell r="O295">
            <v>1184.7220122316924</v>
          </cell>
          <cell r="P295">
            <v>1752.4448756677393</v>
          </cell>
          <cell r="Q295">
            <v>2029.7099569103509</v>
          </cell>
          <cell r="R295">
            <v>2475.9799171301747</v>
          </cell>
          <cell r="S295">
            <v>2864.731837376547</v>
          </cell>
          <cell r="T295">
            <v>3437.2578826801928</v>
          </cell>
          <cell r="U295">
            <v>4103.2317228518186</v>
          </cell>
          <cell r="V295">
            <v>4572.9756361344052</v>
          </cell>
          <cell r="W295">
            <v>4950.9964594962903</v>
          </cell>
          <cell r="X295">
            <v>4600.0382255827444</v>
          </cell>
          <cell r="Y295">
            <v>3926.8134721990418</v>
          </cell>
          <cell r="Z295">
            <v>1818.5654475719509</v>
          </cell>
          <cell r="AA295">
            <v>47424.013876995239</v>
          </cell>
        </row>
        <row r="296">
          <cell r="B296" t="str">
            <v xml:space="preserve">2.4.2.  Imposto de Renda  </v>
          </cell>
          <cell r="G296">
            <v>5035.2271091359835</v>
          </cell>
          <cell r="H296">
            <v>7259.1548853609256</v>
          </cell>
          <cell r="I296">
            <v>5212.56376255129</v>
          </cell>
          <cell r="J296">
            <v>3480.2534142006416</v>
          </cell>
          <cell r="K296">
            <v>2884.460833741342</v>
          </cell>
          <cell r="L296">
            <v>1746.3658640943559</v>
          </cell>
          <cell r="M296">
            <v>1966.6992504150544</v>
          </cell>
          <cell r="N296">
            <v>2556.2324778825573</v>
          </cell>
          <cell r="O296">
            <v>3678.2562882240377</v>
          </cell>
          <cell r="P296">
            <v>5452.3902364616852</v>
          </cell>
          <cell r="Q296">
            <v>6318.8436153448438</v>
          </cell>
          <cell r="R296">
            <v>7713.4372410317974</v>
          </cell>
          <cell r="S296">
            <v>8928.2869918017132</v>
          </cell>
          <cell r="T296">
            <v>10717.4308833756</v>
          </cell>
          <cell r="U296">
            <v>12798.599133911935</v>
          </cell>
          <cell r="V296">
            <v>14266.548862920017</v>
          </cell>
          <cell r="W296">
            <v>15447.86393592591</v>
          </cell>
          <cell r="X296">
            <v>14351.119454946076</v>
          </cell>
          <cell r="Y296">
            <v>12247.292100622004</v>
          </cell>
          <cell r="Z296">
            <v>5659.0170236623471</v>
          </cell>
          <cell r="AA296">
            <v>147720.04336561009</v>
          </cell>
        </row>
        <row r="297">
          <cell r="B297" t="str">
            <v>3.  SALDO DO CAIXA     (1 - 2)</v>
          </cell>
          <cell r="G297">
            <v>-22335.61334751558</v>
          </cell>
          <cell r="H297">
            <v>-22182.683815127457</v>
          </cell>
          <cell r="I297">
            <v>2159.3787812982482</v>
          </cell>
          <cell r="J297">
            <v>-9166.1104522814712</v>
          </cell>
          <cell r="K297">
            <v>-6007.2620679123938</v>
          </cell>
          <cell r="L297">
            <v>-31014.145336566304</v>
          </cell>
          <cell r="M297">
            <v>-8171.9754008410528</v>
          </cell>
          <cell r="N297">
            <v>13863.424244495473</v>
          </cell>
          <cell r="O297">
            <v>33708.631901598113</v>
          </cell>
          <cell r="P297">
            <v>35933.546522391116</v>
          </cell>
          <cell r="Q297">
            <v>34619.999218800222</v>
          </cell>
          <cell r="R297">
            <v>37714.964609944305</v>
          </cell>
          <cell r="S297">
            <v>36389.166893374131</v>
          </cell>
          <cell r="T297">
            <v>23536.079620561082</v>
          </cell>
          <cell r="U297">
            <v>51663.993716377692</v>
          </cell>
          <cell r="V297">
            <v>52135.714818840235</v>
          </cell>
          <cell r="W297">
            <v>57761.378273143317</v>
          </cell>
          <cell r="X297">
            <v>34537.060582844832</v>
          </cell>
          <cell r="Y297">
            <v>45123.160090292033</v>
          </cell>
          <cell r="Z297">
            <v>53334.501934040614</v>
          </cell>
          <cell r="AA297">
            <v>413603.2107877573</v>
          </cell>
        </row>
        <row r="298">
          <cell r="B298" t="str">
            <v xml:space="preserve">4. T.I.R. (Taxa Interna de Retorno) Anual do Projeto     </v>
          </cell>
          <cell r="G298">
            <v>0.17469029539595923</v>
          </cell>
        </row>
        <row r="300">
          <cell r="B300" t="str">
            <v>FLUXO DE CAIXA COM FATORES DE DESEQUILIBRIO NA EXTENSÃO DO PERIODO CONTRATUAL (MIlhares de Reais)</v>
          </cell>
        </row>
        <row r="302">
          <cell r="B302" t="str">
            <v>DISCRIMINAÇÃO</v>
          </cell>
          <cell r="G302">
            <v>21</v>
          </cell>
          <cell r="H302">
            <v>22</v>
          </cell>
          <cell r="I302">
            <v>23</v>
          </cell>
          <cell r="J302">
            <v>24</v>
          </cell>
          <cell r="K302">
            <v>25</v>
          </cell>
          <cell r="L302">
            <v>26</v>
          </cell>
          <cell r="M302">
            <v>27</v>
          </cell>
          <cell r="N302">
            <v>28</v>
          </cell>
          <cell r="O302">
            <v>29</v>
          </cell>
          <cell r="P302">
            <v>30</v>
          </cell>
          <cell r="Q302">
            <v>31</v>
          </cell>
          <cell r="R302">
            <v>32</v>
          </cell>
          <cell r="S302">
            <v>33</v>
          </cell>
          <cell r="T302">
            <v>34</v>
          </cell>
          <cell r="U302">
            <v>35</v>
          </cell>
          <cell r="V302">
            <v>36</v>
          </cell>
          <cell r="W302">
            <v>37</v>
          </cell>
          <cell r="X302">
            <v>38</v>
          </cell>
          <cell r="Y302">
            <v>39</v>
          </cell>
          <cell r="Z302">
            <v>40</v>
          </cell>
          <cell r="AA302" t="str">
            <v>TOTAL</v>
          </cell>
        </row>
        <row r="303">
          <cell r="B303" t="str">
            <v xml:space="preserve">1.  INGRESSOS     (1.1.) </v>
          </cell>
          <cell r="G303">
            <v>154777.12166111113</v>
          </cell>
          <cell r="H303">
            <v>159378.19531094446</v>
          </cell>
          <cell r="I303">
            <v>164117.30117027281</v>
          </cell>
          <cell r="J303">
            <v>168998.580205381</v>
          </cell>
          <cell r="K303">
            <v>174026.29761154242</v>
          </cell>
          <cell r="L303">
            <v>179204.84653988871</v>
          </cell>
          <cell r="M303">
            <v>184538.75193608538</v>
          </cell>
          <cell r="N303">
            <v>190032.67449416794</v>
          </cell>
          <cell r="O303">
            <v>195691.41472899297</v>
          </cell>
          <cell r="P303">
            <v>0</v>
          </cell>
          <cell r="Q303">
            <v>0</v>
          </cell>
          <cell r="R303">
            <v>0</v>
          </cell>
          <cell r="S303">
            <v>0</v>
          </cell>
          <cell r="T303">
            <v>0</v>
          </cell>
          <cell r="U303">
            <v>0</v>
          </cell>
          <cell r="V303">
            <v>0</v>
          </cell>
          <cell r="W303">
            <v>0</v>
          </cell>
          <cell r="X303">
            <v>0</v>
          </cell>
          <cell r="Y303">
            <v>0</v>
          </cell>
          <cell r="Z303">
            <v>0</v>
          </cell>
          <cell r="AA303">
            <v>1570765.1836583866</v>
          </cell>
        </row>
        <row r="304">
          <cell r="B304" t="str">
            <v>1.1.  RECEITAS     (1.1.1.+ ... + 1.1.4)</v>
          </cell>
          <cell r="G304">
            <v>154777.12166111113</v>
          </cell>
          <cell r="H304">
            <v>159378.19531094446</v>
          </cell>
          <cell r="I304">
            <v>164117.30117027281</v>
          </cell>
          <cell r="J304">
            <v>168998.580205381</v>
          </cell>
          <cell r="K304">
            <v>174026.29761154242</v>
          </cell>
          <cell r="L304">
            <v>179204.84653988871</v>
          </cell>
          <cell r="M304">
            <v>184538.75193608538</v>
          </cell>
          <cell r="N304">
            <v>190032.67449416794</v>
          </cell>
          <cell r="O304">
            <v>195691.41472899297</v>
          </cell>
          <cell r="P304">
            <v>0</v>
          </cell>
          <cell r="Q304">
            <v>0</v>
          </cell>
          <cell r="R304">
            <v>0</v>
          </cell>
          <cell r="S304">
            <v>0</v>
          </cell>
          <cell r="T304">
            <v>0</v>
          </cell>
          <cell r="U304">
            <v>0</v>
          </cell>
          <cell r="V304">
            <v>0</v>
          </cell>
          <cell r="W304">
            <v>0</v>
          </cell>
          <cell r="X304">
            <v>0</v>
          </cell>
          <cell r="Y304">
            <v>0</v>
          </cell>
          <cell r="Z304">
            <v>0</v>
          </cell>
          <cell r="AA304">
            <v>1570765.1836583866</v>
          </cell>
        </row>
        <row r="305">
          <cell r="B305" t="str">
            <v>1.1.1   Receitas de Pedágio</v>
          </cell>
          <cell r="G305">
            <v>153369.12166111113</v>
          </cell>
          <cell r="H305">
            <v>157970.19531094446</v>
          </cell>
          <cell r="I305">
            <v>162709.30117027281</v>
          </cell>
          <cell r="J305">
            <v>167590.580205381</v>
          </cell>
          <cell r="K305">
            <v>172618.29761154242</v>
          </cell>
          <cell r="L305">
            <v>177796.84653988871</v>
          </cell>
          <cell r="M305">
            <v>183130.75193608538</v>
          </cell>
          <cell r="N305">
            <v>188624.67449416794</v>
          </cell>
          <cell r="O305">
            <v>194283.41472899297</v>
          </cell>
          <cell r="P305">
            <v>0</v>
          </cell>
          <cell r="Q305">
            <v>0</v>
          </cell>
          <cell r="R305">
            <v>0</v>
          </cell>
          <cell r="S305">
            <v>0</v>
          </cell>
          <cell r="T305">
            <v>0</v>
          </cell>
          <cell r="U305">
            <v>0</v>
          </cell>
          <cell r="V305">
            <v>0</v>
          </cell>
          <cell r="W305">
            <v>0</v>
          </cell>
          <cell r="X305">
            <v>0</v>
          </cell>
          <cell r="Y305">
            <v>0</v>
          </cell>
          <cell r="Z305">
            <v>0</v>
          </cell>
          <cell r="AA305">
            <v>1558093.1836583866</v>
          </cell>
        </row>
        <row r="306">
          <cell r="B306" t="str">
            <v>1.1.2   Outras Receitas Operacionais</v>
          </cell>
          <cell r="G306">
            <v>1408</v>
          </cell>
          <cell r="H306">
            <v>1408</v>
          </cell>
          <cell r="I306">
            <v>1408</v>
          </cell>
          <cell r="J306">
            <v>1408</v>
          </cell>
          <cell r="K306">
            <v>1408</v>
          </cell>
          <cell r="L306">
            <v>1408</v>
          </cell>
          <cell r="M306">
            <v>1408</v>
          </cell>
          <cell r="N306">
            <v>1408</v>
          </cell>
          <cell r="O306">
            <v>1408</v>
          </cell>
          <cell r="P306">
            <v>0</v>
          </cell>
          <cell r="Q306">
            <v>0</v>
          </cell>
          <cell r="R306">
            <v>0</v>
          </cell>
          <cell r="S306">
            <v>0</v>
          </cell>
          <cell r="T306">
            <v>0</v>
          </cell>
          <cell r="U306">
            <v>0</v>
          </cell>
          <cell r="V306">
            <v>0</v>
          </cell>
          <cell r="W306">
            <v>0</v>
          </cell>
          <cell r="X306">
            <v>0</v>
          </cell>
          <cell r="Y306">
            <v>0</v>
          </cell>
          <cell r="Z306">
            <v>0</v>
          </cell>
          <cell r="AA306">
            <v>12672</v>
          </cell>
        </row>
        <row r="307">
          <cell r="B307" t="str">
            <v>1.1.3   Receitas Não Operacionais</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row>
        <row r="308">
          <cell r="B308" t="str">
            <v xml:space="preserve">1.1.4   Receitas Financeiras </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row>
        <row r="309">
          <cell r="B309" t="str">
            <v>2.  DESEMBOLSOS     (2.1.+ ... + 2.4)</v>
          </cell>
          <cell r="G309">
            <v>89279.870750877963</v>
          </cell>
          <cell r="H309">
            <v>91187.6992652763</v>
          </cell>
          <cell r="I309">
            <v>93152.762635106599</v>
          </cell>
          <cell r="J309">
            <v>95176.777906031799</v>
          </cell>
          <cell r="K309">
            <v>97261.513635084732</v>
          </cell>
          <cell r="L309">
            <v>99408.791436009284</v>
          </cell>
          <cell r="M309">
            <v>101620.48757096159</v>
          </cell>
          <cell r="N309">
            <v>103898.53458996242</v>
          </cell>
          <cell r="O309">
            <v>106244.92301953329</v>
          </cell>
          <cell r="P309">
            <v>0</v>
          </cell>
          <cell r="Q309">
            <v>0</v>
          </cell>
          <cell r="R309">
            <v>0</v>
          </cell>
          <cell r="S309">
            <v>0</v>
          </cell>
          <cell r="T309">
            <v>0</v>
          </cell>
          <cell r="U309">
            <v>0</v>
          </cell>
          <cell r="V309">
            <v>0</v>
          </cell>
          <cell r="W309">
            <v>0</v>
          </cell>
          <cell r="X309">
            <v>0</v>
          </cell>
          <cell r="Y309">
            <v>0</v>
          </cell>
          <cell r="Z309">
            <v>0</v>
          </cell>
          <cell r="AA309">
            <v>877231.36080884398</v>
          </cell>
        </row>
        <row r="310">
          <cell r="B310" t="str">
            <v>2.1.  OPERACIONAIS     (2.1.1.+ ... + 2.1.8)</v>
          </cell>
          <cell r="G310">
            <v>52412.537996004408</v>
          </cell>
          <cell r="H310">
            <v>52855.810577484546</v>
          </cell>
          <cell r="I310">
            <v>53312.381336409075</v>
          </cell>
          <cell r="J310">
            <v>53782.649218101353</v>
          </cell>
          <cell r="K310">
            <v>54267.025136244389</v>
          </cell>
          <cell r="L310">
            <v>54765.932331931719</v>
          </cell>
          <cell r="M310">
            <v>55279.80674348968</v>
          </cell>
          <cell r="N310">
            <v>55809.097387394366</v>
          </cell>
          <cell r="O310">
            <v>56354.266750616196</v>
          </cell>
          <cell r="P310">
            <v>0</v>
          </cell>
          <cell r="Q310">
            <v>0</v>
          </cell>
          <cell r="R310">
            <v>0</v>
          </cell>
          <cell r="S310">
            <v>0</v>
          </cell>
          <cell r="T310">
            <v>0</v>
          </cell>
          <cell r="U310">
            <v>0</v>
          </cell>
          <cell r="V310">
            <v>0</v>
          </cell>
          <cell r="W310">
            <v>0</v>
          </cell>
          <cell r="X310">
            <v>0</v>
          </cell>
          <cell r="Y310">
            <v>0</v>
          </cell>
          <cell r="Z310">
            <v>0</v>
          </cell>
          <cell r="AA310">
            <v>488839.50747767574</v>
          </cell>
        </row>
        <row r="311">
          <cell r="B311" t="str">
            <v xml:space="preserve">2.1.1.  Pessoal / Administradores   </v>
          </cell>
          <cell r="G311">
            <v>23995</v>
          </cell>
          <cell r="H311">
            <v>23995</v>
          </cell>
          <cell r="I311">
            <v>23995</v>
          </cell>
          <cell r="J311">
            <v>23995</v>
          </cell>
          <cell r="K311">
            <v>23995</v>
          </cell>
          <cell r="L311">
            <v>23995</v>
          </cell>
          <cell r="M311">
            <v>23995</v>
          </cell>
          <cell r="N311">
            <v>23995</v>
          </cell>
          <cell r="O311">
            <v>23995</v>
          </cell>
          <cell r="P311">
            <v>0</v>
          </cell>
          <cell r="Q311">
            <v>0</v>
          </cell>
          <cell r="R311">
            <v>0</v>
          </cell>
          <cell r="S311">
            <v>0</v>
          </cell>
          <cell r="T311">
            <v>0</v>
          </cell>
          <cell r="U311">
            <v>0</v>
          </cell>
          <cell r="V311">
            <v>0</v>
          </cell>
          <cell r="W311">
            <v>0</v>
          </cell>
          <cell r="X311">
            <v>0</v>
          </cell>
          <cell r="Y311">
            <v>0</v>
          </cell>
          <cell r="Z311">
            <v>0</v>
          </cell>
          <cell r="AA311">
            <v>215955</v>
          </cell>
        </row>
        <row r="312">
          <cell r="B312" t="str">
            <v xml:space="preserve">2.1.2.  Conservação de Rotina  </v>
          </cell>
          <cell r="G312">
            <v>8293</v>
          </cell>
          <cell r="H312">
            <v>8293</v>
          </cell>
          <cell r="I312">
            <v>8293</v>
          </cell>
          <cell r="J312">
            <v>8293</v>
          </cell>
          <cell r="K312">
            <v>8293</v>
          </cell>
          <cell r="L312">
            <v>8293</v>
          </cell>
          <cell r="M312">
            <v>8293</v>
          </cell>
          <cell r="N312">
            <v>8293</v>
          </cell>
          <cell r="O312">
            <v>8293</v>
          </cell>
          <cell r="P312">
            <v>0</v>
          </cell>
          <cell r="Q312">
            <v>0</v>
          </cell>
          <cell r="R312">
            <v>0</v>
          </cell>
          <cell r="S312">
            <v>0</v>
          </cell>
          <cell r="T312">
            <v>0</v>
          </cell>
          <cell r="U312">
            <v>0</v>
          </cell>
          <cell r="V312">
            <v>0</v>
          </cell>
          <cell r="W312">
            <v>0</v>
          </cell>
          <cell r="X312">
            <v>0</v>
          </cell>
          <cell r="Y312">
            <v>0</v>
          </cell>
          <cell r="Z312">
            <v>0</v>
          </cell>
          <cell r="AA312">
            <v>74637</v>
          </cell>
        </row>
        <row r="313">
          <cell r="B313" t="str">
            <v xml:space="preserve">2.1.3.  Consumo   </v>
          </cell>
          <cell r="G313">
            <v>2516</v>
          </cell>
          <cell r="H313">
            <v>2516</v>
          </cell>
          <cell r="I313">
            <v>2516</v>
          </cell>
          <cell r="J313">
            <v>2516</v>
          </cell>
          <cell r="K313">
            <v>2516</v>
          </cell>
          <cell r="L313">
            <v>2516</v>
          </cell>
          <cell r="M313">
            <v>2516</v>
          </cell>
          <cell r="N313">
            <v>2516</v>
          </cell>
          <cell r="O313">
            <v>2516</v>
          </cell>
          <cell r="P313">
            <v>0</v>
          </cell>
          <cell r="Q313">
            <v>0</v>
          </cell>
          <cell r="R313">
            <v>0</v>
          </cell>
          <cell r="S313">
            <v>0</v>
          </cell>
          <cell r="T313">
            <v>0</v>
          </cell>
          <cell r="U313">
            <v>0</v>
          </cell>
          <cell r="V313">
            <v>0</v>
          </cell>
          <cell r="W313">
            <v>0</v>
          </cell>
          <cell r="X313">
            <v>0</v>
          </cell>
          <cell r="Y313">
            <v>0</v>
          </cell>
          <cell r="Z313">
            <v>0</v>
          </cell>
          <cell r="AA313">
            <v>22644</v>
          </cell>
        </row>
        <row r="314">
          <cell r="B314" t="str">
            <v>2.1.4.  Transportes</v>
          </cell>
          <cell r="G314">
            <v>1497</v>
          </cell>
          <cell r="H314">
            <v>1497</v>
          </cell>
          <cell r="I314">
            <v>1497</v>
          </cell>
          <cell r="J314">
            <v>1497</v>
          </cell>
          <cell r="K314">
            <v>1497</v>
          </cell>
          <cell r="L314">
            <v>1497</v>
          </cell>
          <cell r="M314">
            <v>1497</v>
          </cell>
          <cell r="N314">
            <v>1497</v>
          </cell>
          <cell r="O314">
            <v>1497</v>
          </cell>
          <cell r="P314">
            <v>0</v>
          </cell>
          <cell r="Q314">
            <v>0</v>
          </cell>
          <cell r="R314">
            <v>0</v>
          </cell>
          <cell r="S314">
            <v>0</v>
          </cell>
          <cell r="T314">
            <v>0</v>
          </cell>
          <cell r="U314">
            <v>0</v>
          </cell>
          <cell r="V314">
            <v>0</v>
          </cell>
          <cell r="W314">
            <v>0</v>
          </cell>
          <cell r="X314">
            <v>0</v>
          </cell>
          <cell r="Y314">
            <v>0</v>
          </cell>
          <cell r="Z314">
            <v>0</v>
          </cell>
          <cell r="AA314">
            <v>13473</v>
          </cell>
        </row>
        <row r="315">
          <cell r="B315" t="str">
            <v>2.1.5.  Diversas</v>
          </cell>
          <cell r="G315">
            <v>861.84</v>
          </cell>
          <cell r="H315">
            <v>861.84</v>
          </cell>
          <cell r="I315">
            <v>861.84</v>
          </cell>
          <cell r="J315">
            <v>861.84</v>
          </cell>
          <cell r="K315">
            <v>861.84</v>
          </cell>
          <cell r="L315">
            <v>861.84</v>
          </cell>
          <cell r="M315">
            <v>861.84</v>
          </cell>
          <cell r="N315">
            <v>861.84</v>
          </cell>
          <cell r="O315">
            <v>861.84</v>
          </cell>
          <cell r="P315">
            <v>0</v>
          </cell>
          <cell r="Q315">
            <v>0</v>
          </cell>
          <cell r="R315">
            <v>0</v>
          </cell>
          <cell r="S315">
            <v>0</v>
          </cell>
          <cell r="T315">
            <v>0</v>
          </cell>
          <cell r="U315">
            <v>0</v>
          </cell>
          <cell r="V315">
            <v>0</v>
          </cell>
          <cell r="W315">
            <v>0</v>
          </cell>
          <cell r="X315">
            <v>0</v>
          </cell>
          <cell r="Y315">
            <v>0</v>
          </cell>
          <cell r="Z315">
            <v>0</v>
          </cell>
          <cell r="AA315">
            <v>7756.56</v>
          </cell>
        </row>
        <row r="316">
          <cell r="B316" t="str">
            <v>2.1.6.  Tributos s/ Faturamento</v>
          </cell>
          <cell r="G316">
            <v>13388.221023686114</v>
          </cell>
          <cell r="H316">
            <v>13786.213894396697</v>
          </cell>
          <cell r="I316">
            <v>14196.146551228598</v>
          </cell>
          <cell r="J316">
            <v>14618.377187765456</v>
          </cell>
          <cell r="K316">
            <v>15053.27474339842</v>
          </cell>
          <cell r="L316">
            <v>15501.219225700372</v>
          </cell>
          <cell r="M316">
            <v>15962.602042471384</v>
          </cell>
          <cell r="N316">
            <v>16437.826343745528</v>
          </cell>
          <cell r="O316">
            <v>16927.307374057891</v>
          </cell>
          <cell r="P316">
            <v>0</v>
          </cell>
          <cell r="Q316">
            <v>0</v>
          </cell>
          <cell r="R316">
            <v>0</v>
          </cell>
          <cell r="S316">
            <v>0</v>
          </cell>
          <cell r="T316">
            <v>0</v>
          </cell>
          <cell r="U316">
            <v>0</v>
          </cell>
          <cell r="V316">
            <v>0</v>
          </cell>
          <cell r="W316">
            <v>0</v>
          </cell>
          <cell r="X316">
            <v>0</v>
          </cell>
          <cell r="Y316">
            <v>0</v>
          </cell>
          <cell r="Z316">
            <v>0</v>
          </cell>
          <cell r="AA316">
            <v>135871.18838645046</v>
          </cell>
        </row>
        <row r="317">
          <cell r="B317" t="str">
            <v>2.1.7.  Seguros</v>
          </cell>
          <cell r="G317">
            <v>1514.9084753170948</v>
          </cell>
          <cell r="H317">
            <v>1558.7333295766077</v>
          </cell>
          <cell r="I317">
            <v>1603.8729294639058</v>
          </cell>
          <cell r="J317">
            <v>1650.3667173478232</v>
          </cell>
          <cell r="K317">
            <v>1698.2553188682577</v>
          </cell>
          <cell r="L317">
            <v>1747.5805784343056</v>
          </cell>
          <cell r="M317">
            <v>1798.3855957873348</v>
          </cell>
          <cell r="N317">
            <v>1850.714763660955</v>
          </cell>
          <cell r="O317">
            <v>1904.6138065707835</v>
          </cell>
          <cell r="P317">
            <v>0</v>
          </cell>
          <cell r="Q317">
            <v>0</v>
          </cell>
          <cell r="R317">
            <v>0</v>
          </cell>
          <cell r="S317">
            <v>0</v>
          </cell>
          <cell r="T317">
            <v>0</v>
          </cell>
          <cell r="U317">
            <v>0</v>
          </cell>
          <cell r="V317">
            <v>0</v>
          </cell>
          <cell r="W317">
            <v>0</v>
          </cell>
          <cell r="X317">
            <v>0</v>
          </cell>
          <cell r="Y317">
            <v>0</v>
          </cell>
          <cell r="Z317">
            <v>0</v>
          </cell>
          <cell r="AA317">
            <v>15327.431515027069</v>
          </cell>
        </row>
        <row r="318">
          <cell r="B318" t="str">
            <v xml:space="preserve">2.1.8.  Garantias </v>
          </cell>
          <cell r="G318">
            <v>346.56849700120341</v>
          </cell>
          <cell r="H318">
            <v>348.02335351123952</v>
          </cell>
          <cell r="I318">
            <v>349.52185571657668</v>
          </cell>
          <cell r="J318">
            <v>351.06531298807403</v>
          </cell>
          <cell r="K318">
            <v>352.6550739777162</v>
          </cell>
          <cell r="L318">
            <v>354.29252779704768</v>
          </cell>
          <cell r="M318">
            <v>355.97910523095914</v>
          </cell>
          <cell r="N318">
            <v>357.7162799878879</v>
          </cell>
          <cell r="O318">
            <v>359.50556998752461</v>
          </cell>
          <cell r="P318">
            <v>0</v>
          </cell>
          <cell r="Q318">
            <v>0</v>
          </cell>
          <cell r="R318">
            <v>0</v>
          </cell>
          <cell r="S318">
            <v>0</v>
          </cell>
          <cell r="T318">
            <v>0</v>
          </cell>
          <cell r="U318">
            <v>0</v>
          </cell>
          <cell r="V318">
            <v>0</v>
          </cell>
          <cell r="W318">
            <v>0</v>
          </cell>
          <cell r="X318">
            <v>0</v>
          </cell>
          <cell r="Y318">
            <v>0</v>
          </cell>
          <cell r="Z318">
            <v>0</v>
          </cell>
          <cell r="AA318">
            <v>3175.3275761982295</v>
          </cell>
        </row>
        <row r="319">
          <cell r="B319" t="str">
            <v>2.2.  INVESTIMENTOS / IMOBILIZADO     (2.2.1.+ ... + 2.2.7)</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row>
        <row r="320">
          <cell r="B320" t="str">
            <v xml:space="preserve">2.2.1.  Ampliação Principal </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row>
        <row r="321">
          <cell r="B321" t="str">
            <v>2.2.2.  Demais Obras de Ampliação/Melhoramentos</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row>
        <row r="322">
          <cell r="B322" t="str">
            <v xml:space="preserve">2.2.3.  Equipamentos, Veiculos e Sist. Controle </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row>
        <row r="323">
          <cell r="B323" t="str">
            <v>2.2.4.  Desapropriações</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row>
        <row r="324">
          <cell r="B324" t="str">
            <v xml:space="preserve">2.2.5.  Conservação Especial </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row>
        <row r="325">
          <cell r="B325" t="str">
            <v>2.2.6.  Contratos Sub-rogados</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row>
        <row r="326">
          <cell r="B326" t="str">
            <v xml:space="preserve">2.2.7.  Indenizações </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row>
        <row r="327">
          <cell r="B327" t="str">
            <v>2.3.  DIREITO DE CONCESSÃO     (2.3.1.+ ... + 2.3.2)</v>
          </cell>
          <cell r="G327">
            <v>4643.3136498333333</v>
          </cell>
          <cell r="H327">
            <v>4781.345859328334</v>
          </cell>
          <cell r="I327">
            <v>4923.5190351081837</v>
          </cell>
          <cell r="J327">
            <v>5069.9574061614303</v>
          </cell>
          <cell r="K327">
            <v>5220.7889283462728</v>
          </cell>
          <cell r="L327">
            <v>5376.1453961966608</v>
          </cell>
          <cell r="M327">
            <v>5536.1625580825612</v>
          </cell>
          <cell r="N327">
            <v>5700.9802348250378</v>
          </cell>
          <cell r="O327">
            <v>5870.7424418697892</v>
          </cell>
          <cell r="P327">
            <v>0</v>
          </cell>
          <cell r="Q327">
            <v>0</v>
          </cell>
          <cell r="R327">
            <v>0</v>
          </cell>
          <cell r="S327">
            <v>0</v>
          </cell>
          <cell r="T327">
            <v>0</v>
          </cell>
          <cell r="U327">
            <v>0</v>
          </cell>
          <cell r="V327">
            <v>0</v>
          </cell>
          <cell r="W327">
            <v>0</v>
          </cell>
          <cell r="X327">
            <v>0</v>
          </cell>
          <cell r="Y327">
            <v>0</v>
          </cell>
          <cell r="Z327">
            <v>0</v>
          </cell>
          <cell r="AA327">
            <v>47122.955509751606</v>
          </cell>
        </row>
        <row r="328">
          <cell r="B328" t="str">
            <v>2.3.1.  Valor Variável da Concessão</v>
          </cell>
          <cell r="G328">
            <v>4643.3136498333333</v>
          </cell>
          <cell r="H328">
            <v>4781.345859328334</v>
          </cell>
          <cell r="I328">
            <v>4923.5190351081837</v>
          </cell>
          <cell r="J328">
            <v>5069.9574061614303</v>
          </cell>
          <cell r="K328">
            <v>5220.7889283462728</v>
          </cell>
          <cell r="L328">
            <v>5376.1453961966608</v>
          </cell>
          <cell r="M328">
            <v>5536.1625580825612</v>
          </cell>
          <cell r="N328">
            <v>5700.9802348250378</v>
          </cell>
          <cell r="O328">
            <v>5870.7424418697892</v>
          </cell>
          <cell r="P328">
            <v>0</v>
          </cell>
          <cell r="Q328">
            <v>0</v>
          </cell>
          <cell r="R328">
            <v>0</v>
          </cell>
          <cell r="S328">
            <v>0</v>
          </cell>
          <cell r="T328">
            <v>0</v>
          </cell>
          <cell r="U328">
            <v>0</v>
          </cell>
          <cell r="V328">
            <v>0</v>
          </cell>
          <cell r="W328">
            <v>0</v>
          </cell>
          <cell r="X328">
            <v>0</v>
          </cell>
          <cell r="Y328">
            <v>0</v>
          </cell>
          <cell r="Z328">
            <v>0</v>
          </cell>
          <cell r="AA328">
            <v>47122.955509751606</v>
          </cell>
        </row>
        <row r="329">
          <cell r="B329" t="str">
            <v xml:space="preserve">2.3.2.  Valor Fixo da Concessão </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row>
        <row r="330">
          <cell r="B330" t="str">
            <v>2.4.  DESEMBOLSOS  SOBRE O LUCRO     (2.4.1. + 2.4.2)</v>
          </cell>
          <cell r="G330">
            <v>32224.019105040217</v>
          </cell>
          <cell r="H330">
            <v>33550.542828463418</v>
          </cell>
          <cell r="I330">
            <v>34916.862263589333</v>
          </cell>
          <cell r="J330">
            <v>36324.171281769013</v>
          </cell>
          <cell r="K330">
            <v>37773.699570494078</v>
          </cell>
          <cell r="L330">
            <v>39266.71370788091</v>
          </cell>
          <cell r="M330">
            <v>40804.518269389337</v>
          </cell>
          <cell r="N330">
            <v>42388.456967743019</v>
          </cell>
          <cell r="O330">
            <v>44019.913827047305</v>
          </cell>
          <cell r="P330">
            <v>0</v>
          </cell>
          <cell r="Q330">
            <v>0</v>
          </cell>
          <cell r="R330">
            <v>0</v>
          </cell>
          <cell r="S330">
            <v>0</v>
          </cell>
          <cell r="T330">
            <v>0</v>
          </cell>
          <cell r="U330">
            <v>0</v>
          </cell>
          <cell r="V330">
            <v>0</v>
          </cell>
          <cell r="W330">
            <v>0</v>
          </cell>
          <cell r="X330">
            <v>0</v>
          </cell>
          <cell r="Y330">
            <v>0</v>
          </cell>
          <cell r="Z330">
            <v>0</v>
          </cell>
          <cell r="AA330">
            <v>341268.89782141667</v>
          </cell>
        </row>
        <row r="331">
          <cell r="B331" t="str">
            <v xml:space="preserve">2.4.1.  Contribuição Social  </v>
          </cell>
          <cell r="G331">
            <v>7817.701601221871</v>
          </cell>
          <cell r="H331">
            <v>8139.2831099305258</v>
          </cell>
          <cell r="I331">
            <v>8470.5120639004435</v>
          </cell>
          <cell r="J331">
            <v>8811.6778864894568</v>
          </cell>
          <cell r="K331">
            <v>9163.0786837561409</v>
          </cell>
          <cell r="L331">
            <v>9525.0215049408271</v>
          </cell>
          <cell r="M331">
            <v>9897.8226107610517</v>
          </cell>
          <cell r="N331">
            <v>10281.807749755882</v>
          </cell>
          <cell r="O331">
            <v>10677.31244292056</v>
          </cell>
          <cell r="P331">
            <v>0</v>
          </cell>
          <cell r="Q331">
            <v>0</v>
          </cell>
          <cell r="R331">
            <v>0</v>
          </cell>
          <cell r="S331">
            <v>0</v>
          </cell>
          <cell r="T331">
            <v>0</v>
          </cell>
          <cell r="U331">
            <v>0</v>
          </cell>
          <cell r="V331">
            <v>0</v>
          </cell>
          <cell r="W331">
            <v>0</v>
          </cell>
          <cell r="X331">
            <v>0</v>
          </cell>
          <cell r="Y331">
            <v>0</v>
          </cell>
          <cell r="Z331">
            <v>0</v>
          </cell>
          <cell r="AA331">
            <v>82784.217653676766</v>
          </cell>
        </row>
        <row r="332">
          <cell r="B332" t="str">
            <v xml:space="preserve">2.4.2.  Imposto de Renda  </v>
          </cell>
          <cell r="G332">
            <v>24406.317503818347</v>
          </cell>
          <cell r="H332">
            <v>25411.259718532892</v>
          </cell>
          <cell r="I332">
            <v>26446.350199688888</v>
          </cell>
          <cell r="J332">
            <v>27512.493395279555</v>
          </cell>
          <cell r="K332">
            <v>28610.620886737939</v>
          </cell>
          <cell r="L332">
            <v>29741.692202940081</v>
          </cell>
          <cell r="M332">
            <v>30906.695658628283</v>
          </cell>
          <cell r="N332">
            <v>32106.649217987135</v>
          </cell>
          <cell r="O332">
            <v>33342.601384126749</v>
          </cell>
          <cell r="P332">
            <v>0</v>
          </cell>
          <cell r="Q332">
            <v>0</v>
          </cell>
          <cell r="R332">
            <v>0</v>
          </cell>
          <cell r="S332">
            <v>0</v>
          </cell>
          <cell r="T332">
            <v>0</v>
          </cell>
          <cell r="U332">
            <v>0</v>
          </cell>
          <cell r="V332">
            <v>0</v>
          </cell>
          <cell r="W332">
            <v>0</v>
          </cell>
          <cell r="X332">
            <v>0</v>
          </cell>
          <cell r="Y332">
            <v>0</v>
          </cell>
          <cell r="Z332">
            <v>0</v>
          </cell>
          <cell r="AA332">
            <v>258484.68016773989</v>
          </cell>
        </row>
        <row r="333">
          <cell r="B333" t="str">
            <v>3.  SALDO DO CAIXA     (1 - 2)</v>
          </cell>
          <cell r="G333">
            <v>65497.250910233168</v>
          </cell>
          <cell r="H333">
            <v>68190.496045668158</v>
          </cell>
          <cell r="I333">
            <v>70964.538535166212</v>
          </cell>
          <cell r="J333">
            <v>73821.802299349205</v>
          </cell>
          <cell r="K333">
            <v>76764.783976457693</v>
          </cell>
          <cell r="L333">
            <v>79796.055103879422</v>
          </cell>
          <cell r="M333">
            <v>82918.264365123789</v>
          </cell>
          <cell r="N333">
            <v>86134.139904205513</v>
          </cell>
          <cell r="O333">
            <v>89446.491709459675</v>
          </cell>
          <cell r="P333">
            <v>0</v>
          </cell>
          <cell r="Q333">
            <v>0</v>
          </cell>
          <cell r="R333">
            <v>0</v>
          </cell>
          <cell r="S333">
            <v>0</v>
          </cell>
          <cell r="T333">
            <v>0</v>
          </cell>
          <cell r="U333">
            <v>0</v>
          </cell>
          <cell r="V333">
            <v>0</v>
          </cell>
          <cell r="W333">
            <v>0</v>
          </cell>
          <cell r="X333">
            <v>0</v>
          </cell>
          <cell r="Y333">
            <v>0</v>
          </cell>
          <cell r="Z333">
            <v>0</v>
          </cell>
          <cell r="AA333">
            <v>693533.8228495426</v>
          </cell>
        </row>
        <row r="334">
          <cell r="B334" t="str">
            <v xml:space="preserve">4. T.I.R. (Taxa Interna de Retorno) Anual do Projeto     </v>
          </cell>
          <cell r="G334">
            <v>0.19595914572424983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2"/>
      <sheetName val="Plan2 (4)"/>
      <sheetName val="545_96_copia"/>
      <sheetName val="Plan1 (3)"/>
      <sheetName val="Plan17"/>
      <sheetName val="Plan18"/>
      <sheetName val="CAR1"/>
      <sheetName val="Plan19"/>
      <sheetName val="Plan20"/>
      <sheetName val="Plan21 (2)"/>
      <sheetName val="CAR1 (2)"/>
      <sheetName val="Plan"/>
      <sheetName val="CAR2"/>
      <sheetName val="Plan1 (4)"/>
      <sheetName val="Plan1 (5)"/>
      <sheetName val="Plan1 (6)"/>
      <sheetName val="Plan1"/>
      <sheetName val="Plan1 (7)"/>
      <sheetName val="Plan5 "/>
      <sheetName val="Plan2 "/>
      <sheetName val="Plan2 (5)"/>
      <sheetName val="Plan2 (6)"/>
      <sheetName val="Plan2 (7)"/>
      <sheetName val="Plan2 (8)"/>
      <sheetName val="Plan2 (9)"/>
      <sheetName val="Plan2 (10)"/>
      <sheetName val="Plan2 (11)"/>
      <sheetName val="Plan2 (12)"/>
      <sheetName val="Plan2 (13)"/>
      <sheetName val="Plan2 (14)"/>
      <sheetName val="Plan2 (15)"/>
      <sheetName val="Plan2 (16)"/>
      <sheetName val="Plan2 (17)"/>
      <sheetName val="Plan2 (18)"/>
      <sheetName val="Plan2 (19)"/>
      <sheetName val="Plan2 (20)"/>
      <sheetName val="Plan2 (21)"/>
      <sheetName val="Plan2 (22)"/>
      <sheetName val="Plan2 (23)"/>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refreshError="1"/>
      <sheetData sheetId="1" refreshError="1"/>
      <sheetData sheetId="2" refreshError="1"/>
      <sheetData sheetId="3" refreshError="1"/>
      <sheetData sheetId="4" refreshError="1"/>
      <sheetData sheetId="5" refreshError="1"/>
      <sheetData sheetId="6">
        <row r="5">
          <cell r="A5" t="str">
            <v xml:space="preserve"> </v>
          </cell>
        </row>
        <row r="8">
          <cell r="O8" t="str">
            <v>SALDO</v>
          </cell>
          <cell r="P8" t="str">
            <v xml:space="preserve">PAGAMENTO </v>
          </cell>
        </row>
        <row r="9">
          <cell r="O9" t="str">
            <v>DEVOLVIDO</v>
          </cell>
        </row>
        <row r="10">
          <cell r="O10" t="str">
            <v>À CAR</v>
          </cell>
          <cell r="P10" t="str">
            <v>DATA</v>
          </cell>
          <cell r="Q10" t="str">
            <v>RD/LD</v>
          </cell>
        </row>
        <row r="11">
          <cell r="P11" t="str">
            <v>08/10/96</v>
          </cell>
          <cell r="Q11" t="str">
            <v>01918</v>
          </cell>
        </row>
        <row r="12">
          <cell r="P12">
            <v>35348</v>
          </cell>
          <cell r="Q12">
            <v>10781</v>
          </cell>
        </row>
        <row r="13">
          <cell r="P13">
            <v>35348</v>
          </cell>
          <cell r="Q13">
            <v>10781</v>
          </cell>
        </row>
        <row r="14">
          <cell r="P14">
            <v>35348</v>
          </cell>
          <cell r="Q14">
            <v>10781</v>
          </cell>
        </row>
        <row r="15">
          <cell r="P15" t="str">
            <v>08/10/96</v>
          </cell>
          <cell r="Q15" t="str">
            <v>01918</v>
          </cell>
        </row>
        <row r="16">
          <cell r="P16" t="str">
            <v>08/10/96</v>
          </cell>
          <cell r="Q16" t="str">
            <v>01918</v>
          </cell>
        </row>
        <row r="17">
          <cell r="P17" t="str">
            <v>08/10/96</v>
          </cell>
          <cell r="Q17" t="str">
            <v>01918</v>
          </cell>
        </row>
        <row r="18">
          <cell r="P18" t="str">
            <v>08/10/96</v>
          </cell>
          <cell r="Q18" t="str">
            <v>01918</v>
          </cell>
        </row>
        <row r="19">
          <cell r="P19">
            <v>35348</v>
          </cell>
          <cell r="Q19">
            <v>10781</v>
          </cell>
        </row>
        <row r="20">
          <cell r="P20">
            <v>35348</v>
          </cell>
          <cell r="Q20">
            <v>10781</v>
          </cell>
        </row>
        <row r="21">
          <cell r="P21">
            <v>35348</v>
          </cell>
          <cell r="Q21">
            <v>10781</v>
          </cell>
        </row>
        <row r="22">
          <cell r="P22">
            <v>35348</v>
          </cell>
          <cell r="Q22">
            <v>10781</v>
          </cell>
        </row>
        <row r="23">
          <cell r="O23">
            <v>9960.0497017709968</v>
          </cell>
          <cell r="P23">
            <v>35388</v>
          </cell>
          <cell r="Q23">
            <v>10819</v>
          </cell>
        </row>
        <row r="24">
          <cell r="P24" t="str">
            <v>08/10/96</v>
          </cell>
          <cell r="Q24" t="str">
            <v>01918</v>
          </cell>
        </row>
        <row r="25">
          <cell r="P25">
            <v>35348</v>
          </cell>
          <cell r="Q25">
            <v>10781</v>
          </cell>
        </row>
        <row r="26">
          <cell r="P26">
            <v>35348</v>
          </cell>
          <cell r="Q26">
            <v>10781</v>
          </cell>
        </row>
        <row r="27">
          <cell r="P27">
            <v>35348</v>
          </cell>
          <cell r="Q27">
            <v>10781</v>
          </cell>
        </row>
        <row r="28">
          <cell r="O28">
            <v>2890.8625624099986</v>
          </cell>
          <cell r="P28">
            <v>35348</v>
          </cell>
          <cell r="Q28">
            <v>10781</v>
          </cell>
        </row>
        <row r="29">
          <cell r="P29">
            <v>35348</v>
          </cell>
          <cell r="Q29">
            <v>10781</v>
          </cell>
        </row>
        <row r="30">
          <cell r="P30">
            <v>35348</v>
          </cell>
          <cell r="Q30">
            <v>10781</v>
          </cell>
        </row>
        <row r="31">
          <cell r="P31">
            <v>35348</v>
          </cell>
          <cell r="Q31">
            <v>10781</v>
          </cell>
        </row>
        <row r="32">
          <cell r="P32">
            <v>35388</v>
          </cell>
          <cell r="Q32">
            <v>10819</v>
          </cell>
        </row>
        <row r="33">
          <cell r="P33">
            <v>35475</v>
          </cell>
          <cell r="Q33" t="str">
            <v>055/DFA</v>
          </cell>
        </row>
        <row r="34">
          <cell r="P34" t="str">
            <v>14/02/97</v>
          </cell>
          <cell r="Q34" t="str">
            <v>055/DFA</v>
          </cell>
        </row>
        <row r="35">
          <cell r="P35">
            <v>35475</v>
          </cell>
          <cell r="Q35" t="str">
            <v>055/DFA</v>
          </cell>
        </row>
        <row r="36">
          <cell r="P36" t="str">
            <v>14/02/97</v>
          </cell>
          <cell r="Q36" t="str">
            <v>055/DFA</v>
          </cell>
        </row>
        <row r="37">
          <cell r="P37" t="str">
            <v>14/02/97</v>
          </cell>
          <cell r="Q37" t="str">
            <v>055/DFA</v>
          </cell>
        </row>
        <row r="38">
          <cell r="P38">
            <v>35475</v>
          </cell>
          <cell r="Q38" t="str">
            <v>055/DFA</v>
          </cell>
        </row>
        <row r="39">
          <cell r="P39" t="str">
            <v>14/02/97</v>
          </cell>
          <cell r="Q39" t="str">
            <v>055/DFA</v>
          </cell>
        </row>
        <row r="40">
          <cell r="P40" t="str">
            <v>14/02/97</v>
          </cell>
          <cell r="Q40" t="str">
            <v>055/DFA</v>
          </cell>
        </row>
        <row r="41">
          <cell r="P41">
            <v>35475</v>
          </cell>
          <cell r="Q41" t="str">
            <v>055/DFA</v>
          </cell>
        </row>
        <row r="42">
          <cell r="P42" t="str">
            <v>14/02/97</v>
          </cell>
          <cell r="Q42" t="str">
            <v>055/DFA</v>
          </cell>
        </row>
        <row r="43">
          <cell r="P43" t="str">
            <v>14/02/97</v>
          </cell>
          <cell r="Q43" t="str">
            <v>055/DFA</v>
          </cell>
        </row>
        <row r="44">
          <cell r="P44" t="str">
            <v>14/02/97</v>
          </cell>
          <cell r="Q44" t="str">
            <v>055/DFA</v>
          </cell>
        </row>
        <row r="45">
          <cell r="P45" t="str">
            <v>14/02/97</v>
          </cell>
          <cell r="Q45" t="str">
            <v>055/DFA</v>
          </cell>
        </row>
        <row r="46">
          <cell r="P46" t="str">
            <v>14/02/97</v>
          </cell>
          <cell r="Q46" t="str">
            <v>055/DFA</v>
          </cell>
        </row>
        <row r="47">
          <cell r="P47">
            <v>35542</v>
          </cell>
          <cell r="Q47">
            <v>89050</v>
          </cell>
        </row>
        <row r="48">
          <cell r="P48">
            <v>35542</v>
          </cell>
          <cell r="Q48">
            <v>89050</v>
          </cell>
        </row>
        <row r="49">
          <cell r="P49">
            <v>35542</v>
          </cell>
          <cell r="Q49">
            <v>89050</v>
          </cell>
        </row>
        <row r="50">
          <cell r="P50">
            <v>35557</v>
          </cell>
          <cell r="Q50">
            <v>20023</v>
          </cell>
        </row>
        <row r="51">
          <cell r="P51">
            <v>35557</v>
          </cell>
          <cell r="Q51">
            <v>20023</v>
          </cell>
        </row>
        <row r="52">
          <cell r="P52">
            <v>35557</v>
          </cell>
          <cell r="Q52">
            <v>20022</v>
          </cell>
        </row>
        <row r="53">
          <cell r="P53">
            <v>35557</v>
          </cell>
          <cell r="Q53">
            <v>20022</v>
          </cell>
        </row>
        <row r="54">
          <cell r="P54">
            <v>35557</v>
          </cell>
          <cell r="Q54">
            <v>20022</v>
          </cell>
        </row>
        <row r="55">
          <cell r="P55">
            <v>35557</v>
          </cell>
          <cell r="Q55">
            <v>20022</v>
          </cell>
        </row>
        <row r="56">
          <cell r="P56">
            <v>35557</v>
          </cell>
          <cell r="Q56">
            <v>20022</v>
          </cell>
        </row>
        <row r="57">
          <cell r="P57">
            <v>35557</v>
          </cell>
          <cell r="Q57">
            <v>20022</v>
          </cell>
        </row>
        <row r="58">
          <cell r="P58">
            <v>35557</v>
          </cell>
          <cell r="Q58">
            <v>20022</v>
          </cell>
        </row>
        <row r="59">
          <cell r="P59">
            <v>35557</v>
          </cell>
          <cell r="Q59">
            <v>20022</v>
          </cell>
        </row>
        <row r="60">
          <cell r="P60">
            <v>35557</v>
          </cell>
          <cell r="Q60">
            <v>20022</v>
          </cell>
        </row>
        <row r="61">
          <cell r="P61">
            <v>35557</v>
          </cell>
          <cell r="Q61">
            <v>20022</v>
          </cell>
        </row>
        <row r="62">
          <cell r="P62">
            <v>35557</v>
          </cell>
          <cell r="Q62">
            <v>20022</v>
          </cell>
        </row>
        <row r="63">
          <cell r="P63">
            <v>35557</v>
          </cell>
          <cell r="Q63">
            <v>20022</v>
          </cell>
        </row>
        <row r="64">
          <cell r="P64">
            <v>35571</v>
          </cell>
          <cell r="Q64">
            <v>20037</v>
          </cell>
        </row>
        <row r="65">
          <cell r="P65">
            <v>35571</v>
          </cell>
          <cell r="Q65">
            <v>20037</v>
          </cell>
        </row>
        <row r="66">
          <cell r="P66">
            <v>35571</v>
          </cell>
          <cell r="Q66">
            <v>20037</v>
          </cell>
        </row>
        <row r="67">
          <cell r="P67">
            <v>35571</v>
          </cell>
          <cell r="Q67">
            <v>20037</v>
          </cell>
        </row>
        <row r="68">
          <cell r="P68">
            <v>35571</v>
          </cell>
          <cell r="Q68">
            <v>20037</v>
          </cell>
        </row>
        <row r="69">
          <cell r="P69">
            <v>35571</v>
          </cell>
          <cell r="Q69">
            <v>20037</v>
          </cell>
        </row>
        <row r="70">
          <cell r="P70">
            <v>35571</v>
          </cell>
          <cell r="Q70">
            <v>20037</v>
          </cell>
        </row>
        <row r="71">
          <cell r="P71">
            <v>35571</v>
          </cell>
          <cell r="Q71">
            <v>20037</v>
          </cell>
        </row>
        <row r="72">
          <cell r="P72">
            <v>35571</v>
          </cell>
          <cell r="Q72">
            <v>20037</v>
          </cell>
        </row>
        <row r="73">
          <cell r="P73">
            <v>35586</v>
          </cell>
          <cell r="Q73">
            <v>27854</v>
          </cell>
        </row>
        <row r="74">
          <cell r="P74">
            <v>35586</v>
          </cell>
          <cell r="Q74">
            <v>27854</v>
          </cell>
        </row>
        <row r="75">
          <cell r="P75">
            <v>35586</v>
          </cell>
          <cell r="Q75">
            <v>27854</v>
          </cell>
        </row>
        <row r="76">
          <cell r="P76">
            <v>35586</v>
          </cell>
          <cell r="Q76">
            <v>27854</v>
          </cell>
        </row>
        <row r="77">
          <cell r="P77">
            <v>35586</v>
          </cell>
          <cell r="Q77">
            <v>27854</v>
          </cell>
        </row>
        <row r="78">
          <cell r="P78">
            <v>35586</v>
          </cell>
          <cell r="Q78">
            <v>27854</v>
          </cell>
        </row>
        <row r="79">
          <cell r="P79">
            <v>35586</v>
          </cell>
          <cell r="Q79">
            <v>27854</v>
          </cell>
        </row>
        <row r="80">
          <cell r="P80" t="str">
            <v>05/06/97</v>
          </cell>
          <cell r="Q80">
            <v>27854</v>
          </cell>
        </row>
        <row r="81">
          <cell r="P81">
            <v>35586</v>
          </cell>
          <cell r="Q81">
            <v>27854</v>
          </cell>
        </row>
        <row r="82">
          <cell r="P82">
            <v>35586</v>
          </cell>
          <cell r="Q82">
            <v>27854</v>
          </cell>
        </row>
        <row r="83">
          <cell r="P83">
            <v>35664</v>
          </cell>
          <cell r="Q83">
            <v>28946</v>
          </cell>
        </row>
        <row r="84">
          <cell r="P84">
            <v>35586</v>
          </cell>
          <cell r="Q84">
            <v>27854</v>
          </cell>
        </row>
        <row r="85">
          <cell r="P85">
            <v>35586</v>
          </cell>
          <cell r="Q85">
            <v>27854</v>
          </cell>
        </row>
        <row r="86">
          <cell r="P86">
            <v>35586</v>
          </cell>
          <cell r="Q86">
            <v>27854</v>
          </cell>
        </row>
        <row r="87">
          <cell r="P87">
            <v>35586</v>
          </cell>
          <cell r="Q87">
            <v>27854</v>
          </cell>
        </row>
        <row r="88">
          <cell r="P88">
            <v>35586</v>
          </cell>
          <cell r="Q88">
            <v>27854</v>
          </cell>
        </row>
        <row r="89">
          <cell r="P89">
            <v>35586</v>
          </cell>
          <cell r="Q89">
            <v>27854</v>
          </cell>
        </row>
        <row r="90">
          <cell r="P90">
            <v>35626</v>
          </cell>
          <cell r="Q90">
            <v>21855</v>
          </cell>
        </row>
        <row r="91">
          <cell r="P91">
            <v>35626</v>
          </cell>
          <cell r="Q91">
            <v>21855</v>
          </cell>
        </row>
        <row r="92">
          <cell r="P92">
            <v>35626</v>
          </cell>
          <cell r="Q92">
            <v>21855</v>
          </cell>
        </row>
        <row r="93">
          <cell r="P93">
            <v>35612</v>
          </cell>
          <cell r="Q93">
            <v>27868</v>
          </cell>
        </row>
        <row r="94">
          <cell r="P94">
            <v>35612</v>
          </cell>
          <cell r="Q94">
            <v>27868</v>
          </cell>
        </row>
        <row r="95">
          <cell r="P95">
            <v>35611</v>
          </cell>
          <cell r="Q95">
            <v>27867</v>
          </cell>
        </row>
        <row r="96">
          <cell r="P96">
            <v>35611</v>
          </cell>
          <cell r="Q96">
            <v>27867</v>
          </cell>
        </row>
        <row r="97">
          <cell r="P97">
            <v>35611</v>
          </cell>
          <cell r="Q97">
            <v>27867</v>
          </cell>
        </row>
        <row r="98">
          <cell r="P98">
            <v>35611</v>
          </cell>
          <cell r="Q98">
            <v>27867</v>
          </cell>
        </row>
        <row r="99">
          <cell r="P99">
            <v>35611</v>
          </cell>
          <cell r="Q99">
            <v>27867</v>
          </cell>
        </row>
        <row r="100">
          <cell r="P100">
            <v>35611</v>
          </cell>
          <cell r="Q100">
            <v>27867</v>
          </cell>
        </row>
        <row r="101">
          <cell r="P101">
            <v>35636</v>
          </cell>
          <cell r="Q101">
            <v>21867</v>
          </cell>
        </row>
        <row r="102">
          <cell r="P102">
            <v>35611</v>
          </cell>
          <cell r="Q102">
            <v>27867</v>
          </cell>
        </row>
        <row r="103">
          <cell r="P103">
            <v>35611</v>
          </cell>
          <cell r="Q103">
            <v>27867</v>
          </cell>
        </row>
        <row r="104">
          <cell r="P104">
            <v>35664</v>
          </cell>
          <cell r="Q104">
            <v>28946</v>
          </cell>
        </row>
        <row r="105">
          <cell r="P105">
            <v>35664</v>
          </cell>
          <cell r="Q105">
            <v>28946</v>
          </cell>
        </row>
        <row r="106">
          <cell r="P106">
            <v>35611</v>
          </cell>
          <cell r="Q106">
            <v>27867</v>
          </cell>
        </row>
        <row r="107">
          <cell r="P107">
            <v>35611</v>
          </cell>
          <cell r="Q107">
            <v>27867</v>
          </cell>
        </row>
        <row r="108">
          <cell r="P108">
            <v>35611</v>
          </cell>
          <cell r="Q108">
            <v>27867</v>
          </cell>
        </row>
        <row r="109">
          <cell r="P109">
            <v>35626</v>
          </cell>
          <cell r="Q109">
            <v>21853</v>
          </cell>
        </row>
        <row r="110">
          <cell r="P110">
            <v>35626</v>
          </cell>
          <cell r="Q110">
            <v>21853</v>
          </cell>
        </row>
        <row r="111">
          <cell r="P111">
            <v>35626</v>
          </cell>
          <cell r="Q111">
            <v>21853</v>
          </cell>
        </row>
        <row r="112">
          <cell r="P112">
            <v>35626</v>
          </cell>
          <cell r="Q112">
            <v>21853</v>
          </cell>
        </row>
        <row r="113">
          <cell r="P113">
            <v>35626</v>
          </cell>
          <cell r="Q113">
            <v>21853</v>
          </cell>
        </row>
        <row r="114">
          <cell r="P114">
            <v>35626</v>
          </cell>
          <cell r="Q114">
            <v>21853</v>
          </cell>
        </row>
        <row r="129">
          <cell r="O129">
            <v>12850.912264180995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
      <sheetName val="Jurídico"/>
      <sheetName val="Assin Contratada"/>
      <sheetName val="Assin_Contratada"/>
      <sheetName val="Terr-preços"/>
      <sheetName val="Unit"/>
      <sheetName val="Local"/>
      <sheetName val="tabela DER julho97"/>
      <sheetName val="Plan3"/>
      <sheetName val="AVALIAÇÃO_terreno"/>
      <sheetName val="INCCTOT"/>
      <sheetName val="P   CARGOS SAL CARAJAS "/>
      <sheetName val="0040"/>
      <sheetName val="Assin_Contratada1"/>
      <sheetName val="tabela_DER_julho97"/>
      <sheetName val="Proctor BGS 2"/>
    </sheetNames>
    <sheetDataSet>
      <sheetData sheetId="0" refreshError="1"/>
      <sheetData sheetId="1" refreshError="1">
        <row r="2">
          <cell r="D2" t="str">
            <v>Razão Social</v>
          </cell>
          <cell r="F2" t="str">
            <v>Objeto</v>
          </cell>
          <cell r="G2" t="str">
            <v>Área</v>
          </cell>
          <cell r="H2" t="str">
            <v>Gestor</v>
          </cell>
          <cell r="I2" t="str">
            <v>N.º Contrato</v>
          </cell>
          <cell r="J2" t="str">
            <v>Contrato/Aditivo/Encerr.</v>
          </cell>
          <cell r="K2" t="str">
            <v>Nº Aditivo</v>
          </cell>
        </row>
        <row r="3">
          <cell r="D3" t="str">
            <v>A Integração Recuperadora de Rodovias S/C Ltda</v>
          </cell>
          <cell r="F3" t="str">
            <v>Serviços de conservação civil.</v>
          </cell>
          <cell r="G3" t="str">
            <v>Conservação</v>
          </cell>
          <cell r="H3" t="str">
            <v>Nadalin</v>
          </cell>
          <cell r="I3" t="str">
            <v>ACTUA-CQ-0671/04</v>
          </cell>
          <cell r="J3" t="str">
            <v>Aditivo</v>
          </cell>
          <cell r="K3" t="str">
            <v>1º</v>
          </cell>
        </row>
        <row r="4">
          <cell r="D4" t="str">
            <v>Elena Franco Rosa Resende - ME</v>
          </cell>
          <cell r="F4" t="str">
            <v>Confecção e instalação de Gradil Orsometal de ferro chato 1' x 1/8', para proteção de Pista AVI - 01 do pedágio do km 46 da SP-270, Proteção solicitada pela Comissão da CIPA.</v>
          </cell>
          <cell r="G4" t="str">
            <v>Manutenção</v>
          </cell>
          <cell r="H4" t="str">
            <v>Savietto</v>
          </cell>
          <cell r="J4" t="str">
            <v>Contrato</v>
          </cell>
        </row>
        <row r="5">
          <cell r="D5" t="str">
            <v>Lumafran Consultoria Ltda</v>
          </cell>
          <cell r="F5" t="str">
            <v>Serviços de manutenção e suporte local e remoto de carácter especializado em banco de dados em geral.</v>
          </cell>
          <cell r="G5" t="str">
            <v>Manutenção</v>
          </cell>
          <cell r="H5" t="str">
            <v>Savietto</v>
          </cell>
          <cell r="J5" t="str">
            <v>Contrato</v>
          </cell>
        </row>
        <row r="6">
          <cell r="D6" t="str">
            <v>Marjack Moto Peças Ltda</v>
          </cell>
          <cell r="F6" t="str">
            <v>Fornecimento de peças e materiais em geral para manutenção.</v>
          </cell>
          <cell r="G6" t="str">
            <v>Manutenção</v>
          </cell>
          <cell r="H6" t="str">
            <v>Savietto</v>
          </cell>
          <cell r="J6" t="str">
            <v>Contrato</v>
          </cell>
        </row>
        <row r="7">
          <cell r="D7" t="str">
            <v xml:space="preserve">Álamo Engenharia SA </v>
          </cell>
          <cell r="F7" t="str">
            <v>Serviços de Manutenção de Sistemas Eletro-Eletrônicos para a AutoBAn, conforme os Pacotes abaixo:- Pacote C - Sistemas de emergência, grupos geradores e nobreaks;- Pacote D - Elétrica viária e predial;- Pacote E - Sistemas de climatização;- Pacotes especi</v>
          </cell>
          <cell r="G7" t="str">
            <v>Manutenção</v>
          </cell>
          <cell r="H7" t="str">
            <v>Savietto</v>
          </cell>
          <cell r="J7" t="str">
            <v>Contrato</v>
          </cell>
        </row>
        <row r="8">
          <cell r="D8" t="str">
            <v>Ultraview Sistemas, comércio e serviços Ltda ME</v>
          </cell>
          <cell r="F8" t="str">
            <v xml:space="preserve">Serviços de consultoria  em sistema eletrônicos de ITS para a Concessionária da Ponte Rio-Niterói S.A. </v>
          </cell>
          <cell r="G8" t="str">
            <v>Manutenção</v>
          </cell>
          <cell r="H8" t="str">
            <v>Savietto</v>
          </cell>
          <cell r="J8" t="str">
            <v>Contrato</v>
          </cell>
        </row>
        <row r="9">
          <cell r="D9" t="str">
            <v>Afasa Construções e Comércio Ltda</v>
          </cell>
          <cell r="F9" t="str">
            <v>Venda de equipamentos especializados para execução de selagem de trincas em pavimento asfáltico.</v>
          </cell>
          <cell r="G9" t="str">
            <v>Obras</v>
          </cell>
          <cell r="H9" t="str">
            <v>Herzen</v>
          </cell>
          <cell r="J9" t="str">
            <v>Contrato</v>
          </cell>
        </row>
        <row r="10">
          <cell r="D10" t="str">
            <v>Afasa Construções e Comércio Ltda</v>
          </cell>
          <cell r="F10" t="str">
            <v>Serviços de selagem de trincas com emprego de material asfáltico com polímetro, ao longo do pavimento da Rodovia Presidente Dutra.</v>
          </cell>
          <cell r="G10" t="str">
            <v>Obras</v>
          </cell>
          <cell r="H10" t="str">
            <v>Herzen</v>
          </cell>
          <cell r="I10" t="str">
            <v>ACTUA-CP-0282/05</v>
          </cell>
          <cell r="J10" t="str">
            <v>Contrato</v>
          </cell>
        </row>
        <row r="11">
          <cell r="D11" t="str">
            <v>Lumafran Consultoria Ltda</v>
          </cell>
          <cell r="F11" t="str">
            <v>Serviços de manutenção e suporte local e remoto de carácter especializado em banco de dados em geral.</v>
          </cell>
          <cell r="G11" t="str">
            <v>Manutenção</v>
          </cell>
          <cell r="H11" t="str">
            <v>Savietto</v>
          </cell>
          <cell r="J11" t="str">
            <v>Contrato</v>
          </cell>
        </row>
        <row r="12">
          <cell r="D12" t="str">
            <v>Jofege Pavimentação e Construção Ltda</v>
          </cell>
          <cell r="F12" t="str">
            <v>Serviços de implantação de Marginais na SP-330, Rodovia Anhanguera, entre o km 50+000 e o km 53+550 nas Pistas, Norte e Sul e entre o km 54+158 e o km 58+000 da Pista Norte.</v>
          </cell>
          <cell r="G12" t="str">
            <v>Obras</v>
          </cell>
          <cell r="H12" t="str">
            <v>Moita</v>
          </cell>
          <cell r="J12" t="str">
            <v>Contrato</v>
          </cell>
        </row>
        <row r="13">
          <cell r="D13" t="str">
            <v>Vieceli &amp; Furlan Assossiados Comércio de Serviços Ltda</v>
          </cell>
          <cell r="F13" t="str">
            <v>Desenvolvimento e fornecimento de software para contagem de veículos que utilizam sistemas de identificação automática de veículos e a instalação de duas antenas Amtech em viaduto próximo ao RJ.</v>
          </cell>
          <cell r="G13" t="str">
            <v>Manutenção</v>
          </cell>
          <cell r="H13" t="str">
            <v>Savietto</v>
          </cell>
          <cell r="J13" t="str">
            <v>Contrato</v>
          </cell>
        </row>
        <row r="14">
          <cell r="D14" t="str">
            <v>Terra Brasilis Arquitetura e Consultoria SCL</v>
          </cell>
          <cell r="F14" t="str">
            <v>Plantio de mudas de árvores de espécies nativas, baseado na técnica de sucessão secundária, num total de 4.000 mudas em Guaratinguetá na Rodovia Presidente Dutra.</v>
          </cell>
          <cell r="G14" t="str">
            <v>Ambiente</v>
          </cell>
          <cell r="H14" t="str">
            <v>Nilo</v>
          </cell>
          <cell r="J14" t="str">
            <v>Contrato</v>
          </cell>
        </row>
        <row r="15">
          <cell r="D15" t="str">
            <v>MPMEC Eletro Mecanica Ltda</v>
          </cell>
          <cell r="F15" t="str">
            <v>Serviços de conservação de estruturas metálicas localizadas na Ponte Rio Niterói.</v>
          </cell>
          <cell r="G15" t="str">
            <v>Obras</v>
          </cell>
          <cell r="H15" t="str">
            <v>Nilton</v>
          </cell>
          <cell r="J15" t="str">
            <v>Contrato</v>
          </cell>
        </row>
        <row r="16">
          <cell r="D16" t="str">
            <v>Mapylar Engenharia Ltda</v>
          </cell>
          <cell r="F16" t="str">
            <v>Serviços de Execução de dispositivos de drenagem tais como recuperação de sarjetas e implantação de meio-fio em diversos pontos ao longo da rodovia RJ-124.</v>
          </cell>
          <cell r="G16" t="str">
            <v>Manutenção</v>
          </cell>
          <cell r="H16" t="str">
            <v>Nilton</v>
          </cell>
          <cell r="J16" t="str">
            <v>Contrato</v>
          </cell>
        </row>
        <row r="17">
          <cell r="D17" t="str">
            <v>Engenharia e Construção Mectal Ltda</v>
          </cell>
          <cell r="F17" t="str">
            <v>Serviços de retirada de pórtico bandeira do canteiro de obras da manutenção elétrica,reforma e montagem do mesmo em local a ser definido pela Ponte S/A; Remoção de painel de mensagens variáveis da Av.Jansen de Melo e reinstalação do mesmo no pórtico do it</v>
          </cell>
          <cell r="G17" t="str">
            <v>Obras</v>
          </cell>
          <cell r="H17" t="str">
            <v>Nilton</v>
          </cell>
          <cell r="J17" t="str">
            <v>Contrato</v>
          </cell>
        </row>
        <row r="18">
          <cell r="D18" t="str">
            <v>Sinalta Propista Sinalização, Segurança e Comunicação Visual Ltda</v>
          </cell>
          <cell r="F18" t="str">
            <v>Confecção e implantação de Sinalização Vertical para a Rodovia Presidente Dutra, trechos de São Paulo e Rio de Janeiro.</v>
          </cell>
          <cell r="G18" t="str">
            <v>Obras</v>
          </cell>
          <cell r="H18" t="str">
            <v>Herzen</v>
          </cell>
          <cell r="J18" t="str">
            <v>Contrato</v>
          </cell>
        </row>
        <row r="19">
          <cell r="D19" t="str">
            <v>VCS -Vitória Construções e Serviços Ltda</v>
          </cell>
          <cell r="F19" t="str">
            <v>Serviços de Implantação do Ramo 831 e Acesso Local,localizados no Km 216+700/SP, Pista Norte</v>
          </cell>
          <cell r="G19" t="str">
            <v>Obras</v>
          </cell>
          <cell r="H19" t="str">
            <v>Herzen</v>
          </cell>
          <cell r="J19" t="str">
            <v>Contrato</v>
          </cell>
        </row>
        <row r="21">
          <cell r="I21">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ágina Inicial"/>
      <sheetName val="Tabela"/>
      <sheetName val="Preços_BSTC"/>
      <sheetName val="Notas Técnicas"/>
    </sheetNames>
    <sheetDataSet>
      <sheetData sheetId="0"/>
      <sheetData sheetId="1" refreshError="1"/>
      <sheetData sheetId="2" refreshError="1">
        <row r="4">
          <cell r="B4" t="str">
            <v>Sub item</v>
          </cell>
          <cell r="C4" t="str">
            <v>Tipo</v>
          </cell>
          <cell r="D4" t="str">
            <v>Descrição</v>
          </cell>
          <cell r="E4" t="str">
            <v>unidade</v>
          </cell>
          <cell r="F4" t="str">
            <v>Base jun/2005</v>
          </cell>
          <cell r="G4" t="str">
            <v>Base mar/2005</v>
          </cell>
          <cell r="H4" t="str">
            <v>Base dez/2004</v>
          </cell>
          <cell r="I4" t="str">
            <v>Base set/2004</v>
          </cell>
          <cell r="J4" t="str">
            <v>Base jun/2004</v>
          </cell>
          <cell r="K4" t="str">
            <v>Base mar/2004</v>
          </cell>
          <cell r="L4" t="str">
            <v>Base jan/2004</v>
          </cell>
          <cell r="M4" t="str">
            <v>Base set/2003</v>
          </cell>
          <cell r="N4" t="str">
            <v>Base jun/2003</v>
          </cell>
          <cell r="O4" t="str">
            <v>Base mar/2003</v>
          </cell>
          <cell r="P4" t="str">
            <v>Base dez/2002</v>
          </cell>
          <cell r="Q4" t="str">
            <v>Base set/2002</v>
          </cell>
          <cell r="R4" t="str">
            <v>Base dez/2001</v>
          </cell>
        </row>
        <row r="5">
          <cell r="B5" t="str">
            <v>37.04.32</v>
          </cell>
          <cell r="C5" t="str">
            <v>Fornec</v>
          </cell>
          <cell r="D5" t="str">
            <v>BSTC Ø = 0,40m (CA-1) fornecimento</v>
          </cell>
          <cell r="E5" t="str">
            <v>m</v>
          </cell>
          <cell r="F5">
            <v>53.37</v>
          </cell>
          <cell r="G5">
            <v>47.28</v>
          </cell>
          <cell r="H5">
            <v>47.28</v>
          </cell>
          <cell r="I5">
            <v>47.23</v>
          </cell>
          <cell r="J5">
            <v>46.94</v>
          </cell>
          <cell r="K5">
            <v>46.5</v>
          </cell>
          <cell r="L5">
            <v>45.55</v>
          </cell>
          <cell r="M5">
            <v>45.48</v>
          </cell>
          <cell r="N5">
            <v>44.25</v>
          </cell>
          <cell r="O5">
            <v>42.56</v>
          </cell>
          <cell r="P5">
            <v>40.19</v>
          </cell>
          <cell r="Q5">
            <v>35.44</v>
          </cell>
          <cell r="R5">
            <v>33.43</v>
          </cell>
        </row>
        <row r="6">
          <cell r="B6" t="str">
            <v>37.04.33</v>
          </cell>
          <cell r="C6" t="str">
            <v>Fornec</v>
          </cell>
          <cell r="D6" t="str">
            <v>BSTC Ø = 0,40m (CA-2) fornecimento</v>
          </cell>
          <cell r="E6" t="str">
            <v>m</v>
          </cell>
          <cell r="F6">
            <v>58.4</v>
          </cell>
          <cell r="G6">
            <v>51.77</v>
          </cell>
          <cell r="H6">
            <v>51.77</v>
          </cell>
          <cell r="I6">
            <v>50.27</v>
          </cell>
          <cell r="J6">
            <v>50.06</v>
          </cell>
          <cell r="K6">
            <v>49.5</v>
          </cell>
          <cell r="L6">
            <v>48.46</v>
          </cell>
          <cell r="M6">
            <v>48.42</v>
          </cell>
          <cell r="N6">
            <v>47.67</v>
          </cell>
          <cell r="O6">
            <v>46.5</v>
          </cell>
          <cell r="P6">
            <v>43.92</v>
          </cell>
          <cell r="Q6">
            <v>37.64</v>
          </cell>
          <cell r="R6">
            <v>36.270000000000003</v>
          </cell>
        </row>
        <row r="7">
          <cell r="B7" t="str">
            <v>37.04.46</v>
          </cell>
          <cell r="C7" t="str">
            <v>Assent</v>
          </cell>
          <cell r="D7" t="str">
            <v>BSTC Ø = 0,40m assentamento</v>
          </cell>
          <cell r="E7" t="str">
            <v>m</v>
          </cell>
          <cell r="F7">
            <v>27.66</v>
          </cell>
          <cell r="G7">
            <v>24.84</v>
          </cell>
          <cell r="H7">
            <v>24.88</v>
          </cell>
          <cell r="I7">
            <v>23.39</v>
          </cell>
          <cell r="J7">
            <v>22.36</v>
          </cell>
          <cell r="K7">
            <v>21.73</v>
          </cell>
          <cell r="L7">
            <v>24.76</v>
          </cell>
          <cell r="M7">
            <v>23.64</v>
          </cell>
          <cell r="N7">
            <v>23.57</v>
          </cell>
          <cell r="O7">
            <v>31.17</v>
          </cell>
          <cell r="P7">
            <v>30.7</v>
          </cell>
          <cell r="Q7">
            <v>29.63</v>
          </cell>
          <cell r="R7">
            <v>28.36</v>
          </cell>
        </row>
        <row r="8">
          <cell r="B8" t="str">
            <v>24.16.01</v>
          </cell>
          <cell r="C8" t="str">
            <v>Total</v>
          </cell>
          <cell r="D8" t="str">
            <v>BSTC Ø = 0,40m (CA-1) completo</v>
          </cell>
          <cell r="E8" t="str">
            <v>m</v>
          </cell>
          <cell r="F8">
            <v>81.03</v>
          </cell>
          <cell r="G8">
            <v>72.11</v>
          </cell>
          <cell r="H8">
            <v>72.16</v>
          </cell>
          <cell r="I8">
            <v>70.62</v>
          </cell>
          <cell r="J8">
            <v>69.3</v>
          </cell>
          <cell r="K8">
            <v>68.239999999999995</v>
          </cell>
          <cell r="L8">
            <v>70.31</v>
          </cell>
          <cell r="M8">
            <v>69.12</v>
          </cell>
          <cell r="N8">
            <v>67.819999999999993</v>
          </cell>
          <cell r="O8">
            <v>73.73</v>
          </cell>
          <cell r="P8">
            <v>70.89</v>
          </cell>
          <cell r="Q8">
            <v>65.069999999999993</v>
          </cell>
          <cell r="R8">
            <v>61.79</v>
          </cell>
        </row>
        <row r="9">
          <cell r="B9" t="str">
            <v>24.16.02</v>
          </cell>
          <cell r="C9" t="str">
            <v>Total</v>
          </cell>
          <cell r="D9" t="str">
            <v>BSTC Ø = 0,40m (CA-2) completo</v>
          </cell>
          <cell r="E9" t="str">
            <v>m</v>
          </cell>
          <cell r="F9">
            <v>86.06</v>
          </cell>
          <cell r="G9">
            <v>76.599999999999994</v>
          </cell>
          <cell r="H9">
            <v>76.650000000000006</v>
          </cell>
          <cell r="I9">
            <v>73.66</v>
          </cell>
          <cell r="J9">
            <v>72.42</v>
          </cell>
          <cell r="K9">
            <v>71.23</v>
          </cell>
          <cell r="L9">
            <v>73.23</v>
          </cell>
          <cell r="M9">
            <v>72.06</v>
          </cell>
          <cell r="N9">
            <v>71.25</v>
          </cell>
          <cell r="O9">
            <v>77.67</v>
          </cell>
          <cell r="P9">
            <v>74.62</v>
          </cell>
          <cell r="Q9">
            <v>67.28</v>
          </cell>
          <cell r="R9">
            <v>64.63</v>
          </cell>
        </row>
        <row r="11">
          <cell r="B11" t="str">
            <v>calc50F1</v>
          </cell>
          <cell r="C11" t="str">
            <v>Fornec</v>
          </cell>
          <cell r="D11" t="str">
            <v>BSTC Ø = 0,50m (CA-1) fornecimento</v>
          </cell>
          <cell r="E11" t="str">
            <v>m</v>
          </cell>
          <cell r="F11">
            <v>68.13</v>
          </cell>
          <cell r="G11">
            <v>55.620000000000005</v>
          </cell>
          <cell r="H11">
            <v>55.620000000000005</v>
          </cell>
          <cell r="I11">
            <v>56.709999999999994</v>
          </cell>
          <cell r="J11">
            <v>56.290000000000006</v>
          </cell>
          <cell r="K11">
            <v>55.7</v>
          </cell>
          <cell r="L11">
            <v>52.620000000000005</v>
          </cell>
          <cell r="M11">
            <v>52.3</v>
          </cell>
          <cell r="N11">
            <v>50.83</v>
          </cell>
          <cell r="O11">
            <v>50.059999999999995</v>
          </cell>
          <cell r="P11">
            <v>47.2</v>
          </cell>
          <cell r="Q11">
            <v>40.32</v>
          </cell>
          <cell r="R11" t="str">
            <v>-</v>
          </cell>
        </row>
        <row r="12">
          <cell r="B12" t="str">
            <v>calc50F2</v>
          </cell>
          <cell r="C12" t="str">
            <v>Fornec</v>
          </cell>
          <cell r="D12" t="str">
            <v>BSTC Ø = 0,50m (CA-2) fornecimento</v>
          </cell>
          <cell r="E12" t="str">
            <v>m</v>
          </cell>
          <cell r="F12">
            <v>70.91</v>
          </cell>
          <cell r="G12">
            <v>69.53</v>
          </cell>
          <cell r="H12">
            <v>69.52</v>
          </cell>
          <cell r="I12">
            <v>65.83</v>
          </cell>
          <cell r="J12">
            <v>64.67</v>
          </cell>
          <cell r="K12">
            <v>61.53</v>
          </cell>
          <cell r="L12">
            <v>60.400000000000006</v>
          </cell>
          <cell r="M12">
            <v>60.129999999999995</v>
          </cell>
          <cell r="N12">
            <v>59.59</v>
          </cell>
          <cell r="O12">
            <v>57.99</v>
          </cell>
          <cell r="P12">
            <v>54.289999999999992</v>
          </cell>
          <cell r="Q12">
            <v>49.48</v>
          </cell>
          <cell r="R12" t="str">
            <v>-</v>
          </cell>
        </row>
        <row r="13">
          <cell r="B13" t="str">
            <v>37.04.34</v>
          </cell>
          <cell r="C13" t="str">
            <v>Fornec</v>
          </cell>
          <cell r="D13" t="str">
            <v>BSTC Ø = 0,50m (CA-3) fornecimento</v>
          </cell>
          <cell r="E13" t="str">
            <v>m</v>
          </cell>
          <cell r="F13">
            <v>86.21</v>
          </cell>
          <cell r="G13">
            <v>79.290000000000006</v>
          </cell>
          <cell r="H13">
            <v>79.290000000000006</v>
          </cell>
          <cell r="I13">
            <v>78.7</v>
          </cell>
          <cell r="J13">
            <v>76.680000000000007</v>
          </cell>
          <cell r="K13">
            <v>65.84</v>
          </cell>
          <cell r="L13">
            <v>65.84</v>
          </cell>
          <cell r="M13">
            <v>77.7</v>
          </cell>
          <cell r="N13">
            <v>64.39</v>
          </cell>
          <cell r="O13">
            <v>64.260000000000005</v>
          </cell>
          <cell r="P13">
            <v>61.34</v>
          </cell>
          <cell r="Q13">
            <v>53.6</v>
          </cell>
          <cell r="R13">
            <v>53.62</v>
          </cell>
        </row>
        <row r="14">
          <cell r="B14" t="str">
            <v>calc50F4</v>
          </cell>
          <cell r="C14" t="str">
            <v>Fornec</v>
          </cell>
          <cell r="D14" t="str">
            <v>BSTC Ø = 0,50m (CA-4) fornecimento</v>
          </cell>
          <cell r="E14" t="str">
            <v>m</v>
          </cell>
          <cell r="F14">
            <v>93.16</v>
          </cell>
          <cell r="G14">
            <v>81.99</v>
          </cell>
          <cell r="H14">
            <v>81.98</v>
          </cell>
          <cell r="I14">
            <v>79.290000000000006</v>
          </cell>
          <cell r="J14">
            <v>79.28</v>
          </cell>
          <cell r="K14">
            <v>70.039999999999992</v>
          </cell>
          <cell r="L14">
            <v>70.039999999999992</v>
          </cell>
          <cell r="M14">
            <v>80.27</v>
          </cell>
          <cell r="N14">
            <v>68.900000000000006</v>
          </cell>
          <cell r="O14">
            <v>66.960000000000008</v>
          </cell>
          <cell r="P14">
            <v>63.91</v>
          </cell>
          <cell r="Q14">
            <v>55.499999999999993</v>
          </cell>
          <cell r="R14" t="str">
            <v>-</v>
          </cell>
        </row>
        <row r="15">
          <cell r="B15" t="str">
            <v>37.04.47</v>
          </cell>
          <cell r="C15" t="str">
            <v>Assent</v>
          </cell>
          <cell r="D15" t="str">
            <v>BSTC Ø = 0,50m assentamento</v>
          </cell>
          <cell r="E15" t="str">
            <v>m</v>
          </cell>
          <cell r="F15">
            <v>32.53</v>
          </cell>
          <cell r="G15">
            <v>29.25</v>
          </cell>
          <cell r="H15">
            <v>29.31</v>
          </cell>
          <cell r="I15">
            <v>27.61</v>
          </cell>
          <cell r="J15">
            <v>26.41</v>
          </cell>
          <cell r="K15">
            <v>25.7</v>
          </cell>
          <cell r="L15">
            <v>29.03</v>
          </cell>
          <cell r="M15">
            <v>27.73</v>
          </cell>
          <cell r="N15">
            <v>27.64</v>
          </cell>
          <cell r="O15">
            <v>36.29</v>
          </cell>
          <cell r="P15">
            <v>35.67</v>
          </cell>
          <cell r="Q15">
            <v>34.270000000000003</v>
          </cell>
          <cell r="R15">
            <v>32.69</v>
          </cell>
        </row>
        <row r="16">
          <cell r="B16" t="str">
            <v>24.16.03</v>
          </cell>
          <cell r="C16" t="str">
            <v>Total</v>
          </cell>
          <cell r="D16" t="str">
            <v>BSTC Ø = 0,50m (CA-1) completo</v>
          </cell>
          <cell r="E16" t="str">
            <v>m</v>
          </cell>
          <cell r="F16">
            <v>100.66</v>
          </cell>
          <cell r="G16">
            <v>84.87</v>
          </cell>
          <cell r="H16">
            <v>84.93</v>
          </cell>
          <cell r="I16">
            <v>84.32</v>
          </cell>
          <cell r="J16">
            <v>82.7</v>
          </cell>
          <cell r="K16">
            <v>81.400000000000006</v>
          </cell>
          <cell r="L16">
            <v>81.650000000000006</v>
          </cell>
          <cell r="M16">
            <v>80.03</v>
          </cell>
          <cell r="N16">
            <v>78.47</v>
          </cell>
          <cell r="O16">
            <v>86.35</v>
          </cell>
          <cell r="P16">
            <v>82.87</v>
          </cell>
          <cell r="Q16">
            <v>74.59</v>
          </cell>
          <cell r="R16" t="str">
            <v>-</v>
          </cell>
        </row>
        <row r="17">
          <cell r="B17" t="str">
            <v>24.16.04</v>
          </cell>
          <cell r="C17" t="str">
            <v>Total</v>
          </cell>
          <cell r="D17" t="str">
            <v>BSTC Ø = 0,50m (CA-2) completo</v>
          </cell>
          <cell r="E17" t="str">
            <v>m</v>
          </cell>
          <cell r="F17">
            <v>103.44</v>
          </cell>
          <cell r="G17">
            <v>98.78</v>
          </cell>
          <cell r="H17">
            <v>98.83</v>
          </cell>
          <cell r="I17">
            <v>93.44</v>
          </cell>
          <cell r="J17">
            <v>91.08</v>
          </cell>
          <cell r="K17">
            <v>87.23</v>
          </cell>
          <cell r="L17">
            <v>89.43</v>
          </cell>
          <cell r="M17">
            <v>87.86</v>
          </cell>
          <cell r="N17">
            <v>87.23</v>
          </cell>
          <cell r="O17">
            <v>94.28</v>
          </cell>
          <cell r="P17">
            <v>89.96</v>
          </cell>
          <cell r="Q17">
            <v>83.75</v>
          </cell>
          <cell r="R17" t="str">
            <v>-</v>
          </cell>
        </row>
        <row r="18">
          <cell r="B18" t="str">
            <v>24.16.05</v>
          </cell>
          <cell r="C18" t="str">
            <v>Total</v>
          </cell>
          <cell r="D18" t="str">
            <v>BSTC Ø = 0,50m (CA-3) completo</v>
          </cell>
          <cell r="E18" t="str">
            <v>m</v>
          </cell>
          <cell r="F18">
            <v>118.74</v>
          </cell>
          <cell r="G18">
            <v>108.54</v>
          </cell>
          <cell r="H18">
            <v>108.59</v>
          </cell>
          <cell r="I18">
            <v>106.31</v>
          </cell>
          <cell r="J18">
            <v>103.08</v>
          </cell>
          <cell r="K18">
            <v>91.54</v>
          </cell>
          <cell r="L18">
            <v>94.87</v>
          </cell>
          <cell r="M18">
            <v>105.43</v>
          </cell>
          <cell r="N18">
            <v>92.02</v>
          </cell>
          <cell r="O18">
            <v>100.55</v>
          </cell>
          <cell r="P18">
            <v>97.01</v>
          </cell>
          <cell r="Q18">
            <v>87.87</v>
          </cell>
          <cell r="R18" t="str">
            <v>-</v>
          </cell>
        </row>
        <row r="19">
          <cell r="B19" t="str">
            <v>24.16.06</v>
          </cell>
          <cell r="C19" t="str">
            <v>Total</v>
          </cell>
          <cell r="D19" t="str">
            <v>BSTC Ø = 0,50m (CA-4) completo</v>
          </cell>
          <cell r="E19" t="str">
            <v>m</v>
          </cell>
          <cell r="F19">
            <v>125.69</v>
          </cell>
          <cell r="G19">
            <v>111.24</v>
          </cell>
          <cell r="H19">
            <v>111.29</v>
          </cell>
          <cell r="I19">
            <v>106.9</v>
          </cell>
          <cell r="J19">
            <v>105.69</v>
          </cell>
          <cell r="K19">
            <v>95.74</v>
          </cell>
          <cell r="L19">
            <v>99.07</v>
          </cell>
          <cell r="M19">
            <v>108</v>
          </cell>
          <cell r="N19">
            <v>96.54</v>
          </cell>
          <cell r="O19">
            <v>103.25</v>
          </cell>
          <cell r="P19">
            <v>99.58</v>
          </cell>
          <cell r="Q19">
            <v>89.77</v>
          </cell>
          <cell r="R19" t="str">
            <v>-</v>
          </cell>
        </row>
        <row r="21">
          <cell r="B21" t="str">
            <v>37.04.35</v>
          </cell>
          <cell r="C21" t="str">
            <v>Fornec</v>
          </cell>
          <cell r="D21" t="str">
            <v>BSTC Ø = 0,60m (CA-1) fornecimento</v>
          </cell>
          <cell r="E21" t="str">
            <v>m</v>
          </cell>
          <cell r="F21">
            <v>72.31</v>
          </cell>
          <cell r="G21">
            <v>73.7</v>
          </cell>
          <cell r="H21">
            <v>73.7</v>
          </cell>
          <cell r="I21">
            <v>72.099999999999994</v>
          </cell>
          <cell r="J21">
            <v>71.540000000000006</v>
          </cell>
          <cell r="K21">
            <v>70.959999999999994</v>
          </cell>
          <cell r="L21">
            <v>67.64</v>
          </cell>
          <cell r="M21">
            <v>67.5</v>
          </cell>
          <cell r="N21">
            <v>70.959999999999994</v>
          </cell>
          <cell r="O21">
            <v>65.209999999999994</v>
          </cell>
          <cell r="P21">
            <v>61.5</v>
          </cell>
          <cell r="Q21">
            <v>53.77</v>
          </cell>
          <cell r="R21">
            <v>50.26</v>
          </cell>
        </row>
        <row r="22">
          <cell r="B22" t="str">
            <v>37.04.36</v>
          </cell>
          <cell r="C22" t="str">
            <v>Fornec</v>
          </cell>
          <cell r="D22" t="str">
            <v>BSTC Ø = 0,60m (CA-2) fornecimento</v>
          </cell>
          <cell r="E22" t="str">
            <v>m</v>
          </cell>
          <cell r="F22">
            <v>76.48</v>
          </cell>
          <cell r="G22">
            <v>83.43</v>
          </cell>
          <cell r="H22">
            <v>83.43</v>
          </cell>
          <cell r="I22">
            <v>81.93</v>
          </cell>
          <cell r="J22">
            <v>79.349999999999994</v>
          </cell>
          <cell r="K22">
            <v>79.25</v>
          </cell>
          <cell r="L22">
            <v>75.64</v>
          </cell>
          <cell r="M22">
            <v>78.02</v>
          </cell>
          <cell r="N22">
            <v>73.290000000000006</v>
          </cell>
          <cell r="O22">
            <v>77.48</v>
          </cell>
          <cell r="P22">
            <v>66.319999999999993</v>
          </cell>
          <cell r="Q22">
            <v>59.98</v>
          </cell>
          <cell r="R22">
            <v>58.93</v>
          </cell>
        </row>
        <row r="23">
          <cell r="B23" t="str">
            <v>37.04.37</v>
          </cell>
          <cell r="C23" t="str">
            <v>Fornec</v>
          </cell>
          <cell r="D23" t="str">
            <v>BSTC Ø = 0,60m (CA-3) fornecimento</v>
          </cell>
          <cell r="E23" t="str">
            <v>m</v>
          </cell>
          <cell r="F23">
            <v>95.94</v>
          </cell>
          <cell r="G23">
            <v>86.53</v>
          </cell>
          <cell r="H23">
            <v>86.53</v>
          </cell>
          <cell r="I23">
            <v>82.38</v>
          </cell>
          <cell r="J23">
            <v>81.91</v>
          </cell>
          <cell r="K23">
            <v>82.54</v>
          </cell>
          <cell r="L23">
            <v>82.54</v>
          </cell>
          <cell r="M23">
            <v>80.72</v>
          </cell>
          <cell r="N23">
            <v>77.930000000000007</v>
          </cell>
          <cell r="O23">
            <v>82.81</v>
          </cell>
          <cell r="P23">
            <v>75.48</v>
          </cell>
          <cell r="Q23">
            <v>69.58</v>
          </cell>
          <cell r="R23">
            <v>68.45</v>
          </cell>
        </row>
        <row r="24">
          <cell r="B24" t="str">
            <v>37.04.38</v>
          </cell>
          <cell r="C24" t="str">
            <v>Fornec</v>
          </cell>
          <cell r="D24" t="str">
            <v>BSTC Ø = 0,60m (CA-4) fornecimento</v>
          </cell>
          <cell r="E24" t="str">
            <v>m</v>
          </cell>
          <cell r="F24">
            <v>105.68</v>
          </cell>
          <cell r="G24">
            <v>103.1</v>
          </cell>
          <cell r="H24">
            <v>103.1</v>
          </cell>
          <cell r="I24">
            <v>95.88</v>
          </cell>
          <cell r="J24">
            <v>94.09</v>
          </cell>
          <cell r="K24">
            <v>94.78</v>
          </cell>
          <cell r="L24">
            <v>93.85</v>
          </cell>
          <cell r="M24">
            <v>94.54</v>
          </cell>
          <cell r="N24">
            <v>92.06</v>
          </cell>
          <cell r="O24">
            <v>96.79</v>
          </cell>
          <cell r="P24">
            <v>90.85</v>
          </cell>
          <cell r="Q24">
            <v>83.36</v>
          </cell>
          <cell r="R24">
            <v>78.150000000000006</v>
          </cell>
        </row>
        <row r="25">
          <cell r="B25" t="str">
            <v>37.04.48</v>
          </cell>
          <cell r="C25" t="str">
            <v>Assent</v>
          </cell>
          <cell r="D25" t="str">
            <v>BSTC Ø = 0,60m assentamento</v>
          </cell>
          <cell r="E25" t="str">
            <v>m</v>
          </cell>
          <cell r="F25">
            <v>36.85</v>
          </cell>
          <cell r="G25">
            <v>33.159999999999997</v>
          </cell>
          <cell r="H25">
            <v>33.229999999999997</v>
          </cell>
          <cell r="I25">
            <v>31.31</v>
          </cell>
          <cell r="J25">
            <v>29.95</v>
          </cell>
          <cell r="K25">
            <v>29.15</v>
          </cell>
          <cell r="L25">
            <v>32.89</v>
          </cell>
          <cell r="M25">
            <v>31.43</v>
          </cell>
          <cell r="N25">
            <v>31.33</v>
          </cell>
          <cell r="O25">
            <v>41.06</v>
          </cell>
          <cell r="P25">
            <v>40.35</v>
          </cell>
          <cell r="Q25">
            <v>38.75</v>
          </cell>
          <cell r="R25">
            <v>36.950000000000003</v>
          </cell>
        </row>
        <row r="26">
          <cell r="B26" t="str">
            <v>24.16.07</v>
          </cell>
          <cell r="C26" t="str">
            <v>Total</v>
          </cell>
          <cell r="D26" t="str">
            <v>BSTC Ø = 0,60m (CA-1) completo</v>
          </cell>
          <cell r="E26" t="str">
            <v>m</v>
          </cell>
          <cell r="F26">
            <v>109.15</v>
          </cell>
          <cell r="G26">
            <v>106.86</v>
          </cell>
          <cell r="H26">
            <v>106.92</v>
          </cell>
          <cell r="I26">
            <v>103.41</v>
          </cell>
          <cell r="J26">
            <v>101.49</v>
          </cell>
          <cell r="K26">
            <v>100.11</v>
          </cell>
          <cell r="L26">
            <v>100.53</v>
          </cell>
          <cell r="M26">
            <v>98.93</v>
          </cell>
          <cell r="N26">
            <v>102.29</v>
          </cell>
          <cell r="O26">
            <v>106.26</v>
          </cell>
          <cell r="P26">
            <v>101.85</v>
          </cell>
          <cell r="Q26">
            <v>92.51</v>
          </cell>
          <cell r="R26">
            <v>87.21</v>
          </cell>
        </row>
        <row r="27">
          <cell r="B27" t="str">
            <v>24.16.08</v>
          </cell>
          <cell r="C27" t="str">
            <v>Total</v>
          </cell>
          <cell r="D27" t="str">
            <v>BSTC Ø = 0,60m (CA-2) completo</v>
          </cell>
          <cell r="E27" t="str">
            <v>m</v>
          </cell>
          <cell r="F27">
            <v>113.32</v>
          </cell>
          <cell r="G27">
            <v>116.59</v>
          </cell>
          <cell r="H27">
            <v>116.66</v>
          </cell>
          <cell r="I27">
            <v>113.24</v>
          </cell>
          <cell r="J27">
            <v>109.3</v>
          </cell>
          <cell r="K27">
            <v>108.4</v>
          </cell>
          <cell r="L27">
            <v>108.54</v>
          </cell>
          <cell r="M27">
            <v>109.45</v>
          </cell>
          <cell r="N27">
            <v>104.62</v>
          </cell>
          <cell r="O27">
            <v>118.54</v>
          </cell>
          <cell r="P27">
            <v>106.67</v>
          </cell>
          <cell r="Q27">
            <v>98.72</v>
          </cell>
          <cell r="R27">
            <v>95.88</v>
          </cell>
        </row>
        <row r="28">
          <cell r="B28" t="str">
            <v>24.16.09</v>
          </cell>
          <cell r="C28" t="str">
            <v>Total</v>
          </cell>
          <cell r="D28" t="str">
            <v>BSTC Ø = 0,60m (CA-3) completo</v>
          </cell>
          <cell r="E28" t="str">
            <v>m</v>
          </cell>
          <cell r="F28">
            <v>132.79</v>
          </cell>
          <cell r="G28">
            <v>119.69</v>
          </cell>
          <cell r="H28">
            <v>119.76</v>
          </cell>
          <cell r="I28">
            <v>113.69</v>
          </cell>
          <cell r="J28">
            <v>111.86</v>
          </cell>
          <cell r="K28">
            <v>111.69</v>
          </cell>
          <cell r="L28">
            <v>115.43</v>
          </cell>
          <cell r="M28">
            <v>112.15</v>
          </cell>
          <cell r="N28">
            <v>109.26</v>
          </cell>
          <cell r="O28">
            <v>123.86</v>
          </cell>
          <cell r="P28">
            <v>115.83</v>
          </cell>
          <cell r="Q28">
            <v>108.33</v>
          </cell>
          <cell r="R28">
            <v>105.4</v>
          </cell>
        </row>
        <row r="29">
          <cell r="B29" t="str">
            <v>24.16.10</v>
          </cell>
          <cell r="C29" t="str">
            <v>Total</v>
          </cell>
          <cell r="D29" t="str">
            <v>BSTC Ø = 0,60m (CA-4) completo</v>
          </cell>
          <cell r="E29" t="str">
            <v>m</v>
          </cell>
          <cell r="F29">
            <v>142.52000000000001</v>
          </cell>
          <cell r="G29">
            <v>136.27000000000001</v>
          </cell>
          <cell r="H29">
            <v>136.33000000000001</v>
          </cell>
          <cell r="I29">
            <v>127.19</v>
          </cell>
          <cell r="J29">
            <v>124.04</v>
          </cell>
          <cell r="K29">
            <v>123.94</v>
          </cell>
          <cell r="L29">
            <v>126.75</v>
          </cell>
          <cell r="M29">
            <v>125.97</v>
          </cell>
          <cell r="N29">
            <v>123.39</v>
          </cell>
          <cell r="O29">
            <v>137.85</v>
          </cell>
          <cell r="P29">
            <v>131.19999999999999</v>
          </cell>
          <cell r="Q29">
            <v>122.11</v>
          </cell>
          <cell r="R29">
            <v>115.1</v>
          </cell>
        </row>
        <row r="31">
          <cell r="B31" t="str">
            <v>37.04.39</v>
          </cell>
          <cell r="C31" t="str">
            <v>Fornec</v>
          </cell>
          <cell r="D31" t="str">
            <v>BSTC Ø = 0,80m (CA-1) fornecimento</v>
          </cell>
          <cell r="E31" t="str">
            <v>m</v>
          </cell>
          <cell r="F31">
            <v>122.36</v>
          </cell>
          <cell r="G31">
            <v>120.97</v>
          </cell>
          <cell r="H31">
            <v>120.97</v>
          </cell>
          <cell r="I31">
            <v>127.57</v>
          </cell>
          <cell r="J31">
            <v>125.44</v>
          </cell>
          <cell r="K31">
            <v>119.5</v>
          </cell>
          <cell r="L31">
            <v>116.27</v>
          </cell>
          <cell r="M31">
            <v>120.82</v>
          </cell>
          <cell r="N31">
            <v>109.32</v>
          </cell>
          <cell r="O31">
            <v>110.36</v>
          </cell>
          <cell r="P31">
            <v>100.41</v>
          </cell>
          <cell r="Q31">
            <v>95.27</v>
          </cell>
          <cell r="R31">
            <v>89.52</v>
          </cell>
        </row>
        <row r="32">
          <cell r="B32" t="str">
            <v>37.04.40</v>
          </cell>
          <cell r="C32" t="str">
            <v>Fornec</v>
          </cell>
          <cell r="D32" t="str">
            <v>BSTC Ø = 0,80m (CA-2) fornecimento</v>
          </cell>
          <cell r="E32" t="str">
            <v>m</v>
          </cell>
          <cell r="F32">
            <v>129.32</v>
          </cell>
          <cell r="G32">
            <v>126.54</v>
          </cell>
          <cell r="H32">
            <v>126.54</v>
          </cell>
          <cell r="I32">
            <v>129.15</v>
          </cell>
          <cell r="J32">
            <v>129.15</v>
          </cell>
          <cell r="K32">
            <v>129.29</v>
          </cell>
          <cell r="L32">
            <v>127.45</v>
          </cell>
          <cell r="M32">
            <v>122.93</v>
          </cell>
          <cell r="N32">
            <v>113.7</v>
          </cell>
          <cell r="O32">
            <v>116.17</v>
          </cell>
          <cell r="P32">
            <v>104.7</v>
          </cell>
          <cell r="Q32">
            <v>101.13</v>
          </cell>
          <cell r="R32">
            <v>96.16</v>
          </cell>
        </row>
        <row r="33">
          <cell r="B33" t="str">
            <v>37.04.41</v>
          </cell>
          <cell r="C33" t="str">
            <v>Fornec</v>
          </cell>
          <cell r="D33" t="str">
            <v>BSTC Ø = 0,80m (CA-3) fornecimento</v>
          </cell>
          <cell r="E33" t="str">
            <v>m</v>
          </cell>
          <cell r="F33">
            <v>155.74</v>
          </cell>
          <cell r="G33">
            <v>136.56</v>
          </cell>
          <cell r="H33">
            <v>136.56</v>
          </cell>
          <cell r="I33">
            <v>135.44999999999999</v>
          </cell>
          <cell r="J33">
            <v>132.24</v>
          </cell>
          <cell r="K33">
            <v>130.1</v>
          </cell>
          <cell r="L33">
            <v>130.1</v>
          </cell>
          <cell r="M33">
            <v>127.23</v>
          </cell>
          <cell r="N33">
            <v>126.03</v>
          </cell>
          <cell r="O33">
            <v>125.73</v>
          </cell>
          <cell r="P33">
            <v>114.67</v>
          </cell>
          <cell r="Q33">
            <v>105.24</v>
          </cell>
          <cell r="R33">
            <v>104.61</v>
          </cell>
        </row>
        <row r="34">
          <cell r="B34" t="str">
            <v>37.04.42</v>
          </cell>
          <cell r="C34" t="str">
            <v>Fornec</v>
          </cell>
          <cell r="D34" t="str">
            <v>BSTC Ø = 0,80m (CA-4) fornecimento</v>
          </cell>
          <cell r="E34" t="str">
            <v>m</v>
          </cell>
          <cell r="F34">
            <v>176.59</v>
          </cell>
          <cell r="G34">
            <v>162.88</v>
          </cell>
          <cell r="H34">
            <v>162.88</v>
          </cell>
          <cell r="I34">
            <v>159.08000000000001</v>
          </cell>
          <cell r="J34">
            <v>148.35</v>
          </cell>
          <cell r="K34">
            <v>138.68</v>
          </cell>
          <cell r="L34">
            <v>138.68</v>
          </cell>
          <cell r="M34">
            <v>148.91</v>
          </cell>
          <cell r="N34">
            <v>135.62</v>
          </cell>
          <cell r="O34">
            <v>142.08000000000001</v>
          </cell>
          <cell r="P34">
            <v>133.26</v>
          </cell>
          <cell r="Q34">
            <v>121.35</v>
          </cell>
          <cell r="R34">
            <v>114.03</v>
          </cell>
        </row>
        <row r="35">
          <cell r="B35" t="str">
            <v>calc80FE</v>
          </cell>
          <cell r="C35" t="str">
            <v>Fornec</v>
          </cell>
          <cell r="D35" t="str">
            <v>BSTC Ø = 0,80m (classe especial) fornecimento</v>
          </cell>
          <cell r="E35" t="str">
            <v>m</v>
          </cell>
          <cell r="F35">
            <v>200.23133491716965</v>
          </cell>
          <cell r="G35">
            <v>194.27280609256005</v>
          </cell>
          <cell r="H35">
            <v>194.27280609256005</v>
          </cell>
          <cell r="I35">
            <v>186.83238390550022</v>
          </cell>
          <cell r="J35">
            <v>166.422583938294</v>
          </cell>
          <cell r="K35">
            <v>147.82584473481941</v>
          </cell>
          <cell r="L35">
            <v>147.82584473481941</v>
          </cell>
          <cell r="M35">
            <v>174.28427336320047</v>
          </cell>
          <cell r="N35">
            <v>147.83241181531403</v>
          </cell>
          <cell r="O35">
            <v>163.82941847206388</v>
          </cell>
          <cell r="P35">
            <v>154.86376209993895</v>
          </cell>
          <cell r="Q35">
            <v>139.92609749144813</v>
          </cell>
          <cell r="R35">
            <v>124.29825924863779</v>
          </cell>
        </row>
        <row r="36">
          <cell r="B36" t="str">
            <v>37.04.49</v>
          </cell>
          <cell r="C36" t="str">
            <v>Assent</v>
          </cell>
          <cell r="D36" t="str">
            <v>BSTC Ø = 0,80m assentamento</v>
          </cell>
          <cell r="E36" t="str">
            <v>m</v>
          </cell>
          <cell r="F36">
            <v>50.58</v>
          </cell>
          <cell r="G36">
            <v>45.53</v>
          </cell>
          <cell r="H36">
            <v>45.61</v>
          </cell>
          <cell r="I36">
            <v>43.03</v>
          </cell>
          <cell r="J36">
            <v>41.16</v>
          </cell>
          <cell r="K36">
            <v>40.090000000000003</v>
          </cell>
          <cell r="L36">
            <v>45.04</v>
          </cell>
          <cell r="M36">
            <v>43.05</v>
          </cell>
          <cell r="N36">
            <v>42.89</v>
          </cell>
          <cell r="O36">
            <v>56.1</v>
          </cell>
          <cell r="P36">
            <v>55.07</v>
          </cell>
          <cell r="Q36">
            <v>52.75</v>
          </cell>
          <cell r="R36">
            <v>50.21</v>
          </cell>
        </row>
        <row r="37">
          <cell r="B37" t="str">
            <v>24.16.11</v>
          </cell>
          <cell r="C37" t="str">
            <v>Total</v>
          </cell>
          <cell r="D37" t="str">
            <v>BSTC Ø = 0,80m (CA-1) completo</v>
          </cell>
          <cell r="E37" t="str">
            <v>m</v>
          </cell>
          <cell r="F37">
            <v>172.94</v>
          </cell>
          <cell r="G37">
            <v>166.5</v>
          </cell>
          <cell r="H37">
            <v>166.58</v>
          </cell>
          <cell r="I37">
            <v>170.6</v>
          </cell>
          <cell r="J37">
            <v>166.6</v>
          </cell>
          <cell r="K37">
            <v>159.59</v>
          </cell>
          <cell r="L37">
            <v>161.30000000000001</v>
          </cell>
          <cell r="M37">
            <v>163.86</v>
          </cell>
          <cell r="N37">
            <v>152.21</v>
          </cell>
          <cell r="O37">
            <v>166.46</v>
          </cell>
          <cell r="P37">
            <v>155.47999999999999</v>
          </cell>
          <cell r="Q37">
            <v>148.02000000000001</v>
          </cell>
          <cell r="R37">
            <v>139.72</v>
          </cell>
        </row>
        <row r="38">
          <cell r="B38" t="str">
            <v>24.16.12</v>
          </cell>
          <cell r="C38" t="str">
            <v>Total</v>
          </cell>
          <cell r="D38" t="str">
            <v>BSTC Ø = 0,80m (CA-2) completo</v>
          </cell>
          <cell r="E38" t="str">
            <v>m</v>
          </cell>
          <cell r="F38">
            <v>179.89</v>
          </cell>
          <cell r="G38">
            <v>172.07</v>
          </cell>
          <cell r="H38">
            <v>172.15</v>
          </cell>
          <cell r="I38">
            <v>172.18</v>
          </cell>
          <cell r="J38">
            <v>170.3</v>
          </cell>
          <cell r="K38">
            <v>169.38</v>
          </cell>
          <cell r="L38">
            <v>172.48</v>
          </cell>
          <cell r="M38">
            <v>165.98</v>
          </cell>
          <cell r="N38">
            <v>156.59</v>
          </cell>
          <cell r="O38">
            <v>172.26</v>
          </cell>
          <cell r="P38">
            <v>159.77000000000001</v>
          </cell>
          <cell r="Q38">
            <v>153.88</v>
          </cell>
          <cell r="R38">
            <v>146.37</v>
          </cell>
        </row>
        <row r="39">
          <cell r="B39" t="str">
            <v>24.16.13</v>
          </cell>
          <cell r="C39" t="str">
            <v>Total</v>
          </cell>
          <cell r="D39" t="str">
            <v>BSTC Ø = 0,80m (CA-3) completo</v>
          </cell>
          <cell r="E39" t="str">
            <v>m</v>
          </cell>
          <cell r="F39">
            <v>206.31</v>
          </cell>
          <cell r="G39">
            <v>182.09</v>
          </cell>
          <cell r="H39">
            <v>182.17</v>
          </cell>
          <cell r="I39">
            <v>178.48</v>
          </cell>
          <cell r="J39">
            <v>173.4</v>
          </cell>
          <cell r="K39">
            <v>170.2</v>
          </cell>
          <cell r="L39">
            <v>175.14</v>
          </cell>
          <cell r="M39">
            <v>170.28</v>
          </cell>
          <cell r="N39">
            <v>168.92</v>
          </cell>
          <cell r="O39">
            <v>181.82</v>
          </cell>
          <cell r="P39">
            <v>169.73</v>
          </cell>
          <cell r="Q39">
            <v>157.99</v>
          </cell>
          <cell r="R39">
            <v>154.82</v>
          </cell>
        </row>
        <row r="40">
          <cell r="B40" t="str">
            <v>24.16.14</v>
          </cell>
          <cell r="C40" t="str">
            <v>Total</v>
          </cell>
          <cell r="D40" t="str">
            <v>BSTC Ø = 0,80m (CA-4) completo</v>
          </cell>
          <cell r="E40" t="str">
            <v>m</v>
          </cell>
          <cell r="F40">
            <v>227.17</v>
          </cell>
          <cell r="G40">
            <v>208.41</v>
          </cell>
          <cell r="H40">
            <v>208.49</v>
          </cell>
          <cell r="I40">
            <v>202.11</v>
          </cell>
          <cell r="J40">
            <v>189.5</v>
          </cell>
          <cell r="K40">
            <v>178.77</v>
          </cell>
          <cell r="L40">
            <v>183.72</v>
          </cell>
          <cell r="M40">
            <v>191.96</v>
          </cell>
          <cell r="N40">
            <v>178.51</v>
          </cell>
          <cell r="O40">
            <v>198.18</v>
          </cell>
          <cell r="P40">
            <v>188.33</v>
          </cell>
          <cell r="Q40">
            <v>174.1</v>
          </cell>
          <cell r="R40">
            <v>164.24</v>
          </cell>
        </row>
        <row r="41">
          <cell r="B41" t="str">
            <v>calc80TE</v>
          </cell>
          <cell r="C41" t="str">
            <v>Total</v>
          </cell>
          <cell r="D41" t="str">
            <v>BSTC Ø = 0,80m (classe especial) completo</v>
          </cell>
          <cell r="E41" t="str">
            <v>m</v>
          </cell>
          <cell r="F41">
            <v>250.81133491716963</v>
          </cell>
          <cell r="G41">
            <v>239.80280609256005</v>
          </cell>
          <cell r="H41">
            <v>239.88280609256003</v>
          </cell>
          <cell r="I41">
            <v>229.86238390550022</v>
          </cell>
          <cell r="J41">
            <v>207.58258393829399</v>
          </cell>
          <cell r="K41">
            <v>187.91584473481942</v>
          </cell>
          <cell r="L41">
            <v>192.8658447348194</v>
          </cell>
          <cell r="M41">
            <v>217.33427336320045</v>
          </cell>
          <cell r="N41">
            <v>190.72241181531405</v>
          </cell>
          <cell r="O41">
            <v>219.92941847206387</v>
          </cell>
          <cell r="P41">
            <v>209.93376209993895</v>
          </cell>
          <cell r="Q41">
            <v>192.67609749144813</v>
          </cell>
          <cell r="R41">
            <v>174.50825924863778</v>
          </cell>
        </row>
        <row r="43">
          <cell r="B43" t="str">
            <v>37.04.43</v>
          </cell>
          <cell r="C43" t="str">
            <v>Fornec</v>
          </cell>
          <cell r="D43" t="str">
            <v>BSTC Ø = 1,00m (CA-1) fornecimento</v>
          </cell>
          <cell r="E43" t="str">
            <v>m</v>
          </cell>
          <cell r="F43">
            <v>177.98</v>
          </cell>
          <cell r="G43">
            <v>175.2</v>
          </cell>
          <cell r="H43">
            <v>175.2</v>
          </cell>
          <cell r="I43">
            <v>189.13</v>
          </cell>
          <cell r="J43">
            <v>181.38</v>
          </cell>
          <cell r="K43">
            <v>165.29</v>
          </cell>
          <cell r="L43">
            <v>165.29</v>
          </cell>
          <cell r="M43">
            <v>166.74</v>
          </cell>
          <cell r="N43">
            <v>158.91</v>
          </cell>
          <cell r="O43">
            <v>158.79</v>
          </cell>
          <cell r="P43">
            <v>145.33000000000001</v>
          </cell>
          <cell r="Q43">
            <v>138.19999999999999</v>
          </cell>
          <cell r="R43">
            <v>125.77</v>
          </cell>
        </row>
        <row r="44">
          <cell r="B44" t="str">
            <v>calc100F2</v>
          </cell>
          <cell r="C44" t="str">
            <v>Fornec</v>
          </cell>
          <cell r="D44" t="str">
            <v>BSTC Ø = 1,00m (CA-2) fornecimento</v>
          </cell>
          <cell r="E44" t="str">
            <v>m</v>
          </cell>
          <cell r="F44">
            <v>184.94</v>
          </cell>
          <cell r="G44">
            <v>182.16000000000003</v>
          </cell>
          <cell r="H44">
            <v>182.15</v>
          </cell>
          <cell r="I44">
            <v>182.95999999999998</v>
          </cell>
          <cell r="J44">
            <v>185.63</v>
          </cell>
          <cell r="K44">
            <v>176.04999999999998</v>
          </cell>
          <cell r="L44">
            <v>176.05</v>
          </cell>
          <cell r="M44">
            <v>172.17</v>
          </cell>
          <cell r="N44">
            <v>165.76</v>
          </cell>
          <cell r="O44">
            <v>168.32</v>
          </cell>
          <cell r="P44">
            <v>148.06</v>
          </cell>
          <cell r="Q44">
            <v>141.30000000000001</v>
          </cell>
          <cell r="R44">
            <v>130.33000000000001</v>
          </cell>
        </row>
        <row r="45">
          <cell r="B45" t="str">
            <v>calc100F3</v>
          </cell>
          <cell r="C45" t="str">
            <v>Fornec</v>
          </cell>
          <cell r="D45" t="str">
            <v>BSTC Ø = 1,00m (CA-3) fornecimento</v>
          </cell>
          <cell r="E45" t="str">
            <v>m</v>
          </cell>
          <cell r="F45">
            <v>218.31</v>
          </cell>
          <cell r="G45">
            <v>193.25</v>
          </cell>
          <cell r="H45">
            <v>193.25</v>
          </cell>
          <cell r="I45">
            <v>195.20999999999998</v>
          </cell>
          <cell r="J45">
            <v>192.14</v>
          </cell>
          <cell r="K45">
            <v>182.73</v>
          </cell>
          <cell r="L45">
            <v>182.73000000000002</v>
          </cell>
          <cell r="M45">
            <v>178.7</v>
          </cell>
          <cell r="N45">
            <v>177.15</v>
          </cell>
          <cell r="O45">
            <v>174.51</v>
          </cell>
          <cell r="P45">
            <v>159.26</v>
          </cell>
          <cell r="Q45">
            <v>149.07999999999998</v>
          </cell>
          <cell r="R45">
            <v>146.94999999999999</v>
          </cell>
        </row>
        <row r="46">
          <cell r="B46" t="str">
            <v>calc100F4</v>
          </cell>
          <cell r="C46" t="str">
            <v>Fornec</v>
          </cell>
          <cell r="D46" t="str">
            <v>BSTC Ø = 1,00m (CA-4) fornecimento</v>
          </cell>
          <cell r="E46" t="str">
            <v>m</v>
          </cell>
          <cell r="F46">
            <v>243.33999999999997</v>
          </cell>
          <cell r="G46">
            <v>219.25</v>
          </cell>
          <cell r="H46">
            <v>219.25</v>
          </cell>
          <cell r="I46">
            <v>214.52999999999997</v>
          </cell>
          <cell r="J46">
            <v>214.71999999999997</v>
          </cell>
          <cell r="K46">
            <v>191.23</v>
          </cell>
          <cell r="L46">
            <v>190.68</v>
          </cell>
          <cell r="M46">
            <v>215.20999999999998</v>
          </cell>
          <cell r="N46">
            <v>187.21</v>
          </cell>
          <cell r="O46">
            <v>203.49</v>
          </cell>
          <cell r="P46">
            <v>190.74</v>
          </cell>
          <cell r="Q46">
            <v>172.95</v>
          </cell>
          <cell r="R46">
            <v>160.56</v>
          </cell>
        </row>
        <row r="47">
          <cell r="B47" t="str">
            <v>calc100FE</v>
          </cell>
          <cell r="C47" t="str">
            <v>Fornec</v>
          </cell>
          <cell r="D47" t="str">
            <v>BSTC Ø = 1,00m (classe especial) fornecimento</v>
          </cell>
          <cell r="E47" t="str">
            <v>m</v>
          </cell>
          <cell r="F47">
            <v>271.23977646466028</v>
          </cell>
          <cell r="G47">
            <v>248.7480595084088</v>
          </cell>
          <cell r="H47">
            <v>248.7480595084088</v>
          </cell>
          <cell r="I47">
            <v>235.76210696173348</v>
          </cell>
          <cell r="J47">
            <v>239.95356719059015</v>
          </cell>
          <cell r="K47">
            <v>200.12539210857551</v>
          </cell>
          <cell r="L47">
            <v>198.9758791659826</v>
          </cell>
          <cell r="M47">
            <v>259.17931785114712</v>
          </cell>
          <cell r="N47">
            <v>204.54874174889423</v>
          </cell>
          <cell r="O47">
            <v>236.07187751542799</v>
          </cell>
          <cell r="P47">
            <v>228.44246891874926</v>
          </cell>
          <cell r="Q47">
            <v>200.64195398443789</v>
          </cell>
          <cell r="R47">
            <v>175.4305110581831</v>
          </cell>
        </row>
        <row r="48">
          <cell r="B48" t="str">
            <v>37.04.50</v>
          </cell>
          <cell r="C48" t="str">
            <v>Assent</v>
          </cell>
          <cell r="D48" t="str">
            <v>BSTC Ø = 1,00m assentamento</v>
          </cell>
          <cell r="E48" t="str">
            <v>m</v>
          </cell>
          <cell r="F48">
            <v>62.25</v>
          </cell>
          <cell r="G48">
            <v>56.08</v>
          </cell>
          <cell r="H48">
            <v>56.18</v>
          </cell>
          <cell r="I48">
            <v>53.05</v>
          </cell>
          <cell r="J48">
            <v>50.74</v>
          </cell>
          <cell r="K48">
            <v>49.46</v>
          </cell>
          <cell r="L48">
            <v>55.36</v>
          </cell>
          <cell r="M48">
            <v>52.93</v>
          </cell>
          <cell r="N48">
            <v>52.72</v>
          </cell>
          <cell r="O48">
            <v>68.77</v>
          </cell>
          <cell r="P48">
            <v>67.45</v>
          </cell>
          <cell r="Q48">
            <v>64.48</v>
          </cell>
          <cell r="R48">
            <v>61.28</v>
          </cell>
        </row>
        <row r="49">
          <cell r="B49" t="str">
            <v>24.16.15</v>
          </cell>
          <cell r="C49" t="str">
            <v>Total</v>
          </cell>
          <cell r="D49" t="str">
            <v>BSTC Ø = 1,00m (CA-1) completo</v>
          </cell>
          <cell r="E49" t="str">
            <v>m</v>
          </cell>
          <cell r="F49">
            <v>240.24</v>
          </cell>
          <cell r="G49">
            <v>231.28</v>
          </cell>
          <cell r="H49">
            <v>231.38</v>
          </cell>
          <cell r="I49">
            <v>242.18</v>
          </cell>
          <cell r="J49">
            <v>232.13</v>
          </cell>
          <cell r="K49">
            <v>214.76</v>
          </cell>
          <cell r="L49">
            <v>220.66</v>
          </cell>
          <cell r="M49">
            <v>219.67</v>
          </cell>
          <cell r="N49">
            <v>211.63</v>
          </cell>
          <cell r="O49">
            <v>227.56</v>
          </cell>
          <cell r="P49">
            <v>212.78</v>
          </cell>
          <cell r="Q49">
            <v>202.68</v>
          </cell>
          <cell r="R49">
            <v>187.05</v>
          </cell>
        </row>
        <row r="50">
          <cell r="B50" t="str">
            <v>24.16.16</v>
          </cell>
          <cell r="C50" t="str">
            <v>Total</v>
          </cell>
          <cell r="D50" t="str">
            <v>BSTC Ø = 1,00m (CA-2) completo</v>
          </cell>
          <cell r="E50" t="str">
            <v>m</v>
          </cell>
          <cell r="F50">
            <v>247.19</v>
          </cell>
          <cell r="G50">
            <v>238.24</v>
          </cell>
          <cell r="H50">
            <v>238.33</v>
          </cell>
          <cell r="I50">
            <v>236.01</v>
          </cell>
          <cell r="J50">
            <v>236.37</v>
          </cell>
          <cell r="K50">
            <v>225.51</v>
          </cell>
          <cell r="L50">
            <v>231.41</v>
          </cell>
          <cell r="M50">
            <v>225.1</v>
          </cell>
          <cell r="N50">
            <v>218.48</v>
          </cell>
          <cell r="O50">
            <v>237.09</v>
          </cell>
          <cell r="P50">
            <v>215.51</v>
          </cell>
          <cell r="Q50">
            <v>205.78</v>
          </cell>
          <cell r="R50">
            <v>191.61</v>
          </cell>
        </row>
        <row r="51">
          <cell r="B51" t="str">
            <v>24.16.17</v>
          </cell>
          <cell r="C51" t="str">
            <v>Total</v>
          </cell>
          <cell r="D51" t="str">
            <v>BSTC Ø = 1,00m (CA-3) completo</v>
          </cell>
          <cell r="E51" t="str">
            <v>m</v>
          </cell>
          <cell r="F51">
            <v>280.56</v>
          </cell>
          <cell r="G51">
            <v>249.33</v>
          </cell>
          <cell r="H51">
            <v>249.43</v>
          </cell>
          <cell r="I51">
            <v>248.26</v>
          </cell>
          <cell r="J51">
            <v>242.88</v>
          </cell>
          <cell r="K51">
            <v>232.19</v>
          </cell>
          <cell r="L51">
            <v>238.09</v>
          </cell>
          <cell r="M51">
            <v>231.63</v>
          </cell>
          <cell r="N51">
            <v>229.87</v>
          </cell>
          <cell r="O51">
            <v>243.28</v>
          </cell>
          <cell r="P51">
            <v>226.71</v>
          </cell>
          <cell r="Q51">
            <v>213.56</v>
          </cell>
          <cell r="R51">
            <v>208.23</v>
          </cell>
        </row>
        <row r="52">
          <cell r="B52" t="str">
            <v>24.16.18</v>
          </cell>
          <cell r="C52" t="str">
            <v>Total</v>
          </cell>
          <cell r="D52" t="str">
            <v>BSTC Ø = 1,00m (CA-4) completo</v>
          </cell>
          <cell r="E52" t="str">
            <v>m</v>
          </cell>
          <cell r="F52">
            <v>305.58999999999997</v>
          </cell>
          <cell r="G52">
            <v>275.33</v>
          </cell>
          <cell r="H52">
            <v>275.43</v>
          </cell>
          <cell r="I52">
            <v>267.58</v>
          </cell>
          <cell r="J52">
            <v>265.45999999999998</v>
          </cell>
          <cell r="K52">
            <v>240.69</v>
          </cell>
          <cell r="L52">
            <v>246.04</v>
          </cell>
          <cell r="M52">
            <v>268.14</v>
          </cell>
          <cell r="N52">
            <v>239.93</v>
          </cell>
          <cell r="O52">
            <v>272.26</v>
          </cell>
          <cell r="P52">
            <v>258.19</v>
          </cell>
          <cell r="Q52">
            <v>237.43</v>
          </cell>
          <cell r="R52">
            <v>221.84</v>
          </cell>
        </row>
        <row r="53">
          <cell r="B53" t="str">
            <v>calc100TE</v>
          </cell>
          <cell r="C53" t="str">
            <v>Total</v>
          </cell>
          <cell r="D53" t="str">
            <v>BSTC Ø = 1,00m (classe especial) completo</v>
          </cell>
          <cell r="E53" t="str">
            <v>m</v>
          </cell>
          <cell r="F53">
            <v>333.48977646466028</v>
          </cell>
          <cell r="G53">
            <v>304.82805950840878</v>
          </cell>
          <cell r="H53">
            <v>304.92805950840881</v>
          </cell>
          <cell r="I53">
            <v>288.81210696173349</v>
          </cell>
          <cell r="J53">
            <v>290.69356719059016</v>
          </cell>
          <cell r="K53">
            <v>249.58539210857552</v>
          </cell>
          <cell r="L53">
            <v>254.33587916598259</v>
          </cell>
          <cell r="M53">
            <v>312.10931785114713</v>
          </cell>
          <cell r="N53">
            <v>257.26874174889423</v>
          </cell>
          <cell r="O53">
            <v>304.841877515428</v>
          </cell>
          <cell r="P53">
            <v>295.89246891874927</v>
          </cell>
          <cell r="Q53">
            <v>265.12195398443788</v>
          </cell>
          <cell r="R53">
            <v>236.7105110581831</v>
          </cell>
        </row>
        <row r="55">
          <cell r="B55" t="str">
            <v>37.04.44</v>
          </cell>
          <cell r="C55" t="str">
            <v>Fornec</v>
          </cell>
          <cell r="D55" t="str">
            <v>BSTC Ø = 1,20m (CA-1) fornecimento</v>
          </cell>
          <cell r="E55" t="str">
            <v>m</v>
          </cell>
          <cell r="F55">
            <v>257.24</v>
          </cell>
          <cell r="G55">
            <v>253.07</v>
          </cell>
          <cell r="H55">
            <v>253.07</v>
          </cell>
          <cell r="I55">
            <v>251.04</v>
          </cell>
          <cell r="J55">
            <v>250.79</v>
          </cell>
          <cell r="K55">
            <v>232.53</v>
          </cell>
          <cell r="L55">
            <v>232.53</v>
          </cell>
          <cell r="M55">
            <v>238.68</v>
          </cell>
          <cell r="N55">
            <v>221.92</v>
          </cell>
          <cell r="O55">
            <v>222.1</v>
          </cell>
          <cell r="P55">
            <v>205.78</v>
          </cell>
          <cell r="Q55">
            <v>194.09</v>
          </cell>
          <cell r="R55">
            <v>181.34</v>
          </cell>
        </row>
        <row r="56">
          <cell r="B56" t="str">
            <v>calc120F2</v>
          </cell>
          <cell r="C56" t="str">
            <v>Fornec</v>
          </cell>
          <cell r="D56" t="str">
            <v>BSTC Ø = 1,20m (CA-2) fornecimento</v>
          </cell>
          <cell r="E56" t="str">
            <v>m</v>
          </cell>
          <cell r="F56">
            <v>269.76</v>
          </cell>
          <cell r="G56">
            <v>263.43</v>
          </cell>
          <cell r="H56">
            <v>263.42</v>
          </cell>
          <cell r="I56">
            <v>263.54999999999995</v>
          </cell>
          <cell r="J56">
            <v>263.57</v>
          </cell>
          <cell r="K56">
            <v>252.39</v>
          </cell>
          <cell r="L56">
            <v>214</v>
          </cell>
          <cell r="M56">
            <v>209.09000000000003</v>
          </cell>
          <cell r="N56">
            <v>187.5</v>
          </cell>
          <cell r="O56">
            <v>233.33</v>
          </cell>
          <cell r="P56">
            <v>208.39000000000001</v>
          </cell>
          <cell r="Q56">
            <v>201.14</v>
          </cell>
          <cell r="R56">
            <v>190.33999999999997</v>
          </cell>
        </row>
        <row r="57">
          <cell r="B57" t="str">
            <v>calc120F3</v>
          </cell>
          <cell r="C57" t="str">
            <v>Fornec</v>
          </cell>
          <cell r="D57" t="str">
            <v>BSTC Ø = 1,20m (CA-3) fornecimento</v>
          </cell>
          <cell r="E57" t="str">
            <v>m</v>
          </cell>
          <cell r="F57">
            <v>340.68</v>
          </cell>
          <cell r="G57">
            <v>283.14999999999998</v>
          </cell>
          <cell r="H57">
            <v>283.14</v>
          </cell>
          <cell r="I57">
            <v>283.19000000000005</v>
          </cell>
          <cell r="J57">
            <v>276.10000000000002</v>
          </cell>
          <cell r="K57">
            <v>264.12</v>
          </cell>
          <cell r="L57">
            <v>229.55</v>
          </cell>
          <cell r="M57">
            <v>224.36</v>
          </cell>
          <cell r="N57">
            <v>202.86</v>
          </cell>
          <cell r="O57">
            <v>253.23</v>
          </cell>
          <cell r="P57">
            <v>236.83</v>
          </cell>
          <cell r="Q57">
            <v>222.23000000000002</v>
          </cell>
          <cell r="R57">
            <v>211.78999999999996</v>
          </cell>
        </row>
        <row r="58">
          <cell r="B58" t="str">
            <v>calc120F4</v>
          </cell>
          <cell r="C58" t="str">
            <v>Fornec</v>
          </cell>
          <cell r="D58" t="str">
            <v>BSTC Ø = 1,20m (CA-4) fornecimento</v>
          </cell>
          <cell r="E58" t="str">
            <v>m</v>
          </cell>
          <cell r="F58">
            <v>369.88</v>
          </cell>
          <cell r="G58">
            <v>331.38</v>
          </cell>
          <cell r="H58">
            <v>331.37</v>
          </cell>
          <cell r="I58">
            <v>323.89</v>
          </cell>
          <cell r="J58">
            <v>302.38</v>
          </cell>
          <cell r="K58">
            <v>304.39999999999998</v>
          </cell>
          <cell r="L58">
            <v>272.14</v>
          </cell>
          <cell r="M58">
            <v>266.07</v>
          </cell>
          <cell r="N58">
            <v>218.07</v>
          </cell>
          <cell r="O58">
            <v>293</v>
          </cell>
          <cell r="P58">
            <v>275.60000000000002</v>
          </cell>
          <cell r="Q58">
            <v>249.62</v>
          </cell>
          <cell r="R58">
            <v>235.2</v>
          </cell>
        </row>
        <row r="59">
          <cell r="B59" t="str">
            <v>calc120FE</v>
          </cell>
          <cell r="C59" t="str">
            <v>Fornec</v>
          </cell>
          <cell r="D59" t="str">
            <v>BSTC Ø = 1,20m (classe especial) fornecimento</v>
          </cell>
          <cell r="E59" t="str">
            <v>m</v>
          </cell>
          <cell r="F59">
            <v>401.58275918750735</v>
          </cell>
          <cell r="G59">
            <v>387.82519653893701</v>
          </cell>
          <cell r="H59">
            <v>387.81548668503217</v>
          </cell>
          <cell r="I59">
            <v>370.43939439951964</v>
          </cell>
          <cell r="J59">
            <v>331.16140673668963</v>
          </cell>
          <cell r="K59">
            <v>350.82295926094196</v>
          </cell>
          <cell r="L59">
            <v>322.63201742539752</v>
          </cell>
          <cell r="M59">
            <v>315.53416339811014</v>
          </cell>
          <cell r="N59">
            <v>242.17415364275934</v>
          </cell>
          <cell r="O59">
            <v>329.11245106421273</v>
          </cell>
          <cell r="P59">
            <v>320.71680108094421</v>
          </cell>
          <cell r="Q59">
            <v>280.38583629572969</v>
          </cell>
          <cell r="R59">
            <v>261.19760139761081</v>
          </cell>
        </row>
        <row r="60">
          <cell r="B60" t="str">
            <v>37.04.51</v>
          </cell>
          <cell r="C60" t="str">
            <v>Assent</v>
          </cell>
          <cell r="D60" t="str">
            <v>BSTC Ø = 1,20m assentamento</v>
          </cell>
          <cell r="E60" t="str">
            <v>m</v>
          </cell>
          <cell r="F60">
            <v>102.76</v>
          </cell>
          <cell r="G60">
            <v>70.81</v>
          </cell>
          <cell r="H60">
            <v>70.94</v>
          </cell>
          <cell r="I60">
            <v>68.66</v>
          </cell>
          <cell r="J60">
            <v>66.5</v>
          </cell>
          <cell r="K60">
            <v>64.989999999999995</v>
          </cell>
          <cell r="L60">
            <v>107.13</v>
          </cell>
          <cell r="M60">
            <v>102.26</v>
          </cell>
          <cell r="N60">
            <v>101.82</v>
          </cell>
          <cell r="O60">
            <v>134.91</v>
          </cell>
          <cell r="P60">
            <v>132.54</v>
          </cell>
          <cell r="Q60">
            <v>127.45</v>
          </cell>
          <cell r="R60">
            <v>121.49</v>
          </cell>
        </row>
        <row r="61">
          <cell r="B61" t="str">
            <v>24.16.19</v>
          </cell>
          <cell r="C61" t="str">
            <v>Total</v>
          </cell>
          <cell r="D61" t="str">
            <v>BSTC Ø = 1,20m (CA-1) completo</v>
          </cell>
          <cell r="E61" t="str">
            <v>m</v>
          </cell>
          <cell r="F61">
            <v>360.01</v>
          </cell>
          <cell r="G61">
            <v>323.88</v>
          </cell>
          <cell r="H61">
            <v>324.01</v>
          </cell>
          <cell r="I61">
            <v>319.7</v>
          </cell>
          <cell r="J61">
            <v>317.29000000000002</v>
          </cell>
          <cell r="K61">
            <v>297.52999999999997</v>
          </cell>
          <cell r="L61">
            <v>301.29000000000002</v>
          </cell>
          <cell r="M61">
            <v>303.31</v>
          </cell>
          <cell r="N61">
            <v>286.36</v>
          </cell>
          <cell r="O61">
            <v>357.02</v>
          </cell>
          <cell r="P61">
            <v>338.32</v>
          </cell>
          <cell r="Q61">
            <v>321.52999999999997</v>
          </cell>
          <cell r="R61">
            <v>302.83999999999997</v>
          </cell>
        </row>
        <row r="62">
          <cell r="B62" t="str">
            <v>24.16.20</v>
          </cell>
          <cell r="C62" t="str">
            <v>Total</v>
          </cell>
          <cell r="D62" t="str">
            <v>BSTC Ø = 1,20m (CA-2) completo</v>
          </cell>
          <cell r="E62" t="str">
            <v>m</v>
          </cell>
          <cell r="F62">
            <v>372.52</v>
          </cell>
          <cell r="G62">
            <v>334.24</v>
          </cell>
          <cell r="H62">
            <v>334.36</v>
          </cell>
          <cell r="I62">
            <v>332.21</v>
          </cell>
          <cell r="J62">
            <v>330.07</v>
          </cell>
          <cell r="K62">
            <v>317.38</v>
          </cell>
          <cell r="L62">
            <v>321.13</v>
          </cell>
          <cell r="M62">
            <v>311.35000000000002</v>
          </cell>
          <cell r="N62">
            <v>289.32</v>
          </cell>
          <cell r="O62">
            <v>368.24</v>
          </cell>
          <cell r="P62">
            <v>340.93</v>
          </cell>
          <cell r="Q62">
            <v>328.59</v>
          </cell>
          <cell r="R62">
            <v>311.83</v>
          </cell>
        </row>
        <row r="63">
          <cell r="B63" t="str">
            <v>24.16.21</v>
          </cell>
          <cell r="C63" t="str">
            <v>Total</v>
          </cell>
          <cell r="D63" t="str">
            <v>BSTC Ø = 1,20m (CA-3) completo</v>
          </cell>
          <cell r="E63" t="str">
            <v>m</v>
          </cell>
          <cell r="F63">
            <v>443.44</v>
          </cell>
          <cell r="G63">
            <v>353.96</v>
          </cell>
          <cell r="H63">
            <v>354.08</v>
          </cell>
          <cell r="I63">
            <v>351.85</v>
          </cell>
          <cell r="J63">
            <v>342.6</v>
          </cell>
          <cell r="K63">
            <v>329.11</v>
          </cell>
          <cell r="L63">
            <v>336.68</v>
          </cell>
          <cell r="M63">
            <v>326.62</v>
          </cell>
          <cell r="N63">
            <v>304.68</v>
          </cell>
          <cell r="O63">
            <v>388.14</v>
          </cell>
          <cell r="P63">
            <v>369.37</v>
          </cell>
          <cell r="Q63">
            <v>349.68</v>
          </cell>
          <cell r="R63">
            <v>333.28</v>
          </cell>
        </row>
        <row r="64">
          <cell r="B64" t="str">
            <v>24.16.22</v>
          </cell>
          <cell r="C64" t="str">
            <v>Total</v>
          </cell>
          <cell r="D64" t="str">
            <v>BSTC Ø = 1,20m (CA-4) completo</v>
          </cell>
          <cell r="E64" t="str">
            <v>m</v>
          </cell>
          <cell r="F64">
            <v>472.64</v>
          </cell>
          <cell r="G64">
            <v>402.19</v>
          </cell>
          <cell r="H64">
            <v>402.31</v>
          </cell>
          <cell r="I64">
            <v>392.55</v>
          </cell>
          <cell r="J64">
            <v>368.88</v>
          </cell>
          <cell r="K64">
            <v>369.39</v>
          </cell>
          <cell r="L64">
            <v>379.27</v>
          </cell>
          <cell r="M64">
            <v>368.33</v>
          </cell>
          <cell r="N64">
            <v>319.89</v>
          </cell>
          <cell r="O64">
            <v>427.91</v>
          </cell>
          <cell r="P64">
            <v>408.14</v>
          </cell>
          <cell r="Q64">
            <v>377.07</v>
          </cell>
          <cell r="R64">
            <v>356.69</v>
          </cell>
        </row>
        <row r="65">
          <cell r="B65" t="str">
            <v>calc120TE</v>
          </cell>
          <cell r="C65" t="str">
            <v>Total</v>
          </cell>
          <cell r="D65" t="str">
            <v>BSTC Ø = 1,20m (classe especial) completo</v>
          </cell>
          <cell r="E65" t="str">
            <v>m</v>
          </cell>
          <cell r="F65">
            <v>504.34275918750734</v>
          </cell>
          <cell r="G65">
            <v>458.63519653893701</v>
          </cell>
          <cell r="H65">
            <v>458.75548668503217</v>
          </cell>
          <cell r="I65">
            <v>439.09939439951961</v>
          </cell>
          <cell r="J65">
            <v>397.66140673668963</v>
          </cell>
          <cell r="K65">
            <v>415.81295926094197</v>
          </cell>
          <cell r="L65">
            <v>429.76201742539752</v>
          </cell>
          <cell r="M65">
            <v>417.79416339811013</v>
          </cell>
          <cell r="N65">
            <v>343.99415364275933</v>
          </cell>
          <cell r="O65">
            <v>464.02245106421276</v>
          </cell>
          <cell r="P65">
            <v>453.25680108094423</v>
          </cell>
          <cell r="Q65">
            <v>407.83583629572968</v>
          </cell>
          <cell r="R65">
            <v>382.68760139761082</v>
          </cell>
        </row>
        <row r="67">
          <cell r="B67" t="str">
            <v>37.04.45</v>
          </cell>
          <cell r="C67" t="str">
            <v>Fornec</v>
          </cell>
          <cell r="D67" t="str">
            <v>BSTC Ø = 1,50m (CA-1) fornecimento</v>
          </cell>
          <cell r="E67" t="str">
            <v>m</v>
          </cell>
          <cell r="F67">
            <v>390.73</v>
          </cell>
          <cell r="G67">
            <v>389.34</v>
          </cell>
          <cell r="H67">
            <v>389.34</v>
          </cell>
          <cell r="I67">
            <v>370.28</v>
          </cell>
          <cell r="J67">
            <v>358.55</v>
          </cell>
          <cell r="K67">
            <v>336.19</v>
          </cell>
          <cell r="L67">
            <v>336.19</v>
          </cell>
          <cell r="M67">
            <v>343.54</v>
          </cell>
          <cell r="N67">
            <v>326.04000000000002</v>
          </cell>
          <cell r="O67">
            <v>311.43</v>
          </cell>
          <cell r="P67">
            <v>291.38</v>
          </cell>
          <cell r="Q67">
            <v>270.64</v>
          </cell>
          <cell r="R67">
            <v>259.83</v>
          </cell>
        </row>
        <row r="68">
          <cell r="B68" t="str">
            <v>calc150F2</v>
          </cell>
          <cell r="C68" t="str">
            <v>Fornec</v>
          </cell>
          <cell r="D68" t="str">
            <v>BSTC Ø = 1,50m (CA-2) fornecimento</v>
          </cell>
          <cell r="E68" t="str">
            <v>m</v>
          </cell>
          <cell r="F68">
            <v>406.03</v>
          </cell>
          <cell r="G68">
            <v>401.86</v>
          </cell>
          <cell r="H68">
            <v>401.86</v>
          </cell>
          <cell r="I68">
            <v>403.55</v>
          </cell>
          <cell r="J68">
            <v>392.1</v>
          </cell>
          <cell r="K68">
            <v>343.19</v>
          </cell>
          <cell r="L68">
            <v>292.56000000000006</v>
          </cell>
          <cell r="M68">
            <v>312.7</v>
          </cell>
          <cell r="N68">
            <v>286.28999999999996</v>
          </cell>
          <cell r="O68">
            <v>337.09000000000003</v>
          </cell>
          <cell r="P68">
            <v>307.38</v>
          </cell>
          <cell r="Q68">
            <v>288.94</v>
          </cell>
          <cell r="R68">
            <v>279.11</v>
          </cell>
        </row>
        <row r="69">
          <cell r="B69" t="str">
            <v>calc150F3</v>
          </cell>
          <cell r="C69" t="str">
            <v>Fornec</v>
          </cell>
          <cell r="D69" t="str">
            <v>BSTC Ø = 1,50m (CA-3) fornecimento</v>
          </cell>
          <cell r="E69" t="str">
            <v>m</v>
          </cell>
          <cell r="F69">
            <v>460.26</v>
          </cell>
          <cell r="G69">
            <v>468.44999999999993</v>
          </cell>
          <cell r="H69">
            <v>468.40999999999997</v>
          </cell>
          <cell r="I69">
            <v>446.28</v>
          </cell>
          <cell r="J69">
            <v>440.08</v>
          </cell>
          <cell r="K69">
            <v>397.68</v>
          </cell>
          <cell r="L69">
            <v>358.15</v>
          </cell>
          <cell r="M69">
            <v>367.8</v>
          </cell>
          <cell r="N69">
            <v>351.53</v>
          </cell>
          <cell r="O69">
            <v>356.64</v>
          </cell>
          <cell r="P69">
            <v>325.04000000000002</v>
          </cell>
          <cell r="Q69">
            <v>304.83</v>
          </cell>
          <cell r="R69">
            <v>289.89</v>
          </cell>
        </row>
        <row r="70">
          <cell r="B70" t="str">
            <v>calc150F4</v>
          </cell>
          <cell r="C70" t="str">
            <v>Fornec</v>
          </cell>
          <cell r="D70" t="str">
            <v>BSTC Ø = 1,50m (CA-4) fornecimento</v>
          </cell>
          <cell r="E70" t="str">
            <v>m</v>
          </cell>
          <cell r="F70">
            <v>614.6</v>
          </cell>
          <cell r="G70">
            <v>506.74</v>
          </cell>
          <cell r="H70">
            <v>506.71000000000004</v>
          </cell>
          <cell r="I70">
            <v>490.65</v>
          </cell>
          <cell r="J70">
            <v>457.84</v>
          </cell>
          <cell r="K70">
            <v>424.15000000000003</v>
          </cell>
          <cell r="L70">
            <v>384.38</v>
          </cell>
          <cell r="M70">
            <v>418.24999999999994</v>
          </cell>
          <cell r="N70">
            <v>375.7</v>
          </cell>
          <cell r="O70">
            <v>402.54999999999995</v>
          </cell>
          <cell r="P70">
            <v>378.19</v>
          </cell>
          <cell r="Q70">
            <v>343.78</v>
          </cell>
          <cell r="R70">
            <v>318.55999999999995</v>
          </cell>
        </row>
        <row r="71">
          <cell r="B71" t="str">
            <v>calc150FE</v>
          </cell>
          <cell r="C71" t="str">
            <v>Fornec</v>
          </cell>
          <cell r="D71" t="str">
            <v>BSTC Ø = 1,50m (classe especial) fornecimento</v>
          </cell>
          <cell r="E71" t="str">
            <v>m</v>
          </cell>
          <cell r="F71">
            <v>820.6951722939209</v>
          </cell>
          <cell r="G71">
            <v>548.15973444337726</v>
          </cell>
          <cell r="H71">
            <v>548.14163681390244</v>
          </cell>
          <cell r="I71">
            <v>539.43134915299811</v>
          </cell>
          <cell r="J71">
            <v>476.3167278676604</v>
          </cell>
          <cell r="K71">
            <v>452.38187110239392</v>
          </cell>
          <cell r="L71">
            <v>412.53101884685191</v>
          </cell>
          <cell r="M71">
            <v>475.62007205002703</v>
          </cell>
          <cell r="N71">
            <v>412.85657318293141</v>
          </cell>
          <cell r="O71">
            <v>453.98628415838328</v>
          </cell>
          <cell r="P71">
            <v>440.03099956928378</v>
          </cell>
          <cell r="Q71">
            <v>387.70688055637561</v>
          </cell>
          <cell r="R71">
            <v>350.0654510331504</v>
          </cell>
        </row>
        <row r="72">
          <cell r="B72" t="str">
            <v>37.04.52</v>
          </cell>
          <cell r="C72" t="str">
            <v>Assent</v>
          </cell>
          <cell r="D72" t="str">
            <v>BSTC Ø = 1,50m assentamento</v>
          </cell>
          <cell r="E72" t="str">
            <v>m</v>
          </cell>
          <cell r="F72">
            <v>156.02000000000001</v>
          </cell>
          <cell r="G72">
            <v>90.22</v>
          </cell>
          <cell r="H72">
            <v>90.37</v>
          </cell>
          <cell r="I72">
            <v>87.52</v>
          </cell>
          <cell r="J72">
            <v>84.81</v>
          </cell>
          <cell r="K72">
            <v>82.89</v>
          </cell>
          <cell r="L72">
            <v>138.22999999999999</v>
          </cell>
          <cell r="M72">
            <v>131.93</v>
          </cell>
          <cell r="N72">
            <v>131.36000000000001</v>
          </cell>
          <cell r="O72">
            <v>174.22</v>
          </cell>
          <cell r="P72">
            <v>171.19</v>
          </cell>
          <cell r="Q72">
            <v>164.68</v>
          </cell>
          <cell r="R72">
            <v>157.03</v>
          </cell>
        </row>
        <row r="73">
          <cell r="B73" t="str">
            <v>24.16.23</v>
          </cell>
          <cell r="C73" t="str">
            <v>Total</v>
          </cell>
          <cell r="D73" t="str">
            <v>BSTC Ø = 1,50m (CA-1) completo</v>
          </cell>
          <cell r="E73" t="str">
            <v>m</v>
          </cell>
          <cell r="F73">
            <v>546.75</v>
          </cell>
          <cell r="G73">
            <v>479.56</v>
          </cell>
          <cell r="H73">
            <v>479.71</v>
          </cell>
          <cell r="I73">
            <v>457.8</v>
          </cell>
          <cell r="J73">
            <v>443.36</v>
          </cell>
          <cell r="K73">
            <v>419.08</v>
          </cell>
          <cell r="L73">
            <v>423.78</v>
          </cell>
          <cell r="M73">
            <v>425.81</v>
          </cell>
          <cell r="N73">
            <v>408.06</v>
          </cell>
          <cell r="O73">
            <v>485.64</v>
          </cell>
          <cell r="P73">
            <v>462.56</v>
          </cell>
          <cell r="Q73">
            <v>435.31</v>
          </cell>
          <cell r="R73">
            <v>416.86</v>
          </cell>
        </row>
        <row r="74">
          <cell r="B74" t="str">
            <v>24.16.24</v>
          </cell>
          <cell r="C74" t="str">
            <v>Total</v>
          </cell>
          <cell r="D74" t="str">
            <v>BSTC Ø = 1,50m (CA-2) completo</v>
          </cell>
          <cell r="E74" t="str">
            <v>m</v>
          </cell>
          <cell r="F74">
            <v>562.04999999999995</v>
          </cell>
          <cell r="G74">
            <v>492.08</v>
          </cell>
          <cell r="H74">
            <v>492.23</v>
          </cell>
          <cell r="I74">
            <v>491.07</v>
          </cell>
          <cell r="J74">
            <v>476.91</v>
          </cell>
          <cell r="K74">
            <v>426.08</v>
          </cell>
          <cell r="L74">
            <v>430.79</v>
          </cell>
          <cell r="M74">
            <v>444.63</v>
          </cell>
          <cell r="N74">
            <v>417.65</v>
          </cell>
          <cell r="O74">
            <v>511.31</v>
          </cell>
          <cell r="P74">
            <v>478.57</v>
          </cell>
          <cell r="Q74">
            <v>453.62</v>
          </cell>
          <cell r="R74">
            <v>436.14</v>
          </cell>
        </row>
        <row r="75">
          <cell r="B75" t="str">
            <v>24.16.25</v>
          </cell>
          <cell r="C75" t="str">
            <v>Total</v>
          </cell>
          <cell r="D75" t="str">
            <v>BSTC Ø = 1,50m (CA-3) completo</v>
          </cell>
          <cell r="E75" t="str">
            <v>m</v>
          </cell>
          <cell r="F75">
            <v>616.28</v>
          </cell>
          <cell r="G75">
            <v>558.66999999999996</v>
          </cell>
          <cell r="H75">
            <v>558.78</v>
          </cell>
          <cell r="I75">
            <v>533.79999999999995</v>
          </cell>
          <cell r="J75">
            <v>524.89</v>
          </cell>
          <cell r="K75">
            <v>480.57</v>
          </cell>
          <cell r="L75">
            <v>496.38</v>
          </cell>
          <cell r="M75">
            <v>499.73</v>
          </cell>
          <cell r="N75">
            <v>482.89</v>
          </cell>
          <cell r="O75">
            <v>530.86</v>
          </cell>
          <cell r="P75">
            <v>496.23</v>
          </cell>
          <cell r="Q75">
            <v>469.51</v>
          </cell>
          <cell r="R75">
            <v>446.92</v>
          </cell>
        </row>
        <row r="76">
          <cell r="B76" t="str">
            <v>24.16.26</v>
          </cell>
          <cell r="C76" t="str">
            <v>Total</v>
          </cell>
          <cell r="D76" t="str">
            <v>BSTC Ø = 1,50m (CA-4) completo</v>
          </cell>
          <cell r="E76" t="str">
            <v>m</v>
          </cell>
          <cell r="F76">
            <v>770.62</v>
          </cell>
          <cell r="G76">
            <v>596.96</v>
          </cell>
          <cell r="H76">
            <v>597.08000000000004</v>
          </cell>
          <cell r="I76">
            <v>578.16999999999996</v>
          </cell>
          <cell r="J76">
            <v>542.65</v>
          </cell>
          <cell r="K76">
            <v>507.04</v>
          </cell>
          <cell r="L76">
            <v>522.61</v>
          </cell>
          <cell r="M76">
            <v>550.17999999999995</v>
          </cell>
          <cell r="N76">
            <v>507.06</v>
          </cell>
          <cell r="O76">
            <v>576.77</v>
          </cell>
          <cell r="P76">
            <v>549.38</v>
          </cell>
          <cell r="Q76">
            <v>508.46</v>
          </cell>
          <cell r="R76">
            <v>475.59</v>
          </cell>
        </row>
        <row r="77">
          <cell r="B77" t="str">
            <v>calc150TE</v>
          </cell>
          <cell r="C77" t="str">
            <v>Total</v>
          </cell>
          <cell r="D77" t="str">
            <v>BSTC Ø = 1,50m (classe especial) completo</v>
          </cell>
          <cell r="E77" t="str">
            <v>m</v>
          </cell>
          <cell r="F77">
            <v>976.71517229392089</v>
          </cell>
          <cell r="G77">
            <v>638.37973444337729</v>
          </cell>
          <cell r="H77">
            <v>638.51163681390244</v>
          </cell>
          <cell r="I77">
            <v>626.95134915299809</v>
          </cell>
          <cell r="J77">
            <v>561.12672786766041</v>
          </cell>
          <cell r="K77">
            <v>535.2718711023939</v>
          </cell>
          <cell r="L77">
            <v>550.76101884685193</v>
          </cell>
          <cell r="M77">
            <v>607.55007205002698</v>
          </cell>
          <cell r="N77">
            <v>544.21657318293137</v>
          </cell>
          <cell r="O77">
            <v>628.20628415838326</v>
          </cell>
          <cell r="P77">
            <v>611.22099956928378</v>
          </cell>
          <cell r="Q77">
            <v>552.38688055637567</v>
          </cell>
          <cell r="R77">
            <v>507.09545103315043</v>
          </cell>
        </row>
      </sheetData>
      <sheetData sheetId="3"/>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8"/>
  <sheetViews>
    <sheetView showGridLines="0" tabSelected="1" zoomScale="85" zoomScaleNormal="85" workbookViewId="0">
      <selection activeCell="B4" sqref="B4:B14"/>
    </sheetView>
  </sheetViews>
  <sheetFormatPr defaultRowHeight="15"/>
  <cols>
    <col min="1" max="1" width="4" customWidth="1"/>
    <col min="2" max="2" width="44.7109375" customWidth="1"/>
    <col min="3" max="3" width="43.7109375" bestFit="1" customWidth="1"/>
    <col min="4" max="4" width="25.140625" bestFit="1" customWidth="1"/>
    <col min="5" max="5" width="41.85546875" customWidth="1"/>
    <col min="6" max="6" width="27.28515625" customWidth="1"/>
    <col min="7" max="7" width="32.140625" customWidth="1"/>
    <col min="8" max="8" width="13.140625" bestFit="1" customWidth="1"/>
  </cols>
  <sheetData>
    <row r="3" spans="2:8" ht="30">
      <c r="B3" s="14" t="s">
        <v>19</v>
      </c>
      <c r="C3" s="14" t="s">
        <v>20</v>
      </c>
      <c r="D3" s="14" t="s">
        <v>56</v>
      </c>
      <c r="E3" s="14" t="s">
        <v>59</v>
      </c>
      <c r="F3" s="14" t="s">
        <v>57</v>
      </c>
      <c r="G3" s="14" t="s">
        <v>58</v>
      </c>
      <c r="H3" s="14" t="s">
        <v>38</v>
      </c>
    </row>
    <row r="4" spans="2:8">
      <c r="B4" s="207" t="s">
        <v>16</v>
      </c>
      <c r="C4" s="206" t="s">
        <v>21</v>
      </c>
      <c r="D4" s="203" t="s">
        <v>23</v>
      </c>
      <c r="E4" s="11" t="s">
        <v>24</v>
      </c>
      <c r="F4" s="11" t="s">
        <v>30</v>
      </c>
      <c r="G4" s="11" t="s">
        <v>6</v>
      </c>
      <c r="H4" s="12" t="s">
        <v>6</v>
      </c>
    </row>
    <row r="5" spans="2:8">
      <c r="B5" s="207"/>
      <c r="C5" s="206"/>
      <c r="D5" s="205"/>
      <c r="E5" s="11" t="s">
        <v>25</v>
      </c>
      <c r="F5" s="11" t="s">
        <v>31</v>
      </c>
      <c r="G5" s="11" t="s">
        <v>6</v>
      </c>
      <c r="H5" s="12" t="s">
        <v>6</v>
      </c>
    </row>
    <row r="6" spans="2:8">
      <c r="B6" s="207"/>
      <c r="C6" s="206"/>
      <c r="D6" s="205"/>
      <c r="E6" s="11" t="s">
        <v>26</v>
      </c>
      <c r="F6" s="11" t="s">
        <v>30</v>
      </c>
      <c r="G6" s="11" t="s">
        <v>6</v>
      </c>
      <c r="H6" s="12" t="s">
        <v>6</v>
      </c>
    </row>
    <row r="7" spans="2:8">
      <c r="B7" s="207"/>
      <c r="C7" s="206"/>
      <c r="D7" s="204"/>
      <c r="E7" s="11" t="s">
        <v>39</v>
      </c>
      <c r="F7" s="11" t="s">
        <v>32</v>
      </c>
      <c r="G7" s="11" t="s">
        <v>35</v>
      </c>
      <c r="H7" s="12" t="s">
        <v>40</v>
      </c>
    </row>
    <row r="8" spans="2:8">
      <c r="B8" s="207"/>
      <c r="C8" s="206"/>
      <c r="D8" s="203" t="s">
        <v>27</v>
      </c>
      <c r="E8" s="11" t="s">
        <v>28</v>
      </c>
      <c r="F8" s="11" t="s">
        <v>33</v>
      </c>
      <c r="G8" s="11" t="s">
        <v>36</v>
      </c>
      <c r="H8" s="12" t="s">
        <v>41</v>
      </c>
    </row>
    <row r="9" spans="2:8">
      <c r="B9" s="207"/>
      <c r="C9" s="206"/>
      <c r="D9" s="205"/>
      <c r="E9" s="11" t="s">
        <v>29</v>
      </c>
      <c r="F9" s="11" t="s">
        <v>34</v>
      </c>
      <c r="G9" s="11" t="s">
        <v>37</v>
      </c>
      <c r="H9" s="12" t="s">
        <v>42</v>
      </c>
    </row>
    <row r="10" spans="2:8">
      <c r="B10" s="207"/>
      <c r="C10" s="206"/>
      <c r="D10" s="204"/>
      <c r="E10" s="11" t="s">
        <v>24</v>
      </c>
      <c r="F10" s="11" t="s">
        <v>30</v>
      </c>
      <c r="G10" s="11" t="s">
        <v>6</v>
      </c>
      <c r="H10" s="11" t="s">
        <v>6</v>
      </c>
    </row>
    <row r="11" spans="2:8">
      <c r="B11" s="207"/>
      <c r="C11" s="206"/>
      <c r="D11" s="11" t="s">
        <v>22</v>
      </c>
      <c r="E11" s="11" t="s">
        <v>22</v>
      </c>
      <c r="F11" s="11" t="s">
        <v>30</v>
      </c>
      <c r="G11" s="11" t="s">
        <v>6</v>
      </c>
      <c r="H11" s="11" t="s">
        <v>6</v>
      </c>
    </row>
    <row r="12" spans="2:8" ht="13.5" customHeight="1">
      <c r="B12" s="207"/>
      <c r="C12" s="203" t="s">
        <v>11</v>
      </c>
      <c r="D12" s="11" t="s">
        <v>54</v>
      </c>
      <c r="E12" s="11" t="s">
        <v>22</v>
      </c>
      <c r="F12" s="11" t="s">
        <v>22</v>
      </c>
      <c r="G12" s="11" t="s">
        <v>22</v>
      </c>
      <c r="H12" s="11" t="s">
        <v>22</v>
      </c>
    </row>
    <row r="13" spans="2:8">
      <c r="B13" s="207"/>
      <c r="C13" s="204"/>
      <c r="D13" s="11" t="s">
        <v>55</v>
      </c>
      <c r="E13" s="11" t="s">
        <v>22</v>
      </c>
      <c r="F13" s="11" t="s">
        <v>22</v>
      </c>
      <c r="G13" s="11" t="s">
        <v>22</v>
      </c>
      <c r="H13" s="11" t="s">
        <v>22</v>
      </c>
    </row>
    <row r="14" spans="2:8" ht="15" customHeight="1">
      <c r="B14" s="207"/>
      <c r="C14" s="13" t="s">
        <v>12</v>
      </c>
      <c r="D14" s="11" t="s">
        <v>22</v>
      </c>
      <c r="E14" s="11" t="s">
        <v>22</v>
      </c>
      <c r="F14" s="11" t="s">
        <v>22</v>
      </c>
      <c r="G14" s="11" t="s">
        <v>22</v>
      </c>
      <c r="H14" s="11" t="s">
        <v>22</v>
      </c>
    </row>
    <row r="15" spans="2:8">
      <c r="B15" s="202" t="s">
        <v>15</v>
      </c>
      <c r="C15" s="15" t="s">
        <v>43</v>
      </c>
      <c r="D15" s="11" t="s">
        <v>22</v>
      </c>
      <c r="E15" s="11" t="s">
        <v>22</v>
      </c>
      <c r="F15" s="11" t="s">
        <v>22</v>
      </c>
      <c r="G15" s="11" t="s">
        <v>22</v>
      </c>
      <c r="H15" s="11" t="s">
        <v>22</v>
      </c>
    </row>
    <row r="16" spans="2:8">
      <c r="B16" s="202"/>
      <c r="C16" s="15" t="s">
        <v>44</v>
      </c>
      <c r="D16" s="11" t="s">
        <v>22</v>
      </c>
      <c r="E16" s="11" t="s">
        <v>22</v>
      </c>
      <c r="F16" s="11" t="s">
        <v>22</v>
      </c>
      <c r="G16" s="11" t="s">
        <v>22</v>
      </c>
      <c r="H16" s="11" t="s">
        <v>22</v>
      </c>
    </row>
    <row r="17" spans="2:8">
      <c r="B17" s="202"/>
      <c r="C17" s="15" t="s">
        <v>45</v>
      </c>
      <c r="D17" s="11" t="s">
        <v>22</v>
      </c>
      <c r="E17" s="11" t="s">
        <v>22</v>
      </c>
      <c r="F17" s="11" t="s">
        <v>22</v>
      </c>
      <c r="G17" s="11" t="s">
        <v>22</v>
      </c>
      <c r="H17" s="11" t="s">
        <v>22</v>
      </c>
    </row>
    <row r="18" spans="2:8">
      <c r="B18" s="202"/>
      <c r="C18" s="15" t="s">
        <v>46</v>
      </c>
      <c r="D18" s="11" t="s">
        <v>22</v>
      </c>
      <c r="E18" s="11" t="s">
        <v>22</v>
      </c>
      <c r="F18" s="11" t="s">
        <v>22</v>
      </c>
      <c r="G18" s="11" t="s">
        <v>22</v>
      </c>
      <c r="H18" s="11" t="s">
        <v>22</v>
      </c>
    </row>
    <row r="19" spans="2:8" ht="15.75" customHeight="1">
      <c r="B19" s="16" t="s">
        <v>14</v>
      </c>
      <c r="C19" s="15" t="s">
        <v>47</v>
      </c>
      <c r="D19" s="11" t="s">
        <v>22</v>
      </c>
      <c r="E19" s="11" t="s">
        <v>22</v>
      </c>
      <c r="F19" s="11" t="s">
        <v>22</v>
      </c>
      <c r="G19" s="11" t="s">
        <v>22</v>
      </c>
      <c r="H19" s="11" t="s">
        <v>22</v>
      </c>
    </row>
    <row r="20" spans="2:8">
      <c r="B20" s="202" t="s">
        <v>1</v>
      </c>
      <c r="C20" s="15" t="s">
        <v>48</v>
      </c>
      <c r="D20" s="11" t="s">
        <v>22</v>
      </c>
      <c r="E20" s="11" t="s">
        <v>22</v>
      </c>
      <c r="F20" s="11" t="s">
        <v>22</v>
      </c>
      <c r="G20" s="11" t="s">
        <v>22</v>
      </c>
      <c r="H20" s="11" t="s">
        <v>22</v>
      </c>
    </row>
    <row r="21" spans="2:8">
      <c r="B21" s="202"/>
      <c r="C21" s="17" t="s">
        <v>49</v>
      </c>
      <c r="D21" s="11" t="s">
        <v>22</v>
      </c>
      <c r="E21" s="11" t="s">
        <v>22</v>
      </c>
      <c r="F21" s="11" t="s">
        <v>22</v>
      </c>
      <c r="G21" s="11" t="s">
        <v>22</v>
      </c>
      <c r="H21" s="11" t="s">
        <v>22</v>
      </c>
    </row>
    <row r="22" spans="2:8">
      <c r="B22" s="202"/>
      <c r="C22" s="18" t="s">
        <v>50</v>
      </c>
      <c r="D22" s="11" t="s">
        <v>22</v>
      </c>
      <c r="E22" s="11" t="s">
        <v>22</v>
      </c>
      <c r="F22" s="11" t="s">
        <v>22</v>
      </c>
      <c r="G22" s="11" t="s">
        <v>22</v>
      </c>
      <c r="H22" s="11" t="s">
        <v>22</v>
      </c>
    </row>
    <row r="23" spans="2:8">
      <c r="B23" s="202"/>
      <c r="C23" s="15" t="s">
        <v>51</v>
      </c>
      <c r="D23" s="11" t="s">
        <v>22</v>
      </c>
      <c r="E23" s="11" t="s">
        <v>22</v>
      </c>
      <c r="F23" s="11" t="s">
        <v>22</v>
      </c>
      <c r="G23" s="11" t="s">
        <v>22</v>
      </c>
      <c r="H23" s="11" t="s">
        <v>22</v>
      </c>
    </row>
    <row r="24" spans="2:8" ht="15.75" customHeight="1">
      <c r="B24" s="202"/>
      <c r="C24" s="15" t="s">
        <v>52</v>
      </c>
      <c r="D24" s="11" t="s">
        <v>22</v>
      </c>
      <c r="E24" s="11" t="s">
        <v>22</v>
      </c>
      <c r="F24" s="11" t="s">
        <v>22</v>
      </c>
      <c r="G24" s="11" t="s">
        <v>22</v>
      </c>
      <c r="H24" s="11" t="s">
        <v>22</v>
      </c>
    </row>
    <row r="25" spans="2:8">
      <c r="B25" s="202"/>
      <c r="C25" s="15" t="s">
        <v>53</v>
      </c>
      <c r="D25" s="11" t="s">
        <v>22</v>
      </c>
      <c r="E25" s="11" t="s">
        <v>22</v>
      </c>
      <c r="F25" s="11" t="s">
        <v>22</v>
      </c>
      <c r="G25" s="11" t="s">
        <v>22</v>
      </c>
      <c r="H25" s="11" t="s">
        <v>22</v>
      </c>
    </row>
    <row r="26" spans="2:8">
      <c r="B26" s="202" t="s">
        <v>2</v>
      </c>
      <c r="C26" s="18" t="s">
        <v>8</v>
      </c>
      <c r="D26" s="11" t="s">
        <v>22</v>
      </c>
      <c r="E26" s="11" t="s">
        <v>22</v>
      </c>
      <c r="F26" s="11" t="s">
        <v>22</v>
      </c>
      <c r="G26" s="11" t="s">
        <v>22</v>
      </c>
      <c r="H26" s="11" t="s">
        <v>22</v>
      </c>
    </row>
    <row r="27" spans="2:8">
      <c r="B27" s="202"/>
      <c r="C27" s="18" t="s">
        <v>9</v>
      </c>
      <c r="D27" s="11" t="s">
        <v>22</v>
      </c>
      <c r="E27" s="11" t="s">
        <v>22</v>
      </c>
      <c r="F27" s="11" t="s">
        <v>22</v>
      </c>
      <c r="G27" s="11" t="s">
        <v>22</v>
      </c>
      <c r="H27" s="11" t="s">
        <v>22</v>
      </c>
    </row>
    <row r="28" spans="2:8">
      <c r="B28" s="202"/>
      <c r="C28" s="18" t="s">
        <v>10</v>
      </c>
      <c r="D28" s="11" t="s">
        <v>22</v>
      </c>
      <c r="E28" s="11" t="s">
        <v>22</v>
      </c>
      <c r="F28" s="11" t="s">
        <v>22</v>
      </c>
      <c r="G28" s="11" t="s">
        <v>22</v>
      </c>
      <c r="H28" s="11" t="s">
        <v>22</v>
      </c>
    </row>
  </sheetData>
  <mergeCells count="8">
    <mergeCell ref="B20:B25"/>
    <mergeCell ref="B26:B28"/>
    <mergeCell ref="C12:C13"/>
    <mergeCell ref="D4:D7"/>
    <mergeCell ref="D8:D10"/>
    <mergeCell ref="C4:C11"/>
    <mergeCell ref="B4:B14"/>
    <mergeCell ref="B15:B18"/>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L8"/>
  <sheetViews>
    <sheetView showGridLines="0" showRowColHeaders="0" zoomScaleNormal="100" zoomScaleSheetLayoutView="85" zoomScalePageLayoutView="115" workbookViewId="0">
      <selection activeCell="G2" sqref="G2:G3"/>
    </sheetView>
  </sheetViews>
  <sheetFormatPr defaultColWidth="6.7109375" defaultRowHeight="35.25" customHeight="1"/>
  <cols>
    <col min="1" max="1" width="1.85546875" style="24" customWidth="1"/>
    <col min="2" max="2" width="4.85546875" style="24" customWidth="1"/>
    <col min="3" max="3" width="6.7109375" style="24"/>
    <col min="4" max="5" width="10" style="24" customWidth="1"/>
    <col min="6" max="6" width="18.5703125" style="24" bestFit="1" customWidth="1"/>
    <col min="7" max="7" width="25.42578125" style="24" customWidth="1"/>
    <col min="8" max="8" width="6.42578125" style="24" customWidth="1"/>
    <col min="9" max="9" width="7.140625" style="24" bestFit="1" customWidth="1"/>
    <col min="10" max="10" width="5.5703125" style="24" customWidth="1"/>
    <col min="11" max="11" width="6.5703125" style="24" customWidth="1"/>
    <col min="12" max="12" width="8.5703125" style="24" bestFit="1" customWidth="1"/>
    <col min="13" max="13" width="7.28515625" style="24" customWidth="1"/>
    <col min="14" max="14" width="7.85546875" style="24" customWidth="1"/>
    <col min="15" max="15" width="8" style="24" customWidth="1"/>
    <col min="16" max="19" width="6.7109375" style="24"/>
    <col min="20" max="20" width="7.85546875" style="24" bestFit="1" customWidth="1"/>
    <col min="21" max="21" width="8" style="24" customWidth="1"/>
    <col min="22" max="25" width="6.7109375" style="24"/>
    <col min="26" max="26" width="7.85546875" style="24" bestFit="1" customWidth="1"/>
    <col min="27" max="37" width="6.7109375" style="24"/>
    <col min="38" max="38" width="0" style="24" hidden="1" customWidth="1"/>
    <col min="39" max="16384" width="6.7109375" style="24"/>
  </cols>
  <sheetData>
    <row r="1" spans="2:38" ht="6" customHeight="1"/>
    <row r="2" spans="2:38" ht="18" customHeight="1">
      <c r="B2" s="212" t="s">
        <v>83</v>
      </c>
      <c r="C2" s="212"/>
      <c r="D2" s="212"/>
      <c r="E2" s="208" t="s">
        <v>203</v>
      </c>
      <c r="F2" s="208" t="s">
        <v>81</v>
      </c>
      <c r="G2" s="208" t="s">
        <v>80</v>
      </c>
      <c r="H2" s="213" t="s">
        <v>79</v>
      </c>
      <c r="I2" s="214"/>
      <c r="J2" s="212" t="s">
        <v>89</v>
      </c>
      <c r="K2" s="212"/>
      <c r="L2" s="212"/>
      <c r="M2" s="212"/>
      <c r="N2" s="60"/>
      <c r="O2" s="208" t="s">
        <v>211</v>
      </c>
      <c r="P2" s="208"/>
      <c r="Q2" s="208"/>
      <c r="R2" s="208"/>
      <c r="S2" s="208"/>
      <c r="T2" s="208"/>
      <c r="U2" s="208" t="s">
        <v>212</v>
      </c>
      <c r="V2" s="208"/>
      <c r="W2" s="208"/>
      <c r="X2" s="208"/>
      <c r="Y2" s="208"/>
      <c r="Z2" s="208"/>
    </row>
    <row r="3" spans="2:38" ht="46.5" customHeight="1">
      <c r="B3" s="59" t="s">
        <v>82</v>
      </c>
      <c r="C3" s="59" t="s">
        <v>84</v>
      </c>
      <c r="D3" s="59" t="s">
        <v>90</v>
      </c>
      <c r="E3" s="208"/>
      <c r="F3" s="208"/>
      <c r="G3" s="208"/>
      <c r="H3" s="59" t="s">
        <v>85</v>
      </c>
      <c r="I3" s="59" t="s">
        <v>86</v>
      </c>
      <c r="J3" s="59" t="s">
        <v>78</v>
      </c>
      <c r="K3" s="59" t="s">
        <v>77</v>
      </c>
      <c r="L3" s="59" t="s">
        <v>91</v>
      </c>
      <c r="M3" s="59" t="s">
        <v>76</v>
      </c>
      <c r="N3" s="60" t="s">
        <v>206</v>
      </c>
      <c r="O3" s="59" t="s">
        <v>210</v>
      </c>
      <c r="P3" s="59" t="s">
        <v>209</v>
      </c>
      <c r="Q3" s="60" t="s">
        <v>213</v>
      </c>
      <c r="R3" s="60" t="s">
        <v>214</v>
      </c>
      <c r="S3" s="60" t="s">
        <v>215</v>
      </c>
      <c r="T3" s="59" t="s">
        <v>216</v>
      </c>
      <c r="U3" s="60" t="s">
        <v>210</v>
      </c>
      <c r="V3" s="60" t="s">
        <v>209</v>
      </c>
      <c r="W3" s="60" t="s">
        <v>213</v>
      </c>
      <c r="X3" s="60" t="s">
        <v>214</v>
      </c>
      <c r="Y3" s="60" t="s">
        <v>215</v>
      </c>
      <c r="Z3" s="181" t="s">
        <v>216</v>
      </c>
    </row>
    <row r="4" spans="2:38" ht="11.25">
      <c r="B4" s="176">
        <v>1</v>
      </c>
      <c r="C4" s="25" t="s">
        <v>75</v>
      </c>
      <c r="D4" s="26"/>
      <c r="E4" s="175"/>
      <c r="F4" s="209" t="s">
        <v>74</v>
      </c>
      <c r="G4" s="210"/>
      <c r="H4" s="210"/>
      <c r="I4" s="210"/>
      <c r="J4" s="210"/>
      <c r="K4" s="210"/>
      <c r="L4" s="210"/>
      <c r="M4" s="210"/>
      <c r="N4" s="210"/>
      <c r="O4" s="210"/>
      <c r="P4" s="210"/>
      <c r="Q4" s="210"/>
      <c r="R4" s="210"/>
      <c r="S4" s="210"/>
      <c r="T4" s="210"/>
      <c r="U4" s="210"/>
      <c r="V4" s="210"/>
      <c r="W4" s="210"/>
      <c r="X4" s="210"/>
      <c r="Y4" s="210"/>
      <c r="Z4" s="211"/>
      <c r="AL4" s="24" t="s">
        <v>68</v>
      </c>
    </row>
    <row r="5" spans="2:38" ht="48" customHeight="1">
      <c r="B5" s="177" t="s">
        <v>73</v>
      </c>
      <c r="C5" s="27" t="s">
        <v>72</v>
      </c>
      <c r="D5" s="28" t="s">
        <v>6</v>
      </c>
      <c r="E5" s="29" t="s">
        <v>204</v>
      </c>
      <c r="F5" s="27" t="s">
        <v>71</v>
      </c>
      <c r="G5" s="28" t="s">
        <v>70</v>
      </c>
      <c r="H5" s="29" t="s">
        <v>87</v>
      </c>
      <c r="I5" s="30">
        <v>150000</v>
      </c>
      <c r="J5" s="31">
        <v>42887</v>
      </c>
      <c r="K5" s="31">
        <v>43435</v>
      </c>
      <c r="L5" s="193">
        <f>IF(K5-J5&gt;0,K5-J5,"")</f>
        <v>548</v>
      </c>
      <c r="M5" s="32">
        <v>43466</v>
      </c>
      <c r="N5" s="191">
        <v>15000</v>
      </c>
      <c r="O5" s="198">
        <f>N5*U5</f>
        <v>15000</v>
      </c>
      <c r="P5" s="33" t="s">
        <v>6</v>
      </c>
      <c r="Q5" s="33" t="s">
        <v>6</v>
      </c>
      <c r="R5" s="33"/>
      <c r="S5" s="33"/>
      <c r="T5" s="34"/>
      <c r="U5" s="35">
        <v>1</v>
      </c>
      <c r="V5" s="35" t="s">
        <v>6</v>
      </c>
      <c r="W5" s="35" t="s">
        <v>6</v>
      </c>
      <c r="X5" s="35"/>
      <c r="Y5" s="35"/>
      <c r="Z5" s="178"/>
      <c r="AL5" s="24" t="s">
        <v>204</v>
      </c>
    </row>
    <row r="6" spans="2:38" ht="11.25">
      <c r="B6" s="176">
        <v>2</v>
      </c>
      <c r="C6" s="25" t="s">
        <v>69</v>
      </c>
      <c r="D6" s="26"/>
      <c r="E6" s="175"/>
      <c r="F6" s="209" t="s">
        <v>68</v>
      </c>
      <c r="G6" s="210"/>
      <c r="H6" s="210"/>
      <c r="I6" s="210"/>
      <c r="J6" s="210"/>
      <c r="K6" s="210"/>
      <c r="L6" s="210"/>
      <c r="M6" s="210"/>
      <c r="N6" s="210"/>
      <c r="O6" s="210"/>
      <c r="P6" s="210"/>
      <c r="Q6" s="210"/>
      <c r="R6" s="210"/>
      <c r="S6" s="210"/>
      <c r="T6" s="210"/>
      <c r="U6" s="210"/>
      <c r="V6" s="210"/>
      <c r="W6" s="210"/>
      <c r="X6" s="210"/>
      <c r="Y6" s="210"/>
      <c r="Z6" s="211"/>
      <c r="AL6" s="24" t="s">
        <v>208</v>
      </c>
    </row>
    <row r="7" spans="2:38" ht="35.25" customHeight="1">
      <c r="B7" s="177" t="s">
        <v>64</v>
      </c>
      <c r="C7" s="27" t="s">
        <v>63</v>
      </c>
      <c r="D7" s="28" t="s">
        <v>67</v>
      </c>
      <c r="E7" s="29" t="s">
        <v>68</v>
      </c>
      <c r="F7" s="29" t="s">
        <v>66</v>
      </c>
      <c r="G7" s="28" t="s">
        <v>65</v>
      </c>
      <c r="H7" s="195" t="s">
        <v>88</v>
      </c>
      <c r="I7" s="36">
        <v>2020</v>
      </c>
      <c r="J7" s="197">
        <v>43009</v>
      </c>
      <c r="K7" s="31">
        <v>43800</v>
      </c>
      <c r="L7" s="196">
        <f>IF(K7-J7&gt;0,K7-J7,"")</f>
        <v>791</v>
      </c>
      <c r="M7" s="32">
        <v>43831</v>
      </c>
      <c r="N7" s="191">
        <v>54300</v>
      </c>
      <c r="O7" s="198">
        <f>N7*U7</f>
        <v>10860</v>
      </c>
      <c r="P7" s="198">
        <f>N7*V7</f>
        <v>43440</v>
      </c>
      <c r="Q7" s="198" t="s">
        <v>6</v>
      </c>
      <c r="R7" s="198"/>
      <c r="S7" s="198"/>
      <c r="T7" s="199"/>
      <c r="U7" s="35">
        <v>0.2</v>
      </c>
      <c r="V7" s="35">
        <v>0.8</v>
      </c>
      <c r="W7" s="35" t="s">
        <v>6</v>
      </c>
      <c r="X7" s="35"/>
      <c r="Y7" s="35"/>
      <c r="Z7" s="178"/>
      <c r="AL7" s="24" t="s">
        <v>207</v>
      </c>
    </row>
    <row r="8" spans="2:38" ht="35.25" customHeight="1">
      <c r="B8" s="179" t="s">
        <v>64</v>
      </c>
      <c r="C8" s="37" t="s">
        <v>63</v>
      </c>
      <c r="D8" s="38" t="s">
        <v>62</v>
      </c>
      <c r="E8" s="39" t="s">
        <v>68</v>
      </c>
      <c r="F8" s="39" t="s">
        <v>61</v>
      </c>
      <c r="G8" s="38" t="s">
        <v>60</v>
      </c>
      <c r="H8" s="39" t="s">
        <v>88</v>
      </c>
      <c r="I8" s="40">
        <v>2022</v>
      </c>
      <c r="J8" s="41">
        <v>43556</v>
      </c>
      <c r="K8" s="41">
        <v>44440</v>
      </c>
      <c r="L8" s="194">
        <f>IF(K8-J8&gt;0,K8-J8,"")</f>
        <v>884</v>
      </c>
      <c r="M8" s="42">
        <v>44501</v>
      </c>
      <c r="N8" s="192">
        <v>25470</v>
      </c>
      <c r="O8" s="200" t="s">
        <v>6</v>
      </c>
      <c r="P8" s="200">
        <f>N8*V8</f>
        <v>5094</v>
      </c>
      <c r="Q8" s="200">
        <f>N8*W8</f>
        <v>7641</v>
      </c>
      <c r="R8" s="200">
        <f>N8*X8</f>
        <v>12735</v>
      </c>
      <c r="S8" s="200"/>
      <c r="T8" s="201"/>
      <c r="U8" s="43" t="s">
        <v>6</v>
      </c>
      <c r="V8" s="43">
        <v>0.2</v>
      </c>
      <c r="W8" s="43">
        <v>0.3</v>
      </c>
      <c r="X8" s="43">
        <v>0.5</v>
      </c>
      <c r="Y8" s="43"/>
      <c r="Z8" s="180"/>
    </row>
  </sheetData>
  <mergeCells count="10">
    <mergeCell ref="O2:T2"/>
    <mergeCell ref="F4:Z4"/>
    <mergeCell ref="F6:Z6"/>
    <mergeCell ref="U2:Z2"/>
    <mergeCell ref="B2:D2"/>
    <mergeCell ref="F2:F3"/>
    <mergeCell ref="G2:G3"/>
    <mergeCell ref="J2:M2"/>
    <mergeCell ref="E2:E3"/>
    <mergeCell ref="H2:I2"/>
  </mergeCells>
  <dataValidations count="1">
    <dataValidation type="list" allowBlank="1" showInputMessage="1" showErrorMessage="1" sqref="E5 E7:E8">
      <formula1>$AL$4:$AL$7</formula1>
    </dataValidation>
  </dataValidations>
  <pageMargins left="0.511811024" right="0.511811024" top="0.78740157499999996" bottom="0.78740157499999996" header="0.31496062000000002" footer="0.31496062000000002"/>
  <pageSetup paperSize="9" scale="6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dimension ref="A1:AN202"/>
  <sheetViews>
    <sheetView showGridLines="0" zoomScale="70" zoomScaleNormal="70" workbookViewId="0">
      <selection activeCell="V30" sqref="V30"/>
    </sheetView>
  </sheetViews>
  <sheetFormatPr defaultRowHeight="15"/>
  <cols>
    <col min="1" max="1" width="1.85546875" style="61" customWidth="1"/>
    <col min="2" max="2" width="3.7109375" style="61" customWidth="1"/>
    <col min="3" max="3" width="4.5703125" style="61" bestFit="1" customWidth="1"/>
    <col min="4" max="4" width="9.140625" style="61" bestFit="1" customWidth="1"/>
    <col min="5" max="5" width="47" style="61" customWidth="1"/>
    <col min="6" max="6" width="3.42578125" style="61" customWidth="1"/>
    <col min="7" max="7" width="11.140625" style="61" bestFit="1" customWidth="1"/>
    <col min="8" max="8" width="7.28515625" style="62" customWidth="1"/>
    <col min="9" max="11" width="8.85546875" style="62" customWidth="1"/>
    <col min="12" max="14" width="13.5703125" style="62" bestFit="1" customWidth="1"/>
    <col min="15" max="39" width="11.7109375" style="62" customWidth="1"/>
    <col min="40" max="40" width="8" style="62" bestFit="1" customWidth="1"/>
    <col min="41" max="41" width="9.140625" style="61" customWidth="1"/>
    <col min="42" max="16384" width="9.140625" style="61"/>
  </cols>
  <sheetData>
    <row r="1" spans="1:40" ht="15.75">
      <c r="A1" s="63"/>
      <c r="B1" s="63"/>
      <c r="C1" s="65"/>
      <c r="D1" s="65"/>
      <c r="E1" s="65"/>
      <c r="F1" s="65"/>
      <c r="G1" s="65"/>
      <c r="H1" s="64"/>
      <c r="I1" s="64"/>
      <c r="J1" s="64"/>
      <c r="K1" s="64"/>
      <c r="L1" s="64"/>
      <c r="M1" s="64"/>
      <c r="N1" s="64"/>
    </row>
    <row r="2" spans="1:40" ht="18.75">
      <c r="D2" s="294" t="s">
        <v>160</v>
      </c>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6"/>
    </row>
    <row r="3" spans="1:40" ht="15.75">
      <c r="D3" s="302"/>
      <c r="E3" s="303"/>
      <c r="F3" s="66"/>
      <c r="G3" s="67" t="s">
        <v>85</v>
      </c>
      <c r="H3" s="67"/>
      <c r="I3" s="67" t="s">
        <v>161</v>
      </c>
      <c r="J3" s="67">
        <v>2017</v>
      </c>
      <c r="K3" s="67">
        <v>2018</v>
      </c>
      <c r="L3" s="67">
        <v>2019</v>
      </c>
      <c r="M3" s="67">
        <v>2020</v>
      </c>
      <c r="N3" s="67">
        <v>2021</v>
      </c>
      <c r="O3" s="67">
        <v>2022</v>
      </c>
      <c r="P3" s="67">
        <v>2023</v>
      </c>
      <c r="Q3" s="67">
        <v>2024</v>
      </c>
      <c r="R3" s="67">
        <v>2025</v>
      </c>
      <c r="S3" s="67">
        <v>2026</v>
      </c>
      <c r="T3" s="67">
        <v>2027</v>
      </c>
      <c r="U3" s="67">
        <v>2028</v>
      </c>
      <c r="V3" s="67">
        <v>2029</v>
      </c>
      <c r="W3" s="67">
        <v>2030</v>
      </c>
      <c r="X3" s="67">
        <v>2031</v>
      </c>
      <c r="Y3" s="67">
        <v>2032</v>
      </c>
      <c r="Z3" s="67">
        <v>2033</v>
      </c>
      <c r="AA3" s="67">
        <v>2034</v>
      </c>
      <c r="AB3" s="67">
        <v>2035</v>
      </c>
      <c r="AC3" s="67">
        <v>2036</v>
      </c>
      <c r="AD3" s="67">
        <v>2037</v>
      </c>
      <c r="AE3" s="67">
        <v>2038</v>
      </c>
      <c r="AF3" s="67">
        <v>2039</v>
      </c>
      <c r="AG3" s="67">
        <v>2040</v>
      </c>
      <c r="AH3" s="67">
        <v>2041</v>
      </c>
      <c r="AI3" s="67">
        <v>2042</v>
      </c>
      <c r="AJ3" s="67">
        <v>2043</v>
      </c>
      <c r="AK3" s="67">
        <v>2044</v>
      </c>
      <c r="AL3" s="67">
        <v>2045</v>
      </c>
      <c r="AM3" s="67">
        <v>2046</v>
      </c>
      <c r="AN3" s="67">
        <v>2047</v>
      </c>
    </row>
    <row r="4" spans="1:40" ht="15.75">
      <c r="D4" s="304" t="s">
        <v>162</v>
      </c>
      <c r="E4" s="305"/>
      <c r="F4" s="306"/>
      <c r="G4" s="68" t="s">
        <v>163</v>
      </c>
      <c r="H4" s="69" t="s">
        <v>164</v>
      </c>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172"/>
    </row>
    <row r="5" spans="1:40" ht="15.75">
      <c r="D5" s="288" t="s">
        <v>165</v>
      </c>
      <c r="E5" s="289"/>
      <c r="F5" s="290"/>
      <c r="G5" s="71" t="s">
        <v>163</v>
      </c>
      <c r="H5" s="72" t="s">
        <v>166</v>
      </c>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173"/>
    </row>
    <row r="6" spans="1:40" ht="15.75">
      <c r="D6" s="291" t="s">
        <v>167</v>
      </c>
      <c r="E6" s="292"/>
      <c r="F6" s="293"/>
      <c r="G6" s="74" t="s">
        <v>163</v>
      </c>
      <c r="H6" s="75" t="s">
        <v>166</v>
      </c>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174"/>
    </row>
    <row r="8" spans="1:40" ht="18.75">
      <c r="C8" s="77"/>
      <c r="D8" s="294" t="s">
        <v>168</v>
      </c>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6"/>
    </row>
    <row r="9" spans="1:40" s="81" customFormat="1" ht="15.75">
      <c r="C9" s="78"/>
      <c r="D9" s="171" t="s">
        <v>169</v>
      </c>
      <c r="E9" s="79"/>
      <c r="F9" s="80"/>
      <c r="G9" s="80" t="s">
        <v>85</v>
      </c>
      <c r="H9" s="80"/>
      <c r="I9" s="67" t="s">
        <v>161</v>
      </c>
      <c r="J9" s="67">
        <v>2017</v>
      </c>
      <c r="K9" s="67">
        <v>2018</v>
      </c>
      <c r="L9" s="67">
        <v>2019</v>
      </c>
      <c r="M9" s="67">
        <v>2020</v>
      </c>
      <c r="N9" s="67">
        <v>2021</v>
      </c>
      <c r="O9" s="67">
        <v>2022</v>
      </c>
      <c r="P9" s="67">
        <v>2023</v>
      </c>
      <c r="Q9" s="67">
        <v>2024</v>
      </c>
      <c r="R9" s="67">
        <v>2025</v>
      </c>
      <c r="S9" s="67">
        <v>2026</v>
      </c>
      <c r="T9" s="67">
        <v>2027</v>
      </c>
      <c r="U9" s="67">
        <v>2028</v>
      </c>
      <c r="V9" s="67">
        <v>2029</v>
      </c>
      <c r="W9" s="67">
        <v>2030</v>
      </c>
      <c r="X9" s="67">
        <v>2031</v>
      </c>
      <c r="Y9" s="67">
        <v>2032</v>
      </c>
      <c r="Z9" s="67">
        <v>2033</v>
      </c>
      <c r="AA9" s="67">
        <v>2034</v>
      </c>
      <c r="AB9" s="67">
        <v>2035</v>
      </c>
      <c r="AC9" s="67">
        <v>2036</v>
      </c>
      <c r="AD9" s="67">
        <v>2037</v>
      </c>
      <c r="AE9" s="67">
        <v>2038</v>
      </c>
      <c r="AF9" s="67">
        <v>2039</v>
      </c>
      <c r="AG9" s="67">
        <v>2040</v>
      </c>
      <c r="AH9" s="67">
        <v>2041</v>
      </c>
      <c r="AI9" s="67">
        <v>2042</v>
      </c>
      <c r="AJ9" s="67">
        <v>2043</v>
      </c>
      <c r="AK9" s="67">
        <v>2044</v>
      </c>
      <c r="AL9" s="67">
        <v>2045</v>
      </c>
      <c r="AM9" s="67">
        <v>2046</v>
      </c>
      <c r="AN9" s="67">
        <v>2047</v>
      </c>
    </row>
    <row r="10" spans="1:40" s="81" customFormat="1" ht="15.75">
      <c r="C10" s="78"/>
      <c r="D10" s="288" t="s">
        <v>170</v>
      </c>
      <c r="E10" s="289"/>
      <c r="F10" s="289"/>
      <c r="G10" s="68" t="s">
        <v>171</v>
      </c>
      <c r="H10" s="69" t="s">
        <v>164</v>
      </c>
      <c r="I10" s="82"/>
      <c r="J10" s="83"/>
      <c r="K10" s="83"/>
      <c r="L10" s="83"/>
      <c r="M10" s="83"/>
      <c r="N10" s="83"/>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4"/>
    </row>
    <row r="11" spans="1:40" s="81" customFormat="1" ht="15.75">
      <c r="C11" s="78"/>
      <c r="D11" s="297" t="s">
        <v>167</v>
      </c>
      <c r="E11" s="298"/>
      <c r="F11" s="298"/>
      <c r="G11" s="71" t="s">
        <v>171</v>
      </c>
      <c r="H11" s="72" t="s">
        <v>166</v>
      </c>
      <c r="I11" s="85"/>
      <c r="J11" s="73"/>
      <c r="K11" s="73"/>
      <c r="L11" s="73"/>
      <c r="M11" s="73"/>
      <c r="N11" s="73"/>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6"/>
    </row>
    <row r="12" spans="1:40" s="81" customFormat="1" ht="15.75">
      <c r="C12" s="78"/>
      <c r="D12" s="87" t="s">
        <v>165</v>
      </c>
      <c r="E12" s="88"/>
      <c r="F12" s="88"/>
      <c r="G12" s="89" t="s">
        <v>171</v>
      </c>
      <c r="H12" s="75" t="s">
        <v>166</v>
      </c>
      <c r="I12" s="90"/>
      <c r="J12" s="76"/>
      <c r="K12" s="76"/>
      <c r="L12" s="76"/>
      <c r="M12" s="76"/>
      <c r="N12" s="76"/>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1"/>
    </row>
    <row r="13" spans="1:40" ht="15.75">
      <c r="C13" s="92"/>
      <c r="D13" s="171" t="s">
        <v>172</v>
      </c>
      <c r="E13" s="79"/>
      <c r="F13" s="79"/>
      <c r="G13" s="93" t="s">
        <v>85</v>
      </c>
      <c r="H13" s="67"/>
      <c r="I13" s="67" t="s">
        <v>161</v>
      </c>
      <c r="J13" s="67">
        <v>2017</v>
      </c>
      <c r="K13" s="67">
        <v>2018</v>
      </c>
      <c r="L13" s="67">
        <v>2019</v>
      </c>
      <c r="M13" s="67">
        <v>2020</v>
      </c>
      <c r="N13" s="67">
        <v>2021</v>
      </c>
      <c r="O13" s="67">
        <v>2022</v>
      </c>
      <c r="P13" s="67">
        <v>2023</v>
      </c>
      <c r="Q13" s="67">
        <v>2024</v>
      </c>
      <c r="R13" s="67">
        <v>2025</v>
      </c>
      <c r="S13" s="67">
        <v>2026</v>
      </c>
      <c r="T13" s="67">
        <v>2027</v>
      </c>
      <c r="U13" s="67">
        <v>2028</v>
      </c>
      <c r="V13" s="67">
        <v>2029</v>
      </c>
      <c r="W13" s="67">
        <v>2030</v>
      </c>
      <c r="X13" s="67">
        <v>2031</v>
      </c>
      <c r="Y13" s="67">
        <v>2032</v>
      </c>
      <c r="Z13" s="67">
        <v>2033</v>
      </c>
      <c r="AA13" s="67">
        <v>2034</v>
      </c>
      <c r="AB13" s="67">
        <v>2035</v>
      </c>
      <c r="AC13" s="67">
        <v>2036</v>
      </c>
      <c r="AD13" s="67">
        <v>2037</v>
      </c>
      <c r="AE13" s="67">
        <v>2038</v>
      </c>
      <c r="AF13" s="67">
        <v>2039</v>
      </c>
      <c r="AG13" s="67">
        <v>2040</v>
      </c>
      <c r="AH13" s="67">
        <v>2041</v>
      </c>
      <c r="AI13" s="67">
        <v>2042</v>
      </c>
      <c r="AJ13" s="67">
        <v>2043</v>
      </c>
      <c r="AK13" s="67">
        <v>2044</v>
      </c>
      <c r="AL13" s="67">
        <v>2045</v>
      </c>
      <c r="AM13" s="67">
        <v>2046</v>
      </c>
      <c r="AN13" s="67">
        <v>2047</v>
      </c>
    </row>
    <row r="14" spans="1:40" ht="15.75">
      <c r="C14" s="94"/>
      <c r="D14" s="299" t="s">
        <v>173</v>
      </c>
      <c r="E14" s="300"/>
      <c r="F14" s="114"/>
      <c r="G14" s="275" t="s">
        <v>225</v>
      </c>
      <c r="H14" s="95" t="s">
        <v>164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7"/>
    </row>
    <row r="15" spans="1:40" ht="15.75">
      <c r="C15" s="94"/>
      <c r="D15" s="299"/>
      <c r="E15" s="300"/>
      <c r="F15" s="114"/>
      <c r="G15" s="301"/>
      <c r="H15" s="98" t="s">
        <v>166</v>
      </c>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100"/>
    </row>
    <row r="16" spans="1:40" ht="15.75">
      <c r="C16" s="94"/>
      <c r="D16" s="171" t="s">
        <v>175</v>
      </c>
      <c r="E16" s="79"/>
      <c r="F16" s="79"/>
      <c r="G16" s="101" t="s">
        <v>85</v>
      </c>
      <c r="H16" s="101"/>
      <c r="I16" s="67" t="s">
        <v>161</v>
      </c>
      <c r="J16" s="67">
        <v>2017</v>
      </c>
      <c r="K16" s="67">
        <v>2018</v>
      </c>
      <c r="L16" s="67">
        <v>2019</v>
      </c>
      <c r="M16" s="67">
        <v>2020</v>
      </c>
      <c r="N16" s="67">
        <v>2021</v>
      </c>
      <c r="O16" s="67">
        <v>2022</v>
      </c>
      <c r="P16" s="67">
        <v>2023</v>
      </c>
      <c r="Q16" s="67">
        <v>2024</v>
      </c>
      <c r="R16" s="67">
        <v>2025</v>
      </c>
      <c r="S16" s="67">
        <v>2026</v>
      </c>
      <c r="T16" s="67">
        <v>2027</v>
      </c>
      <c r="U16" s="67">
        <v>2028</v>
      </c>
      <c r="V16" s="67">
        <v>2029</v>
      </c>
      <c r="W16" s="67">
        <v>2030</v>
      </c>
      <c r="X16" s="67">
        <v>2031</v>
      </c>
      <c r="Y16" s="67">
        <v>2032</v>
      </c>
      <c r="Z16" s="67">
        <v>2033</v>
      </c>
      <c r="AA16" s="67">
        <v>2034</v>
      </c>
      <c r="AB16" s="67">
        <v>2035</v>
      </c>
      <c r="AC16" s="67">
        <v>2036</v>
      </c>
      <c r="AD16" s="67">
        <v>2037</v>
      </c>
      <c r="AE16" s="67">
        <v>2038</v>
      </c>
      <c r="AF16" s="67">
        <v>2039</v>
      </c>
      <c r="AG16" s="67">
        <v>2040</v>
      </c>
      <c r="AH16" s="67">
        <v>2041</v>
      </c>
      <c r="AI16" s="67">
        <v>2042</v>
      </c>
      <c r="AJ16" s="67">
        <v>2043</v>
      </c>
      <c r="AK16" s="67">
        <v>2044</v>
      </c>
      <c r="AL16" s="67">
        <v>2045</v>
      </c>
      <c r="AM16" s="67">
        <v>2046</v>
      </c>
      <c r="AN16" s="67">
        <v>2047</v>
      </c>
    </row>
    <row r="17" spans="1:40" ht="15.75">
      <c r="C17" s="94"/>
      <c r="D17" s="283" t="s">
        <v>176</v>
      </c>
      <c r="E17" s="284"/>
      <c r="F17" s="102"/>
      <c r="G17" s="103"/>
      <c r="H17" s="104"/>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6"/>
    </row>
    <row r="18" spans="1:40" ht="15.75">
      <c r="C18" s="94"/>
      <c r="D18" s="285" t="s">
        <v>177</v>
      </c>
      <c r="E18" s="235"/>
      <c r="F18" s="280"/>
      <c r="G18" s="226" t="s">
        <v>178</v>
      </c>
      <c r="H18" s="107" t="s">
        <v>179</v>
      </c>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8"/>
    </row>
    <row r="19" spans="1:40" ht="15.75">
      <c r="C19" s="94"/>
      <c r="D19" s="286"/>
      <c r="E19" s="287"/>
      <c r="F19" s="262"/>
      <c r="G19" s="272"/>
      <c r="H19" s="109" t="s">
        <v>180</v>
      </c>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1"/>
    </row>
    <row r="20" spans="1:40" ht="15.75">
      <c r="C20" s="94"/>
      <c r="D20" s="285" t="s">
        <v>181</v>
      </c>
      <c r="E20" s="235"/>
      <c r="F20" s="280"/>
      <c r="G20" s="226" t="s">
        <v>178</v>
      </c>
      <c r="H20" s="107" t="s">
        <v>179</v>
      </c>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8"/>
    </row>
    <row r="21" spans="1:40" ht="15.75">
      <c r="C21" s="94"/>
      <c r="D21" s="286"/>
      <c r="E21" s="287"/>
      <c r="F21" s="262"/>
      <c r="G21" s="272"/>
      <c r="H21" s="109" t="s">
        <v>180</v>
      </c>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1"/>
    </row>
    <row r="22" spans="1:40" ht="15.75">
      <c r="C22" s="94"/>
      <c r="D22" s="276" t="s">
        <v>182</v>
      </c>
      <c r="E22" s="277"/>
      <c r="F22" s="280"/>
      <c r="G22" s="226" t="s">
        <v>178</v>
      </c>
      <c r="H22" s="107" t="s">
        <v>179</v>
      </c>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8"/>
    </row>
    <row r="23" spans="1:40" ht="15.75">
      <c r="C23" s="94"/>
      <c r="D23" s="278"/>
      <c r="E23" s="279"/>
      <c r="F23" s="281"/>
      <c r="G23" s="282"/>
      <c r="H23" s="98" t="s">
        <v>180</v>
      </c>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82"/>
      <c r="AN23" s="113"/>
    </row>
    <row r="24" spans="1:40" ht="15.75">
      <c r="C24" s="94"/>
      <c r="D24" s="118"/>
      <c r="E24" s="118"/>
      <c r="F24" s="117"/>
      <c r="G24" s="116"/>
      <c r="H24" s="116"/>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row>
    <row r="25" spans="1:40" ht="18.75">
      <c r="A25" s="120"/>
      <c r="C25" s="120"/>
      <c r="D25" s="121" t="s">
        <v>184</v>
      </c>
      <c r="E25" s="122"/>
      <c r="F25" s="122"/>
      <c r="G25" s="122"/>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4"/>
    </row>
    <row r="26" spans="1:40" ht="15.75">
      <c r="A26" s="120"/>
      <c r="B26" s="120"/>
      <c r="C26" s="120"/>
      <c r="D26" s="125" t="s">
        <v>185</v>
      </c>
      <c r="E26" s="126"/>
      <c r="F26" s="67"/>
      <c r="G26" s="127" t="s">
        <v>85</v>
      </c>
      <c r="H26" s="67"/>
      <c r="I26" s="67" t="s">
        <v>161</v>
      </c>
      <c r="J26" s="67">
        <v>2017</v>
      </c>
      <c r="K26" s="67">
        <v>2018</v>
      </c>
      <c r="L26" s="67">
        <v>2019</v>
      </c>
      <c r="M26" s="67">
        <v>2020</v>
      </c>
      <c r="N26" s="67">
        <v>2021</v>
      </c>
      <c r="O26" s="67">
        <v>2022</v>
      </c>
      <c r="P26" s="67">
        <v>2023</v>
      </c>
      <c r="Q26" s="67">
        <v>2024</v>
      </c>
      <c r="R26" s="67">
        <v>2025</v>
      </c>
      <c r="S26" s="67">
        <v>2026</v>
      </c>
      <c r="T26" s="67">
        <v>2027</v>
      </c>
      <c r="U26" s="67">
        <v>2028</v>
      </c>
      <c r="V26" s="67">
        <v>2029</v>
      </c>
      <c r="W26" s="67">
        <v>2030</v>
      </c>
      <c r="X26" s="67">
        <v>2031</v>
      </c>
      <c r="Y26" s="67">
        <v>2032</v>
      </c>
      <c r="Z26" s="67">
        <v>2033</v>
      </c>
      <c r="AA26" s="67">
        <v>2034</v>
      </c>
      <c r="AB26" s="67">
        <v>2035</v>
      </c>
      <c r="AC26" s="67">
        <v>2036</v>
      </c>
      <c r="AD26" s="67">
        <v>2037</v>
      </c>
      <c r="AE26" s="67">
        <v>2038</v>
      </c>
      <c r="AF26" s="67">
        <v>2039</v>
      </c>
      <c r="AG26" s="67">
        <v>2040</v>
      </c>
      <c r="AH26" s="67">
        <v>2041</v>
      </c>
      <c r="AI26" s="67">
        <v>2042</v>
      </c>
      <c r="AJ26" s="67">
        <v>2043</v>
      </c>
      <c r="AK26" s="67">
        <v>2044</v>
      </c>
      <c r="AL26" s="67">
        <v>2045</v>
      </c>
      <c r="AM26" s="67">
        <v>2046</v>
      </c>
      <c r="AN26" s="67">
        <v>2047</v>
      </c>
    </row>
    <row r="27" spans="1:40" ht="15.75">
      <c r="A27" s="120"/>
      <c r="B27" s="120"/>
      <c r="C27" s="120"/>
      <c r="D27" s="273" t="s">
        <v>12</v>
      </c>
      <c r="E27" s="274"/>
      <c r="F27" s="128"/>
      <c r="G27" s="275" t="s">
        <v>174</v>
      </c>
      <c r="H27" s="96" t="s">
        <v>164</v>
      </c>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7"/>
    </row>
    <row r="28" spans="1:40" ht="15.75">
      <c r="A28" s="120"/>
      <c r="B28" s="120"/>
      <c r="C28" s="120"/>
      <c r="D28" s="270"/>
      <c r="E28" s="271"/>
      <c r="F28" s="129"/>
      <c r="G28" s="272"/>
      <c r="H28" s="109" t="s">
        <v>166</v>
      </c>
      <c r="I28" s="109"/>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1"/>
    </row>
    <row r="29" spans="1:40" ht="15.75">
      <c r="A29" s="120"/>
      <c r="B29" s="120"/>
      <c r="C29" s="120"/>
      <c r="D29" s="268" t="s">
        <v>186</v>
      </c>
      <c r="E29" s="269"/>
      <c r="F29" s="132"/>
      <c r="G29" s="226" t="s">
        <v>178</v>
      </c>
      <c r="H29" s="107" t="s">
        <v>164</v>
      </c>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15"/>
    </row>
    <row r="30" spans="1:40" ht="15.75">
      <c r="A30" s="120"/>
      <c r="B30" s="120"/>
      <c r="C30" s="120"/>
      <c r="D30" s="270"/>
      <c r="E30" s="271"/>
      <c r="F30" s="133"/>
      <c r="G30" s="272"/>
      <c r="H30" s="109" t="s">
        <v>166</v>
      </c>
      <c r="I30" s="109"/>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1"/>
    </row>
    <row r="31" spans="1:40" ht="18.75" customHeight="1">
      <c r="A31" s="120"/>
      <c r="B31" s="120"/>
      <c r="C31" s="120"/>
      <c r="D31" s="183" t="s">
        <v>218</v>
      </c>
      <c r="E31" s="184"/>
      <c r="F31" s="132"/>
      <c r="G31" s="226" t="s">
        <v>217</v>
      </c>
      <c r="H31" s="107" t="s">
        <v>164</v>
      </c>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15"/>
    </row>
    <row r="32" spans="1:40" ht="18.75" customHeight="1">
      <c r="A32" s="120"/>
      <c r="B32" s="120"/>
      <c r="C32" s="120"/>
      <c r="D32" s="190" t="s">
        <v>221</v>
      </c>
      <c r="E32" s="188"/>
      <c r="F32" s="189"/>
      <c r="G32" s="227"/>
      <c r="H32" s="109" t="s">
        <v>164</v>
      </c>
      <c r="I32" s="109"/>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1"/>
    </row>
    <row r="33" spans="1:40" ht="18.75" customHeight="1">
      <c r="A33" s="120"/>
      <c r="B33" s="120"/>
      <c r="C33" s="120"/>
      <c r="D33" s="183" t="s">
        <v>220</v>
      </c>
      <c r="E33" s="185"/>
      <c r="F33" s="133"/>
      <c r="G33" s="226" t="s">
        <v>217</v>
      </c>
      <c r="H33" s="107" t="s">
        <v>164</v>
      </c>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15"/>
    </row>
    <row r="34" spans="1:40" ht="18.75" customHeight="1">
      <c r="A34" s="120"/>
      <c r="B34" s="120"/>
      <c r="C34" s="120"/>
      <c r="D34" s="190" t="s">
        <v>222</v>
      </c>
      <c r="E34" s="188"/>
      <c r="F34" s="189"/>
      <c r="G34" s="227"/>
      <c r="H34" s="109" t="s">
        <v>164</v>
      </c>
      <c r="I34" s="109"/>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1"/>
    </row>
    <row r="35" spans="1:40" ht="18.75" customHeight="1">
      <c r="A35" s="120"/>
      <c r="B35" s="120"/>
      <c r="C35" s="120"/>
      <c r="D35" s="183" t="s">
        <v>219</v>
      </c>
      <c r="E35" s="185"/>
      <c r="F35" s="133"/>
      <c r="G35" s="226" t="s">
        <v>217</v>
      </c>
      <c r="H35" s="107" t="s">
        <v>164</v>
      </c>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15"/>
    </row>
    <row r="36" spans="1:40" ht="18.75" customHeight="1">
      <c r="A36" s="120"/>
      <c r="B36" s="120"/>
      <c r="C36" s="120"/>
      <c r="D36" s="186" t="s">
        <v>223</v>
      </c>
      <c r="E36" s="187"/>
      <c r="F36" s="170"/>
      <c r="G36" s="227"/>
      <c r="H36" s="109" t="s">
        <v>164</v>
      </c>
      <c r="I36" s="109"/>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1"/>
    </row>
    <row r="37" spans="1:40" ht="16.5" thickBot="1">
      <c r="A37" s="120"/>
      <c r="B37" s="120"/>
      <c r="C37" s="94"/>
      <c r="D37" s="266" t="s">
        <v>188</v>
      </c>
      <c r="E37" s="267"/>
      <c r="F37" s="134"/>
      <c r="G37" s="135" t="s">
        <v>85</v>
      </c>
      <c r="H37" s="135"/>
      <c r="I37" s="67" t="s">
        <v>161</v>
      </c>
      <c r="J37" s="67">
        <v>2017</v>
      </c>
      <c r="K37" s="67">
        <v>2018</v>
      </c>
      <c r="L37" s="67">
        <v>2019</v>
      </c>
      <c r="M37" s="67">
        <v>2020</v>
      </c>
      <c r="N37" s="67">
        <v>2021</v>
      </c>
      <c r="O37" s="67">
        <v>2022</v>
      </c>
      <c r="P37" s="67">
        <v>2023</v>
      </c>
      <c r="Q37" s="67">
        <v>2024</v>
      </c>
      <c r="R37" s="67">
        <v>2025</v>
      </c>
      <c r="S37" s="67">
        <v>2026</v>
      </c>
      <c r="T37" s="67">
        <v>2027</v>
      </c>
      <c r="U37" s="67">
        <v>2028</v>
      </c>
      <c r="V37" s="67">
        <v>2029</v>
      </c>
      <c r="W37" s="67">
        <v>2030</v>
      </c>
      <c r="X37" s="67">
        <v>2031</v>
      </c>
      <c r="Y37" s="67">
        <v>2032</v>
      </c>
      <c r="Z37" s="67">
        <v>2033</v>
      </c>
      <c r="AA37" s="67">
        <v>2034</v>
      </c>
      <c r="AB37" s="67">
        <v>2035</v>
      </c>
      <c r="AC37" s="67">
        <v>2036</v>
      </c>
      <c r="AD37" s="67">
        <v>2037</v>
      </c>
      <c r="AE37" s="67">
        <v>2038</v>
      </c>
      <c r="AF37" s="67">
        <v>2039</v>
      </c>
      <c r="AG37" s="67">
        <v>2040</v>
      </c>
      <c r="AH37" s="67">
        <v>2041</v>
      </c>
      <c r="AI37" s="67">
        <v>2042</v>
      </c>
      <c r="AJ37" s="67">
        <v>2043</v>
      </c>
      <c r="AK37" s="67">
        <v>2044</v>
      </c>
      <c r="AL37" s="67">
        <v>2045</v>
      </c>
      <c r="AM37" s="67">
        <v>2046</v>
      </c>
      <c r="AN37" s="67">
        <v>2047</v>
      </c>
    </row>
    <row r="38" spans="1:40" ht="16.5" thickTop="1">
      <c r="A38" s="120"/>
      <c r="B38" s="255" t="s">
        <v>23</v>
      </c>
      <c r="C38" s="258" t="s">
        <v>189</v>
      </c>
      <c r="D38" s="240" t="s">
        <v>190</v>
      </c>
      <c r="E38" s="241"/>
      <c r="F38" s="136"/>
      <c r="G38" s="242" t="s">
        <v>187</v>
      </c>
      <c r="H38" s="137" t="s">
        <v>164</v>
      </c>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8"/>
    </row>
    <row r="39" spans="1:40" ht="15.75">
      <c r="A39" s="120"/>
      <c r="B39" s="256"/>
      <c r="C39" s="259"/>
      <c r="D39" s="230"/>
      <c r="E39" s="231"/>
      <c r="F39" s="139"/>
      <c r="G39" s="216"/>
      <c r="H39" s="107" t="s">
        <v>166</v>
      </c>
      <c r="I39" s="107"/>
      <c r="J39" s="107"/>
      <c r="K39" s="107"/>
      <c r="L39" s="107"/>
      <c r="M39" s="107"/>
      <c r="N39" s="107"/>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1"/>
    </row>
    <row r="40" spans="1:40" ht="15.75">
      <c r="A40" s="120"/>
      <c r="B40" s="256"/>
      <c r="C40" s="259"/>
      <c r="D40" s="232"/>
      <c r="E40" s="233"/>
      <c r="F40" s="142"/>
      <c r="G40" s="217" t="s">
        <v>191</v>
      </c>
      <c r="H40" s="218"/>
      <c r="I40" s="143">
        <f>IF(I38=0,0,I39/I38)</f>
        <v>0</v>
      </c>
      <c r="J40" s="143">
        <f t="shared" ref="J40:AN40" si="0">IF(J38=0,0,J39/J38)</f>
        <v>0</v>
      </c>
      <c r="K40" s="144">
        <f t="shared" si="0"/>
        <v>0</v>
      </c>
      <c r="L40" s="144">
        <f t="shared" si="0"/>
        <v>0</v>
      </c>
      <c r="M40" s="144">
        <f t="shared" si="0"/>
        <v>0</v>
      </c>
      <c r="N40" s="144">
        <f t="shared" si="0"/>
        <v>0</v>
      </c>
      <c r="O40" s="143">
        <f t="shared" si="0"/>
        <v>0</v>
      </c>
      <c r="P40" s="144">
        <f t="shared" si="0"/>
        <v>0</v>
      </c>
      <c r="Q40" s="144">
        <f t="shared" si="0"/>
        <v>0</v>
      </c>
      <c r="R40" s="144">
        <f t="shared" si="0"/>
        <v>0</v>
      </c>
      <c r="S40" s="144">
        <f t="shared" si="0"/>
        <v>0</v>
      </c>
      <c r="T40" s="143">
        <f t="shared" si="0"/>
        <v>0</v>
      </c>
      <c r="U40" s="143">
        <f t="shared" ref="U40:AI40" si="1">IF(U38=0,0,U39/U38)</f>
        <v>0</v>
      </c>
      <c r="V40" s="143">
        <f t="shared" si="1"/>
        <v>0</v>
      </c>
      <c r="W40" s="143">
        <f t="shared" si="1"/>
        <v>0</v>
      </c>
      <c r="X40" s="143">
        <f t="shared" si="1"/>
        <v>0</v>
      </c>
      <c r="Y40" s="143">
        <f t="shared" si="1"/>
        <v>0</v>
      </c>
      <c r="Z40" s="143">
        <f t="shared" si="1"/>
        <v>0</v>
      </c>
      <c r="AA40" s="143">
        <f t="shared" si="1"/>
        <v>0</v>
      </c>
      <c r="AB40" s="143">
        <f t="shared" si="1"/>
        <v>0</v>
      </c>
      <c r="AC40" s="143">
        <f t="shared" si="1"/>
        <v>0</v>
      </c>
      <c r="AD40" s="143">
        <f t="shared" si="1"/>
        <v>0</v>
      </c>
      <c r="AE40" s="143">
        <f t="shared" si="1"/>
        <v>0</v>
      </c>
      <c r="AF40" s="143">
        <f t="shared" si="1"/>
        <v>0</v>
      </c>
      <c r="AG40" s="143">
        <f t="shared" si="1"/>
        <v>0</v>
      </c>
      <c r="AH40" s="143">
        <f t="shared" si="1"/>
        <v>0</v>
      </c>
      <c r="AI40" s="143">
        <f t="shared" si="1"/>
        <v>0</v>
      </c>
      <c r="AJ40" s="144">
        <f t="shared" si="0"/>
        <v>0</v>
      </c>
      <c r="AK40" s="144">
        <f t="shared" si="0"/>
        <v>0</v>
      </c>
      <c r="AL40" s="144">
        <f t="shared" si="0"/>
        <v>0</v>
      </c>
      <c r="AM40" s="143"/>
      <c r="AN40" s="145">
        <f t="shared" si="0"/>
        <v>0</v>
      </c>
    </row>
    <row r="41" spans="1:40" ht="15.75">
      <c r="A41" s="120"/>
      <c r="B41" s="256"/>
      <c r="C41" s="259"/>
      <c r="D41" s="228" t="s">
        <v>192</v>
      </c>
      <c r="E41" s="229"/>
      <c r="F41" s="146"/>
      <c r="G41" s="215" t="s">
        <v>187</v>
      </c>
      <c r="H41" s="147" t="s">
        <v>164</v>
      </c>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9"/>
    </row>
    <row r="42" spans="1:40" ht="15.75">
      <c r="A42" s="120"/>
      <c r="B42" s="256"/>
      <c r="C42" s="259"/>
      <c r="D42" s="230"/>
      <c r="E42" s="231"/>
      <c r="F42" s="139"/>
      <c r="G42" s="216"/>
      <c r="H42" s="107" t="s">
        <v>166</v>
      </c>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1"/>
    </row>
    <row r="43" spans="1:40" ht="15.75">
      <c r="A43" s="120"/>
      <c r="B43" s="256"/>
      <c r="C43" s="259"/>
      <c r="D43" s="232"/>
      <c r="E43" s="233"/>
      <c r="F43" s="142"/>
      <c r="G43" s="217" t="s">
        <v>191</v>
      </c>
      <c r="H43" s="218"/>
      <c r="I43" s="143">
        <f>IF(I41=0,0,I42/I41)</f>
        <v>0</v>
      </c>
      <c r="J43" s="143">
        <f t="shared" ref="J43:AN43" si="2">IF(J41=0,0,J42/J41)</f>
        <v>0</v>
      </c>
      <c r="K43" s="144">
        <f t="shared" si="2"/>
        <v>0</v>
      </c>
      <c r="L43" s="144">
        <f t="shared" si="2"/>
        <v>0</v>
      </c>
      <c r="M43" s="144">
        <f t="shared" si="2"/>
        <v>0</v>
      </c>
      <c r="N43" s="144">
        <f t="shared" si="2"/>
        <v>0</v>
      </c>
      <c r="O43" s="143">
        <f t="shared" si="2"/>
        <v>0</v>
      </c>
      <c r="P43" s="144">
        <f t="shared" si="2"/>
        <v>0</v>
      </c>
      <c r="Q43" s="144">
        <f t="shared" si="2"/>
        <v>0</v>
      </c>
      <c r="R43" s="144">
        <f t="shared" si="2"/>
        <v>0</v>
      </c>
      <c r="S43" s="144">
        <f t="shared" si="2"/>
        <v>0</v>
      </c>
      <c r="T43" s="143">
        <f t="shared" si="2"/>
        <v>0</v>
      </c>
      <c r="U43" s="143">
        <f t="shared" ref="U43:AI43" si="3">IF(U41=0,0,U42/U41)</f>
        <v>0</v>
      </c>
      <c r="V43" s="143">
        <f t="shared" si="3"/>
        <v>0</v>
      </c>
      <c r="W43" s="143">
        <f t="shared" si="3"/>
        <v>0</v>
      </c>
      <c r="X43" s="143">
        <f t="shared" si="3"/>
        <v>0</v>
      </c>
      <c r="Y43" s="143">
        <f t="shared" si="3"/>
        <v>0</v>
      </c>
      <c r="Z43" s="143">
        <f t="shared" si="3"/>
        <v>0</v>
      </c>
      <c r="AA43" s="143">
        <f t="shared" si="3"/>
        <v>0</v>
      </c>
      <c r="AB43" s="143">
        <f t="shared" si="3"/>
        <v>0</v>
      </c>
      <c r="AC43" s="143">
        <f t="shared" si="3"/>
        <v>0</v>
      </c>
      <c r="AD43" s="143">
        <f t="shared" si="3"/>
        <v>0</v>
      </c>
      <c r="AE43" s="143">
        <f t="shared" si="3"/>
        <v>0</v>
      </c>
      <c r="AF43" s="143">
        <f t="shared" si="3"/>
        <v>0</v>
      </c>
      <c r="AG43" s="143">
        <f t="shared" si="3"/>
        <v>0</v>
      </c>
      <c r="AH43" s="143">
        <f t="shared" si="3"/>
        <v>0</v>
      </c>
      <c r="AI43" s="143">
        <f t="shared" si="3"/>
        <v>0</v>
      </c>
      <c r="AJ43" s="144">
        <f t="shared" si="2"/>
        <v>0</v>
      </c>
      <c r="AK43" s="144">
        <f t="shared" si="2"/>
        <v>0</v>
      </c>
      <c r="AL43" s="144">
        <f t="shared" si="2"/>
        <v>0</v>
      </c>
      <c r="AM43" s="143"/>
      <c r="AN43" s="145">
        <f t="shared" si="2"/>
        <v>0</v>
      </c>
    </row>
    <row r="44" spans="1:40" ht="15.75">
      <c r="A44" s="120"/>
      <c r="B44" s="256"/>
      <c r="C44" s="259"/>
      <c r="D44" s="228" t="s">
        <v>224</v>
      </c>
      <c r="E44" s="229"/>
      <c r="F44" s="146"/>
      <c r="G44" s="261" t="s">
        <v>187</v>
      </c>
      <c r="H44" s="152" t="s">
        <v>164</v>
      </c>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68"/>
    </row>
    <row r="45" spans="1:40" ht="15.75">
      <c r="A45" s="120"/>
      <c r="B45" s="256"/>
      <c r="C45" s="259"/>
      <c r="D45" s="230"/>
      <c r="E45" s="231"/>
      <c r="F45" s="139"/>
      <c r="G45" s="262"/>
      <c r="H45" s="107" t="s">
        <v>166</v>
      </c>
      <c r="I45" s="107"/>
      <c r="J45" s="107"/>
      <c r="K45" s="107"/>
      <c r="L45" s="107"/>
      <c r="M45" s="107"/>
      <c r="N45" s="107"/>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4"/>
    </row>
    <row r="46" spans="1:40" ht="16.5" thickBot="1">
      <c r="A46" s="120"/>
      <c r="B46" s="256"/>
      <c r="C46" s="260"/>
      <c r="D46" s="249"/>
      <c r="E46" s="250"/>
      <c r="F46" s="155"/>
      <c r="G46" s="251" t="s">
        <v>191</v>
      </c>
      <c r="H46" s="252"/>
      <c r="I46" s="156">
        <f>IF(I44=0,0,I45/I44)</f>
        <v>0</v>
      </c>
      <c r="J46" s="156">
        <f t="shared" ref="J46:AN46" si="4">IF(J44=0,0,J45/J44)</f>
        <v>0</v>
      </c>
      <c r="K46" s="156">
        <f t="shared" si="4"/>
        <v>0</v>
      </c>
      <c r="L46" s="156">
        <f t="shared" si="4"/>
        <v>0</v>
      </c>
      <c r="M46" s="156">
        <f t="shared" si="4"/>
        <v>0</v>
      </c>
      <c r="N46" s="156">
        <f t="shared" si="4"/>
        <v>0</v>
      </c>
      <c r="O46" s="156">
        <f t="shared" si="4"/>
        <v>0</v>
      </c>
      <c r="P46" s="156">
        <f t="shared" si="4"/>
        <v>0</v>
      </c>
      <c r="Q46" s="156">
        <f t="shared" si="4"/>
        <v>0</v>
      </c>
      <c r="R46" s="156">
        <f t="shared" si="4"/>
        <v>0</v>
      </c>
      <c r="S46" s="156">
        <f t="shared" si="4"/>
        <v>0</v>
      </c>
      <c r="T46" s="156">
        <f t="shared" si="4"/>
        <v>0</v>
      </c>
      <c r="U46" s="156">
        <f t="shared" ref="U46:AI46" si="5">IF(U44=0,0,U45/U44)</f>
        <v>0</v>
      </c>
      <c r="V46" s="156">
        <f t="shared" si="5"/>
        <v>0</v>
      </c>
      <c r="W46" s="156">
        <f t="shared" si="5"/>
        <v>0</v>
      </c>
      <c r="X46" s="156">
        <f t="shared" si="5"/>
        <v>0</v>
      </c>
      <c r="Y46" s="156">
        <f t="shared" si="5"/>
        <v>0</v>
      </c>
      <c r="Z46" s="156">
        <f t="shared" si="5"/>
        <v>0</v>
      </c>
      <c r="AA46" s="156">
        <f t="shared" si="5"/>
        <v>0</v>
      </c>
      <c r="AB46" s="156">
        <f t="shared" si="5"/>
        <v>0</v>
      </c>
      <c r="AC46" s="156">
        <f t="shared" si="5"/>
        <v>0</v>
      </c>
      <c r="AD46" s="156">
        <f t="shared" si="5"/>
        <v>0</v>
      </c>
      <c r="AE46" s="156">
        <f t="shared" si="5"/>
        <v>0</v>
      </c>
      <c r="AF46" s="156">
        <f t="shared" si="5"/>
        <v>0</v>
      </c>
      <c r="AG46" s="156">
        <f t="shared" si="5"/>
        <v>0</v>
      </c>
      <c r="AH46" s="156">
        <f t="shared" si="5"/>
        <v>0</v>
      </c>
      <c r="AI46" s="156">
        <f t="shared" si="5"/>
        <v>0</v>
      </c>
      <c r="AJ46" s="156">
        <f t="shared" si="4"/>
        <v>0</v>
      </c>
      <c r="AK46" s="156">
        <f t="shared" si="4"/>
        <v>0</v>
      </c>
      <c r="AL46" s="156">
        <f t="shared" si="4"/>
        <v>0</v>
      </c>
      <c r="AM46" s="156"/>
      <c r="AN46" s="169">
        <f t="shared" si="4"/>
        <v>0</v>
      </c>
    </row>
    <row r="47" spans="1:40" ht="16.5" thickTop="1">
      <c r="A47" s="120"/>
      <c r="B47" s="256"/>
      <c r="C47" s="263" t="s">
        <v>183</v>
      </c>
      <c r="D47" s="240" t="s">
        <v>190</v>
      </c>
      <c r="E47" s="241"/>
      <c r="F47" s="136"/>
      <c r="G47" s="242" t="s">
        <v>187</v>
      </c>
      <c r="H47" s="137" t="s">
        <v>164</v>
      </c>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8"/>
    </row>
    <row r="48" spans="1:40" ht="15.75">
      <c r="A48" s="120"/>
      <c r="B48" s="256"/>
      <c r="C48" s="264"/>
      <c r="D48" s="230"/>
      <c r="E48" s="231"/>
      <c r="F48" s="139"/>
      <c r="G48" s="216"/>
      <c r="H48" s="107" t="s">
        <v>166</v>
      </c>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57"/>
    </row>
    <row r="49" spans="1:40" ht="15.75">
      <c r="A49" s="120"/>
      <c r="B49" s="256"/>
      <c r="C49" s="264"/>
      <c r="D49" s="232"/>
      <c r="E49" s="233"/>
      <c r="F49" s="142"/>
      <c r="G49" s="217" t="s">
        <v>191</v>
      </c>
      <c r="H49" s="218"/>
      <c r="I49" s="143">
        <f>IF(I47=0,0,I48/I47)</f>
        <v>0</v>
      </c>
      <c r="J49" s="143">
        <f t="shared" ref="J49:AN49" si="6">IF(J47=0,0,J48/J47)</f>
        <v>0</v>
      </c>
      <c r="K49" s="144">
        <f t="shared" si="6"/>
        <v>0</v>
      </c>
      <c r="L49" s="144">
        <f t="shared" si="6"/>
        <v>0</v>
      </c>
      <c r="M49" s="144">
        <f t="shared" si="6"/>
        <v>0</v>
      </c>
      <c r="N49" s="144">
        <f t="shared" si="6"/>
        <v>0</v>
      </c>
      <c r="O49" s="144">
        <f t="shared" si="6"/>
        <v>0</v>
      </c>
      <c r="P49" s="144">
        <f t="shared" si="6"/>
        <v>0</v>
      </c>
      <c r="Q49" s="144">
        <f t="shared" si="6"/>
        <v>0</v>
      </c>
      <c r="R49" s="144">
        <f t="shared" si="6"/>
        <v>0</v>
      </c>
      <c r="S49" s="144">
        <f t="shared" si="6"/>
        <v>0</v>
      </c>
      <c r="T49" s="144">
        <f t="shared" si="6"/>
        <v>0</v>
      </c>
      <c r="U49" s="144">
        <f t="shared" ref="U49:AI49" si="7">IF(U47=0,0,U48/U47)</f>
        <v>0</v>
      </c>
      <c r="V49" s="144">
        <f t="shared" si="7"/>
        <v>0</v>
      </c>
      <c r="W49" s="144">
        <f t="shared" si="7"/>
        <v>0</v>
      </c>
      <c r="X49" s="144">
        <f t="shared" si="7"/>
        <v>0</v>
      </c>
      <c r="Y49" s="144">
        <f t="shared" si="7"/>
        <v>0</v>
      </c>
      <c r="Z49" s="144">
        <f t="shared" si="7"/>
        <v>0</v>
      </c>
      <c r="AA49" s="144">
        <f t="shared" si="7"/>
        <v>0</v>
      </c>
      <c r="AB49" s="144">
        <f t="shared" si="7"/>
        <v>0</v>
      </c>
      <c r="AC49" s="144">
        <f t="shared" si="7"/>
        <v>0</v>
      </c>
      <c r="AD49" s="144">
        <f t="shared" si="7"/>
        <v>0</v>
      </c>
      <c r="AE49" s="144">
        <f t="shared" si="7"/>
        <v>0</v>
      </c>
      <c r="AF49" s="144">
        <f t="shared" si="7"/>
        <v>0</v>
      </c>
      <c r="AG49" s="144">
        <f t="shared" si="7"/>
        <v>0</v>
      </c>
      <c r="AH49" s="144">
        <f t="shared" si="7"/>
        <v>0</v>
      </c>
      <c r="AI49" s="144">
        <f t="shared" si="7"/>
        <v>0</v>
      </c>
      <c r="AJ49" s="144">
        <f t="shared" si="6"/>
        <v>0</v>
      </c>
      <c r="AK49" s="144">
        <f t="shared" si="6"/>
        <v>0</v>
      </c>
      <c r="AL49" s="144">
        <f t="shared" si="6"/>
        <v>0</v>
      </c>
      <c r="AM49" s="144"/>
      <c r="AN49" s="158">
        <f t="shared" si="6"/>
        <v>0</v>
      </c>
    </row>
    <row r="50" spans="1:40" ht="15.75">
      <c r="A50" s="120"/>
      <c r="B50" s="256"/>
      <c r="C50" s="264"/>
      <c r="D50" s="228" t="s">
        <v>192</v>
      </c>
      <c r="E50" s="229"/>
      <c r="F50" s="146"/>
      <c r="G50" s="215" t="s">
        <v>187</v>
      </c>
      <c r="H50" s="147" t="s">
        <v>164</v>
      </c>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59"/>
    </row>
    <row r="51" spans="1:40" ht="15.75">
      <c r="A51" s="120"/>
      <c r="B51" s="256"/>
      <c r="C51" s="264"/>
      <c r="D51" s="230"/>
      <c r="E51" s="231"/>
      <c r="F51" s="139"/>
      <c r="G51" s="216"/>
      <c r="H51" s="107" t="s">
        <v>166</v>
      </c>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57"/>
    </row>
    <row r="52" spans="1:40" ht="15.75">
      <c r="A52" s="120"/>
      <c r="B52" s="256"/>
      <c r="C52" s="264"/>
      <c r="D52" s="232"/>
      <c r="E52" s="233"/>
      <c r="F52" s="142"/>
      <c r="G52" s="217" t="s">
        <v>191</v>
      </c>
      <c r="H52" s="218"/>
      <c r="I52" s="143">
        <f>IF(I50=0,0,I51/I50)</f>
        <v>0</v>
      </c>
      <c r="J52" s="143">
        <f t="shared" ref="J52:AN52" si="8">IF(J50=0,0,J51/J50)</f>
        <v>0</v>
      </c>
      <c r="K52" s="144">
        <f t="shared" si="8"/>
        <v>0</v>
      </c>
      <c r="L52" s="144">
        <f t="shared" si="8"/>
        <v>0</v>
      </c>
      <c r="M52" s="144">
        <f t="shared" si="8"/>
        <v>0</v>
      </c>
      <c r="N52" s="144">
        <f t="shared" si="8"/>
        <v>0</v>
      </c>
      <c r="O52" s="144">
        <f t="shared" si="8"/>
        <v>0</v>
      </c>
      <c r="P52" s="144">
        <f t="shared" si="8"/>
        <v>0</v>
      </c>
      <c r="Q52" s="144">
        <f t="shared" si="8"/>
        <v>0</v>
      </c>
      <c r="R52" s="144">
        <f t="shared" si="8"/>
        <v>0</v>
      </c>
      <c r="S52" s="144">
        <f t="shared" si="8"/>
        <v>0</v>
      </c>
      <c r="T52" s="144">
        <f t="shared" si="8"/>
        <v>0</v>
      </c>
      <c r="U52" s="144">
        <f t="shared" ref="U52:AI52" si="9">IF(U50=0,0,U51/U50)</f>
        <v>0</v>
      </c>
      <c r="V52" s="144">
        <f t="shared" si="9"/>
        <v>0</v>
      </c>
      <c r="W52" s="144">
        <f t="shared" si="9"/>
        <v>0</v>
      </c>
      <c r="X52" s="144">
        <f t="shared" si="9"/>
        <v>0</v>
      </c>
      <c r="Y52" s="144">
        <f t="shared" si="9"/>
        <v>0</v>
      </c>
      <c r="Z52" s="144">
        <f t="shared" si="9"/>
        <v>0</v>
      </c>
      <c r="AA52" s="144">
        <f t="shared" si="9"/>
        <v>0</v>
      </c>
      <c r="AB52" s="144">
        <f t="shared" si="9"/>
        <v>0</v>
      </c>
      <c r="AC52" s="144">
        <f t="shared" si="9"/>
        <v>0</v>
      </c>
      <c r="AD52" s="144">
        <f t="shared" si="9"/>
        <v>0</v>
      </c>
      <c r="AE52" s="144">
        <f t="shared" si="9"/>
        <v>0</v>
      </c>
      <c r="AF52" s="144">
        <f t="shared" si="9"/>
        <v>0</v>
      </c>
      <c r="AG52" s="144">
        <f t="shared" si="9"/>
        <v>0</v>
      </c>
      <c r="AH52" s="144">
        <f t="shared" si="9"/>
        <v>0</v>
      </c>
      <c r="AI52" s="144">
        <f t="shared" si="9"/>
        <v>0</v>
      </c>
      <c r="AJ52" s="144">
        <f t="shared" si="8"/>
        <v>0</v>
      </c>
      <c r="AK52" s="144">
        <f t="shared" si="8"/>
        <v>0</v>
      </c>
      <c r="AL52" s="144">
        <f t="shared" si="8"/>
        <v>0</v>
      </c>
      <c r="AM52" s="144"/>
      <c r="AN52" s="158">
        <f t="shared" si="8"/>
        <v>0</v>
      </c>
    </row>
    <row r="53" spans="1:40" ht="15.75">
      <c r="A53" s="120"/>
      <c r="B53" s="256"/>
      <c r="C53" s="264"/>
      <c r="D53" s="243" t="s">
        <v>193</v>
      </c>
      <c r="E53" s="244"/>
      <c r="F53" s="146"/>
      <c r="G53" s="215" t="s">
        <v>187</v>
      </c>
      <c r="H53" s="147" t="s">
        <v>164</v>
      </c>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59"/>
    </row>
    <row r="54" spans="1:40" ht="15.75">
      <c r="A54" s="120"/>
      <c r="B54" s="256"/>
      <c r="C54" s="264"/>
      <c r="D54" s="245"/>
      <c r="E54" s="246"/>
      <c r="F54" s="139"/>
      <c r="G54" s="216"/>
      <c r="H54" s="107" t="s">
        <v>166</v>
      </c>
      <c r="I54" s="107"/>
      <c r="J54" s="107"/>
      <c r="K54" s="107"/>
      <c r="L54" s="107"/>
      <c r="M54" s="107"/>
      <c r="N54" s="107"/>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4"/>
    </row>
    <row r="55" spans="1:40" ht="15.75">
      <c r="A55" s="120"/>
      <c r="B55" s="256"/>
      <c r="C55" s="264"/>
      <c r="D55" s="247"/>
      <c r="E55" s="248"/>
      <c r="F55" s="142"/>
      <c r="G55" s="217" t="s">
        <v>191</v>
      </c>
      <c r="H55" s="218"/>
      <c r="I55" s="143">
        <f>IF(I53=0,0,I54/I53)</f>
        <v>0</v>
      </c>
      <c r="J55" s="143">
        <f t="shared" ref="J55:AN55" si="10">IF(J53=0,0,J54/J53)</f>
        <v>0</v>
      </c>
      <c r="K55" s="144">
        <f t="shared" si="10"/>
        <v>0</v>
      </c>
      <c r="L55" s="144">
        <f t="shared" si="10"/>
        <v>0</v>
      </c>
      <c r="M55" s="144">
        <f t="shared" si="10"/>
        <v>0</v>
      </c>
      <c r="N55" s="144">
        <f t="shared" si="10"/>
        <v>0</v>
      </c>
      <c r="O55" s="143">
        <f t="shared" si="10"/>
        <v>0</v>
      </c>
      <c r="P55" s="144">
        <f t="shared" si="10"/>
        <v>0</v>
      </c>
      <c r="Q55" s="144">
        <f t="shared" si="10"/>
        <v>0</v>
      </c>
      <c r="R55" s="144">
        <f t="shared" si="10"/>
        <v>0</v>
      </c>
      <c r="S55" s="144">
        <f t="shared" si="10"/>
        <v>0</v>
      </c>
      <c r="T55" s="143">
        <f t="shared" si="10"/>
        <v>0</v>
      </c>
      <c r="U55" s="143">
        <f t="shared" ref="U55:AI55" si="11">IF(U53=0,0,U54/U53)</f>
        <v>0</v>
      </c>
      <c r="V55" s="143">
        <f t="shared" si="11"/>
        <v>0</v>
      </c>
      <c r="W55" s="143">
        <f t="shared" si="11"/>
        <v>0</v>
      </c>
      <c r="X55" s="143">
        <f t="shared" si="11"/>
        <v>0</v>
      </c>
      <c r="Y55" s="143">
        <f t="shared" si="11"/>
        <v>0</v>
      </c>
      <c r="Z55" s="143">
        <f t="shared" si="11"/>
        <v>0</v>
      </c>
      <c r="AA55" s="143">
        <f t="shared" si="11"/>
        <v>0</v>
      </c>
      <c r="AB55" s="143">
        <f t="shared" si="11"/>
        <v>0</v>
      </c>
      <c r="AC55" s="143">
        <f t="shared" si="11"/>
        <v>0</v>
      </c>
      <c r="AD55" s="143">
        <f t="shared" si="11"/>
        <v>0</v>
      </c>
      <c r="AE55" s="143">
        <f t="shared" si="11"/>
        <v>0</v>
      </c>
      <c r="AF55" s="143">
        <f t="shared" si="11"/>
        <v>0</v>
      </c>
      <c r="AG55" s="143">
        <f t="shared" si="11"/>
        <v>0</v>
      </c>
      <c r="AH55" s="143">
        <f t="shared" si="11"/>
        <v>0</v>
      </c>
      <c r="AI55" s="143">
        <f t="shared" si="11"/>
        <v>0</v>
      </c>
      <c r="AJ55" s="144">
        <f t="shared" si="10"/>
        <v>0</v>
      </c>
      <c r="AK55" s="144">
        <f t="shared" si="10"/>
        <v>0</v>
      </c>
      <c r="AL55" s="144">
        <f t="shared" si="10"/>
        <v>0</v>
      </c>
      <c r="AM55" s="143"/>
      <c r="AN55" s="158">
        <f t="shared" si="10"/>
        <v>0</v>
      </c>
    </row>
    <row r="56" spans="1:40" ht="15.75">
      <c r="A56" s="120"/>
      <c r="B56" s="256"/>
      <c r="C56" s="264"/>
      <c r="D56" s="228" t="s">
        <v>194</v>
      </c>
      <c r="E56" s="229"/>
      <c r="F56" s="139"/>
      <c r="G56" s="215" t="s">
        <v>187</v>
      </c>
      <c r="H56" s="147" t="s">
        <v>164</v>
      </c>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59"/>
    </row>
    <row r="57" spans="1:40" ht="15.75">
      <c r="A57" s="120"/>
      <c r="B57" s="256"/>
      <c r="C57" s="264"/>
      <c r="D57" s="230"/>
      <c r="E57" s="231"/>
      <c r="F57" s="139"/>
      <c r="G57" s="216"/>
      <c r="H57" s="107" t="s">
        <v>166</v>
      </c>
      <c r="I57" s="107"/>
      <c r="J57" s="107"/>
      <c r="K57" s="107"/>
      <c r="L57" s="107"/>
      <c r="M57" s="107"/>
      <c r="N57" s="107"/>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4"/>
    </row>
    <row r="58" spans="1:40" ht="15.75">
      <c r="A58" s="120"/>
      <c r="B58" s="256"/>
      <c r="C58" s="264"/>
      <c r="D58" s="232"/>
      <c r="E58" s="233"/>
      <c r="F58" s="139"/>
      <c r="G58" s="217" t="s">
        <v>191</v>
      </c>
      <c r="H58" s="218"/>
      <c r="I58" s="143">
        <f>IF(I56=0,0,I57/I56)</f>
        <v>0</v>
      </c>
      <c r="J58" s="143">
        <f t="shared" ref="J58:AN58" si="12">IF(J56=0,0,J57/J56)</f>
        <v>0</v>
      </c>
      <c r="K58" s="144">
        <f t="shared" si="12"/>
        <v>0</v>
      </c>
      <c r="L58" s="144">
        <f t="shared" si="12"/>
        <v>0</v>
      </c>
      <c r="M58" s="144">
        <f t="shared" si="12"/>
        <v>0</v>
      </c>
      <c r="N58" s="144">
        <f t="shared" si="12"/>
        <v>0</v>
      </c>
      <c r="O58" s="143">
        <f t="shared" si="12"/>
        <v>0</v>
      </c>
      <c r="P58" s="144">
        <f t="shared" si="12"/>
        <v>0</v>
      </c>
      <c r="Q58" s="144">
        <f t="shared" si="12"/>
        <v>0</v>
      </c>
      <c r="R58" s="144">
        <f t="shared" si="12"/>
        <v>0</v>
      </c>
      <c r="S58" s="144">
        <f t="shared" si="12"/>
        <v>0</v>
      </c>
      <c r="T58" s="143">
        <f t="shared" si="12"/>
        <v>0</v>
      </c>
      <c r="U58" s="143">
        <f t="shared" ref="U58:AI58" si="13">IF(U56=0,0,U57/U56)</f>
        <v>0</v>
      </c>
      <c r="V58" s="143">
        <f t="shared" si="13"/>
        <v>0</v>
      </c>
      <c r="W58" s="143">
        <f t="shared" si="13"/>
        <v>0</v>
      </c>
      <c r="X58" s="143">
        <f t="shared" si="13"/>
        <v>0</v>
      </c>
      <c r="Y58" s="143">
        <f t="shared" si="13"/>
        <v>0</v>
      </c>
      <c r="Z58" s="143">
        <f t="shared" si="13"/>
        <v>0</v>
      </c>
      <c r="AA58" s="143">
        <f t="shared" si="13"/>
        <v>0</v>
      </c>
      <c r="AB58" s="143">
        <f t="shared" si="13"/>
        <v>0</v>
      </c>
      <c r="AC58" s="143">
        <f t="shared" si="13"/>
        <v>0</v>
      </c>
      <c r="AD58" s="143">
        <f t="shared" si="13"/>
        <v>0</v>
      </c>
      <c r="AE58" s="143">
        <f t="shared" si="13"/>
        <v>0</v>
      </c>
      <c r="AF58" s="143">
        <f t="shared" si="13"/>
        <v>0</v>
      </c>
      <c r="AG58" s="143">
        <f t="shared" si="13"/>
        <v>0</v>
      </c>
      <c r="AH58" s="143">
        <f t="shared" si="13"/>
        <v>0</v>
      </c>
      <c r="AI58" s="143">
        <f t="shared" si="13"/>
        <v>0</v>
      </c>
      <c r="AJ58" s="144">
        <f t="shared" si="12"/>
        <v>0</v>
      </c>
      <c r="AK58" s="144">
        <f t="shared" si="12"/>
        <v>0</v>
      </c>
      <c r="AL58" s="144">
        <f t="shared" si="12"/>
        <v>0</v>
      </c>
      <c r="AM58" s="143"/>
      <c r="AN58" s="145">
        <f t="shared" si="12"/>
        <v>0</v>
      </c>
    </row>
    <row r="59" spans="1:40" ht="15.75">
      <c r="A59" s="120"/>
      <c r="B59" s="256"/>
      <c r="C59" s="264"/>
      <c r="D59" s="228" t="s">
        <v>195</v>
      </c>
      <c r="E59" s="229"/>
      <c r="F59" s="146"/>
      <c r="G59" s="215" t="s">
        <v>187</v>
      </c>
      <c r="H59" s="147" t="s">
        <v>164</v>
      </c>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59"/>
    </row>
    <row r="60" spans="1:40" ht="15.75">
      <c r="A60" s="120"/>
      <c r="B60" s="256"/>
      <c r="C60" s="264"/>
      <c r="D60" s="230"/>
      <c r="E60" s="231"/>
      <c r="F60" s="139"/>
      <c r="G60" s="216"/>
      <c r="H60" s="107" t="s">
        <v>166</v>
      </c>
      <c r="I60" s="107"/>
      <c r="J60" s="107"/>
      <c r="K60" s="107"/>
      <c r="L60" s="107"/>
      <c r="M60" s="107"/>
      <c r="N60" s="107"/>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153"/>
      <c r="AN60" s="154"/>
    </row>
    <row r="61" spans="1:40" ht="15.75">
      <c r="A61" s="120"/>
      <c r="B61" s="256"/>
      <c r="C61" s="264"/>
      <c r="D61" s="232"/>
      <c r="E61" s="233"/>
      <c r="F61" s="142"/>
      <c r="G61" s="217" t="s">
        <v>191</v>
      </c>
      <c r="H61" s="218"/>
      <c r="I61" s="143">
        <f>IF(I59=0,0,I60/I59)</f>
        <v>0</v>
      </c>
      <c r="J61" s="143">
        <f t="shared" ref="J61:AN61" si="14">IF(J59=0,0,J60/J59)</f>
        <v>0</v>
      </c>
      <c r="K61" s="143">
        <f t="shared" si="14"/>
        <v>0</v>
      </c>
      <c r="L61" s="143">
        <f t="shared" si="14"/>
        <v>0</v>
      </c>
      <c r="M61" s="143">
        <f t="shared" si="14"/>
        <v>0</v>
      </c>
      <c r="N61" s="143">
        <f t="shared" si="14"/>
        <v>0</v>
      </c>
      <c r="O61" s="143">
        <f t="shared" si="14"/>
        <v>0</v>
      </c>
      <c r="P61" s="143">
        <f t="shared" si="14"/>
        <v>0</v>
      </c>
      <c r="Q61" s="143">
        <f t="shared" si="14"/>
        <v>0</v>
      </c>
      <c r="R61" s="143">
        <f t="shared" si="14"/>
        <v>0</v>
      </c>
      <c r="S61" s="143">
        <f t="shared" si="14"/>
        <v>0</v>
      </c>
      <c r="T61" s="143">
        <f t="shared" si="14"/>
        <v>0</v>
      </c>
      <c r="U61" s="143">
        <f t="shared" ref="U61:AI61" si="15">IF(U59=0,0,U60/U59)</f>
        <v>0</v>
      </c>
      <c r="V61" s="143">
        <f t="shared" si="15"/>
        <v>0</v>
      </c>
      <c r="W61" s="143">
        <f t="shared" si="15"/>
        <v>0</v>
      </c>
      <c r="X61" s="143">
        <f t="shared" si="15"/>
        <v>0</v>
      </c>
      <c r="Y61" s="143">
        <f t="shared" si="15"/>
        <v>0</v>
      </c>
      <c r="Z61" s="143">
        <f t="shared" si="15"/>
        <v>0</v>
      </c>
      <c r="AA61" s="143">
        <f t="shared" si="15"/>
        <v>0</v>
      </c>
      <c r="AB61" s="143">
        <f t="shared" si="15"/>
        <v>0</v>
      </c>
      <c r="AC61" s="143">
        <f t="shared" si="15"/>
        <v>0</v>
      </c>
      <c r="AD61" s="143">
        <f t="shared" si="15"/>
        <v>0</v>
      </c>
      <c r="AE61" s="143">
        <f t="shared" si="15"/>
        <v>0</v>
      </c>
      <c r="AF61" s="143">
        <f t="shared" si="15"/>
        <v>0</v>
      </c>
      <c r="AG61" s="143">
        <f t="shared" si="15"/>
        <v>0</v>
      </c>
      <c r="AH61" s="143">
        <f t="shared" si="15"/>
        <v>0</v>
      </c>
      <c r="AI61" s="143">
        <f t="shared" si="15"/>
        <v>0</v>
      </c>
      <c r="AJ61" s="143">
        <f t="shared" si="14"/>
        <v>0</v>
      </c>
      <c r="AK61" s="143">
        <f t="shared" si="14"/>
        <v>0</v>
      </c>
      <c r="AL61" s="143">
        <f t="shared" si="14"/>
        <v>0</v>
      </c>
      <c r="AM61" s="143"/>
      <c r="AN61" s="145">
        <f t="shared" si="14"/>
        <v>0</v>
      </c>
    </row>
    <row r="62" spans="1:40" ht="15.75">
      <c r="A62" s="120"/>
      <c r="B62" s="256"/>
      <c r="C62" s="264"/>
      <c r="D62" s="228" t="s">
        <v>224</v>
      </c>
      <c r="E62" s="229"/>
      <c r="F62" s="146"/>
      <c r="G62" s="215" t="s">
        <v>187</v>
      </c>
      <c r="H62" s="147" t="s">
        <v>164</v>
      </c>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59"/>
    </row>
    <row r="63" spans="1:40" ht="15.75">
      <c r="A63" s="120"/>
      <c r="B63" s="256"/>
      <c r="C63" s="264"/>
      <c r="D63" s="230"/>
      <c r="E63" s="231"/>
      <c r="F63" s="139"/>
      <c r="G63" s="216"/>
      <c r="H63" s="107" t="s">
        <v>166</v>
      </c>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57"/>
    </row>
    <row r="64" spans="1:40" ht="16.5" thickBot="1">
      <c r="A64" s="120"/>
      <c r="B64" s="256"/>
      <c r="C64" s="265"/>
      <c r="D64" s="249"/>
      <c r="E64" s="250"/>
      <c r="F64" s="155"/>
      <c r="G64" s="251" t="s">
        <v>191</v>
      </c>
      <c r="H64" s="252"/>
      <c r="I64" s="156">
        <f>IF(I62=0,0,I63/I62)</f>
        <v>0</v>
      </c>
      <c r="J64" s="156">
        <f t="shared" ref="J64:AN64" si="16">IF(J62=0,0,J63/J62)</f>
        <v>0</v>
      </c>
      <c r="K64" s="160">
        <f t="shared" si="16"/>
        <v>0</v>
      </c>
      <c r="L64" s="160">
        <f t="shared" si="16"/>
        <v>0</v>
      </c>
      <c r="M64" s="160">
        <f t="shared" si="16"/>
        <v>0</v>
      </c>
      <c r="N64" s="160">
        <f t="shared" si="16"/>
        <v>0</v>
      </c>
      <c r="O64" s="160">
        <f t="shared" si="16"/>
        <v>0</v>
      </c>
      <c r="P64" s="160">
        <f t="shared" si="16"/>
        <v>0</v>
      </c>
      <c r="Q64" s="160">
        <f t="shared" si="16"/>
        <v>0</v>
      </c>
      <c r="R64" s="160">
        <f t="shared" si="16"/>
        <v>0</v>
      </c>
      <c r="S64" s="160">
        <f t="shared" si="16"/>
        <v>0</v>
      </c>
      <c r="T64" s="160">
        <f t="shared" si="16"/>
        <v>0</v>
      </c>
      <c r="U64" s="160">
        <f t="shared" ref="U64:AI64" si="17">IF(U62=0,0,U63/U62)</f>
        <v>0</v>
      </c>
      <c r="V64" s="160">
        <f t="shared" si="17"/>
        <v>0</v>
      </c>
      <c r="W64" s="160">
        <f t="shared" si="17"/>
        <v>0</v>
      </c>
      <c r="X64" s="160">
        <f t="shared" si="17"/>
        <v>0</v>
      </c>
      <c r="Y64" s="160">
        <f t="shared" si="17"/>
        <v>0</v>
      </c>
      <c r="Z64" s="160">
        <f t="shared" si="17"/>
        <v>0</v>
      </c>
      <c r="AA64" s="160">
        <f t="shared" si="17"/>
        <v>0</v>
      </c>
      <c r="AB64" s="160">
        <f t="shared" si="17"/>
        <v>0</v>
      </c>
      <c r="AC64" s="160">
        <f t="shared" si="17"/>
        <v>0</v>
      </c>
      <c r="AD64" s="160">
        <f t="shared" si="17"/>
        <v>0</v>
      </c>
      <c r="AE64" s="160">
        <f t="shared" si="17"/>
        <v>0</v>
      </c>
      <c r="AF64" s="160">
        <f t="shared" si="17"/>
        <v>0</v>
      </c>
      <c r="AG64" s="160">
        <f t="shared" si="17"/>
        <v>0</v>
      </c>
      <c r="AH64" s="160">
        <f t="shared" si="17"/>
        <v>0</v>
      </c>
      <c r="AI64" s="160">
        <f t="shared" si="17"/>
        <v>0</v>
      </c>
      <c r="AJ64" s="160">
        <f t="shared" si="16"/>
        <v>0</v>
      </c>
      <c r="AK64" s="160">
        <f t="shared" si="16"/>
        <v>0</v>
      </c>
      <c r="AL64" s="160">
        <f t="shared" si="16"/>
        <v>0</v>
      </c>
      <c r="AM64" s="160"/>
      <c r="AN64" s="161">
        <f t="shared" si="16"/>
        <v>0</v>
      </c>
    </row>
    <row r="65" spans="1:40" ht="16.5" thickTop="1">
      <c r="A65" s="120"/>
      <c r="B65" s="257"/>
      <c r="C65" s="236" t="s">
        <v>196</v>
      </c>
      <c r="D65" s="240" t="s">
        <v>190</v>
      </c>
      <c r="E65" s="241"/>
      <c r="F65" s="136"/>
      <c r="G65" s="242" t="s">
        <v>187</v>
      </c>
      <c r="H65" s="137" t="s">
        <v>164</v>
      </c>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8"/>
    </row>
    <row r="66" spans="1:40" ht="15.75">
      <c r="A66" s="120"/>
      <c r="B66" s="257"/>
      <c r="C66" s="237"/>
      <c r="D66" s="230"/>
      <c r="E66" s="231"/>
      <c r="F66" s="139"/>
      <c r="G66" s="216"/>
      <c r="H66" s="107" t="s">
        <v>166</v>
      </c>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57"/>
    </row>
    <row r="67" spans="1:40" ht="15.75">
      <c r="A67" s="120"/>
      <c r="B67" s="257"/>
      <c r="C67" s="237"/>
      <c r="D67" s="232"/>
      <c r="E67" s="233"/>
      <c r="F67" s="142"/>
      <c r="G67" s="217" t="s">
        <v>191</v>
      </c>
      <c r="H67" s="218"/>
      <c r="I67" s="143">
        <f>IF(I65=0,0,I66/I65)</f>
        <v>0</v>
      </c>
      <c r="J67" s="143">
        <f t="shared" ref="J67:AN67" si="18">IF(J65=0,0,J66/J65)</f>
        <v>0</v>
      </c>
      <c r="K67" s="144">
        <f t="shared" si="18"/>
        <v>0</v>
      </c>
      <c r="L67" s="144">
        <f t="shared" si="18"/>
        <v>0</v>
      </c>
      <c r="M67" s="144">
        <f t="shared" si="18"/>
        <v>0</v>
      </c>
      <c r="N67" s="144">
        <f t="shared" si="18"/>
        <v>0</v>
      </c>
      <c r="O67" s="144">
        <f t="shared" si="18"/>
        <v>0</v>
      </c>
      <c r="P67" s="144">
        <f t="shared" si="18"/>
        <v>0</v>
      </c>
      <c r="Q67" s="144">
        <f t="shared" si="18"/>
        <v>0</v>
      </c>
      <c r="R67" s="144">
        <f t="shared" si="18"/>
        <v>0</v>
      </c>
      <c r="S67" s="144">
        <f t="shared" si="18"/>
        <v>0</v>
      </c>
      <c r="T67" s="144">
        <f t="shared" si="18"/>
        <v>0</v>
      </c>
      <c r="U67" s="144">
        <f t="shared" ref="U67:AI67" si="19">IF(U65=0,0,U66/U65)</f>
        <v>0</v>
      </c>
      <c r="V67" s="144">
        <f t="shared" si="19"/>
        <v>0</v>
      </c>
      <c r="W67" s="144">
        <f t="shared" si="19"/>
        <v>0</v>
      </c>
      <c r="X67" s="144">
        <f t="shared" si="19"/>
        <v>0</v>
      </c>
      <c r="Y67" s="144">
        <f t="shared" si="19"/>
        <v>0</v>
      </c>
      <c r="Z67" s="144">
        <f t="shared" si="19"/>
        <v>0</v>
      </c>
      <c r="AA67" s="144">
        <f t="shared" si="19"/>
        <v>0</v>
      </c>
      <c r="AB67" s="144">
        <f t="shared" si="19"/>
        <v>0</v>
      </c>
      <c r="AC67" s="144">
        <f t="shared" si="19"/>
        <v>0</v>
      </c>
      <c r="AD67" s="144">
        <f t="shared" si="19"/>
        <v>0</v>
      </c>
      <c r="AE67" s="144">
        <f t="shared" si="19"/>
        <v>0</v>
      </c>
      <c r="AF67" s="144">
        <f t="shared" si="19"/>
        <v>0</v>
      </c>
      <c r="AG67" s="144">
        <f t="shared" si="19"/>
        <v>0</v>
      </c>
      <c r="AH67" s="144">
        <f t="shared" si="19"/>
        <v>0</v>
      </c>
      <c r="AI67" s="144">
        <f t="shared" si="19"/>
        <v>0</v>
      </c>
      <c r="AJ67" s="144">
        <f t="shared" si="18"/>
        <v>0</v>
      </c>
      <c r="AK67" s="144">
        <f t="shared" si="18"/>
        <v>0</v>
      </c>
      <c r="AL67" s="144">
        <f t="shared" si="18"/>
        <v>0</v>
      </c>
      <c r="AM67" s="144"/>
      <c r="AN67" s="158">
        <f t="shared" si="18"/>
        <v>0</v>
      </c>
    </row>
    <row r="68" spans="1:40" ht="15.75">
      <c r="A68" s="120"/>
      <c r="B68" s="257"/>
      <c r="C68" s="237"/>
      <c r="D68" s="219" t="s">
        <v>197</v>
      </c>
      <c r="E68" s="220"/>
      <c r="F68" s="146"/>
      <c r="G68" s="215" t="s">
        <v>187</v>
      </c>
      <c r="H68" s="147" t="s">
        <v>164</v>
      </c>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59"/>
    </row>
    <row r="69" spans="1:40" ht="15.75">
      <c r="A69" s="120"/>
      <c r="B69" s="257"/>
      <c r="C69" s="237"/>
      <c r="D69" s="221"/>
      <c r="E69" s="222"/>
      <c r="F69" s="139"/>
      <c r="G69" s="216"/>
      <c r="H69" s="107" t="s">
        <v>166</v>
      </c>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57"/>
    </row>
    <row r="70" spans="1:40" ht="15.75">
      <c r="A70" s="120"/>
      <c r="B70" s="257"/>
      <c r="C70" s="237"/>
      <c r="D70" s="223"/>
      <c r="E70" s="224"/>
      <c r="F70" s="142"/>
      <c r="G70" s="217" t="s">
        <v>191</v>
      </c>
      <c r="H70" s="218"/>
      <c r="I70" s="143">
        <f>IF(I68=0,0,I69/I68)</f>
        <v>0</v>
      </c>
      <c r="J70" s="143">
        <f t="shared" ref="J70:AN70" si="20">IF(J68=0,0,J69/J68)</f>
        <v>0</v>
      </c>
      <c r="K70" s="144">
        <f t="shared" si="20"/>
        <v>0</v>
      </c>
      <c r="L70" s="144">
        <f t="shared" si="20"/>
        <v>0</v>
      </c>
      <c r="M70" s="144">
        <f t="shared" si="20"/>
        <v>0</v>
      </c>
      <c r="N70" s="144">
        <f t="shared" si="20"/>
        <v>0</v>
      </c>
      <c r="O70" s="144">
        <f t="shared" si="20"/>
        <v>0</v>
      </c>
      <c r="P70" s="144">
        <f t="shared" si="20"/>
        <v>0</v>
      </c>
      <c r="Q70" s="144">
        <f t="shared" si="20"/>
        <v>0</v>
      </c>
      <c r="R70" s="144">
        <f t="shared" si="20"/>
        <v>0</v>
      </c>
      <c r="S70" s="144">
        <f t="shared" si="20"/>
        <v>0</v>
      </c>
      <c r="T70" s="144">
        <f t="shared" si="20"/>
        <v>0</v>
      </c>
      <c r="U70" s="144">
        <f t="shared" ref="U70:AI70" si="21">IF(U68=0,0,U69/U68)</f>
        <v>0</v>
      </c>
      <c r="V70" s="144">
        <f t="shared" si="21"/>
        <v>0</v>
      </c>
      <c r="W70" s="144">
        <f t="shared" si="21"/>
        <v>0</v>
      </c>
      <c r="X70" s="144">
        <f t="shared" si="21"/>
        <v>0</v>
      </c>
      <c r="Y70" s="144">
        <f t="shared" si="21"/>
        <v>0</v>
      </c>
      <c r="Z70" s="144">
        <f t="shared" si="21"/>
        <v>0</v>
      </c>
      <c r="AA70" s="144">
        <f t="shared" si="21"/>
        <v>0</v>
      </c>
      <c r="AB70" s="144">
        <f t="shared" si="21"/>
        <v>0</v>
      </c>
      <c r="AC70" s="144">
        <f t="shared" si="21"/>
        <v>0</v>
      </c>
      <c r="AD70" s="144">
        <f t="shared" si="21"/>
        <v>0</v>
      </c>
      <c r="AE70" s="144">
        <f t="shared" si="21"/>
        <v>0</v>
      </c>
      <c r="AF70" s="144">
        <f t="shared" si="21"/>
        <v>0</v>
      </c>
      <c r="AG70" s="144">
        <f t="shared" si="21"/>
        <v>0</v>
      </c>
      <c r="AH70" s="144">
        <f t="shared" si="21"/>
        <v>0</v>
      </c>
      <c r="AI70" s="144">
        <f t="shared" si="21"/>
        <v>0</v>
      </c>
      <c r="AJ70" s="144">
        <f t="shared" si="20"/>
        <v>0</v>
      </c>
      <c r="AK70" s="144">
        <f t="shared" si="20"/>
        <v>0</v>
      </c>
      <c r="AL70" s="144">
        <f t="shared" si="20"/>
        <v>0</v>
      </c>
      <c r="AM70" s="144"/>
      <c r="AN70" s="158">
        <f t="shared" si="20"/>
        <v>0</v>
      </c>
    </row>
    <row r="71" spans="1:40" ht="15.75">
      <c r="A71" s="120"/>
      <c r="B71" s="257"/>
      <c r="C71" s="237"/>
      <c r="D71" s="243" t="s">
        <v>193</v>
      </c>
      <c r="E71" s="244"/>
      <c r="F71" s="162"/>
      <c r="G71" s="215" t="s">
        <v>187</v>
      </c>
      <c r="H71" s="147" t="s">
        <v>164</v>
      </c>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59"/>
    </row>
    <row r="72" spans="1:40" ht="15.75">
      <c r="A72" s="120"/>
      <c r="B72" s="257"/>
      <c r="C72" s="237"/>
      <c r="D72" s="245"/>
      <c r="E72" s="246"/>
      <c r="F72" s="163"/>
      <c r="G72" s="216"/>
      <c r="H72" s="107" t="s">
        <v>166</v>
      </c>
      <c r="I72" s="107"/>
      <c r="J72" s="107"/>
      <c r="K72" s="107"/>
      <c r="L72" s="107"/>
      <c r="M72" s="107"/>
      <c r="N72" s="107"/>
      <c r="O72" s="107"/>
      <c r="P72" s="107"/>
      <c r="Q72" s="107"/>
      <c r="R72" s="107"/>
      <c r="S72" s="107"/>
      <c r="T72" s="153"/>
      <c r="U72" s="153"/>
      <c r="V72" s="153"/>
      <c r="W72" s="153"/>
      <c r="X72" s="153"/>
      <c r="Y72" s="153"/>
      <c r="Z72" s="153"/>
      <c r="AA72" s="153"/>
      <c r="AB72" s="153"/>
      <c r="AC72" s="153"/>
      <c r="AD72" s="153"/>
      <c r="AE72" s="153"/>
      <c r="AF72" s="153"/>
      <c r="AG72" s="153"/>
      <c r="AH72" s="153"/>
      <c r="AI72" s="153"/>
      <c r="AJ72" s="153"/>
      <c r="AK72" s="153"/>
      <c r="AL72" s="153"/>
      <c r="AM72" s="153"/>
      <c r="AN72" s="154"/>
    </row>
    <row r="73" spans="1:40" ht="15.75">
      <c r="A73" s="120"/>
      <c r="B73" s="257"/>
      <c r="C73" s="237"/>
      <c r="D73" s="247"/>
      <c r="E73" s="248"/>
      <c r="F73" s="164"/>
      <c r="G73" s="217" t="s">
        <v>191</v>
      </c>
      <c r="H73" s="218"/>
      <c r="I73" s="143">
        <f>IF(I71=0,0,I72/I71)</f>
        <v>0</v>
      </c>
      <c r="J73" s="143">
        <f t="shared" ref="J73:AN73" si="22">IF(J71=0,0,J72/J71)</f>
        <v>0</v>
      </c>
      <c r="K73" s="144">
        <f t="shared" si="22"/>
        <v>0</v>
      </c>
      <c r="L73" s="144">
        <f t="shared" si="22"/>
        <v>0</v>
      </c>
      <c r="M73" s="144">
        <f t="shared" si="22"/>
        <v>0</v>
      </c>
      <c r="N73" s="144">
        <f t="shared" si="22"/>
        <v>0</v>
      </c>
      <c r="O73" s="143">
        <f t="shared" si="22"/>
        <v>0</v>
      </c>
      <c r="P73" s="144">
        <f t="shared" si="22"/>
        <v>0</v>
      </c>
      <c r="Q73" s="144">
        <f t="shared" si="22"/>
        <v>0</v>
      </c>
      <c r="R73" s="144">
        <f t="shared" si="22"/>
        <v>0</v>
      </c>
      <c r="S73" s="144">
        <f t="shared" si="22"/>
        <v>0</v>
      </c>
      <c r="T73" s="143">
        <f t="shared" si="22"/>
        <v>0</v>
      </c>
      <c r="U73" s="143">
        <f t="shared" ref="U73:AI73" si="23">IF(U71=0,0,U72/U71)</f>
        <v>0</v>
      </c>
      <c r="V73" s="143">
        <f t="shared" si="23"/>
        <v>0</v>
      </c>
      <c r="W73" s="143">
        <f t="shared" si="23"/>
        <v>0</v>
      </c>
      <c r="X73" s="143">
        <f t="shared" si="23"/>
        <v>0</v>
      </c>
      <c r="Y73" s="143">
        <f t="shared" si="23"/>
        <v>0</v>
      </c>
      <c r="Z73" s="143">
        <f t="shared" si="23"/>
        <v>0</v>
      </c>
      <c r="AA73" s="143">
        <f t="shared" si="23"/>
        <v>0</v>
      </c>
      <c r="AB73" s="143">
        <f t="shared" si="23"/>
        <v>0</v>
      </c>
      <c r="AC73" s="143">
        <f t="shared" si="23"/>
        <v>0</v>
      </c>
      <c r="AD73" s="143">
        <f t="shared" si="23"/>
        <v>0</v>
      </c>
      <c r="AE73" s="143">
        <f t="shared" si="23"/>
        <v>0</v>
      </c>
      <c r="AF73" s="143">
        <f t="shared" si="23"/>
        <v>0</v>
      </c>
      <c r="AG73" s="143">
        <f t="shared" si="23"/>
        <v>0</v>
      </c>
      <c r="AH73" s="143">
        <f t="shared" si="23"/>
        <v>0</v>
      </c>
      <c r="AI73" s="143">
        <f t="shared" si="23"/>
        <v>0</v>
      </c>
      <c r="AJ73" s="144">
        <f t="shared" si="22"/>
        <v>0</v>
      </c>
      <c r="AK73" s="144">
        <f t="shared" si="22"/>
        <v>0</v>
      </c>
      <c r="AL73" s="144">
        <f t="shared" si="22"/>
        <v>0</v>
      </c>
      <c r="AM73" s="143"/>
      <c r="AN73" s="145">
        <f t="shared" si="22"/>
        <v>0</v>
      </c>
    </row>
    <row r="74" spans="1:40" ht="15.75">
      <c r="A74" s="120"/>
      <c r="B74" s="257"/>
      <c r="C74" s="237"/>
      <c r="D74" s="219" t="s">
        <v>198</v>
      </c>
      <c r="E74" s="220"/>
      <c r="F74" s="162"/>
      <c r="G74" s="215" t="s">
        <v>187</v>
      </c>
      <c r="H74" s="147" t="s">
        <v>164</v>
      </c>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59"/>
    </row>
    <row r="75" spans="1:40" ht="15.75">
      <c r="A75" s="120"/>
      <c r="B75" s="257"/>
      <c r="C75" s="237"/>
      <c r="D75" s="221"/>
      <c r="E75" s="222"/>
      <c r="F75" s="163"/>
      <c r="G75" s="216"/>
      <c r="H75" s="107" t="s">
        <v>166</v>
      </c>
      <c r="I75" s="107"/>
      <c r="J75" s="107"/>
      <c r="K75" s="107"/>
      <c r="L75" s="107"/>
      <c r="M75" s="107"/>
      <c r="N75" s="107"/>
      <c r="O75" s="107"/>
      <c r="P75" s="107"/>
      <c r="Q75" s="107"/>
      <c r="R75" s="107"/>
      <c r="S75" s="107"/>
      <c r="T75" s="153"/>
      <c r="U75" s="153"/>
      <c r="V75" s="153"/>
      <c r="W75" s="153"/>
      <c r="X75" s="153"/>
      <c r="Y75" s="153"/>
      <c r="Z75" s="153"/>
      <c r="AA75" s="153"/>
      <c r="AB75" s="153"/>
      <c r="AC75" s="153"/>
      <c r="AD75" s="153"/>
      <c r="AE75" s="153"/>
      <c r="AF75" s="153"/>
      <c r="AG75" s="153"/>
      <c r="AH75" s="153"/>
      <c r="AI75" s="153"/>
      <c r="AJ75" s="153"/>
      <c r="AK75" s="153"/>
      <c r="AL75" s="153"/>
      <c r="AM75" s="153"/>
      <c r="AN75" s="154"/>
    </row>
    <row r="76" spans="1:40" ht="15.75">
      <c r="A76" s="120"/>
      <c r="B76" s="257"/>
      <c r="C76" s="237"/>
      <c r="D76" s="223"/>
      <c r="E76" s="224"/>
      <c r="F76" s="164"/>
      <c r="G76" s="234" t="s">
        <v>191</v>
      </c>
      <c r="H76" s="235"/>
      <c r="I76" s="165">
        <f>IF(I74=0,0,I75/I74)</f>
        <v>0</v>
      </c>
      <c r="J76" s="165">
        <f t="shared" ref="J76:AN76" si="24">IF(J74=0,0,J75/J74)</f>
        <v>0</v>
      </c>
      <c r="K76" s="166">
        <f t="shared" si="24"/>
        <v>0</v>
      </c>
      <c r="L76" s="166">
        <f t="shared" si="24"/>
        <v>0</v>
      </c>
      <c r="M76" s="166">
        <f t="shared" si="24"/>
        <v>0</v>
      </c>
      <c r="N76" s="166">
        <f t="shared" si="24"/>
        <v>0</v>
      </c>
      <c r="O76" s="165">
        <f t="shared" si="24"/>
        <v>0</v>
      </c>
      <c r="P76" s="166">
        <f t="shared" si="24"/>
        <v>0</v>
      </c>
      <c r="Q76" s="166">
        <f t="shared" si="24"/>
        <v>0</v>
      </c>
      <c r="R76" s="166">
        <f t="shared" si="24"/>
        <v>0</v>
      </c>
      <c r="S76" s="166">
        <f t="shared" si="24"/>
        <v>0</v>
      </c>
      <c r="T76" s="165">
        <f t="shared" si="24"/>
        <v>0</v>
      </c>
      <c r="U76" s="165">
        <f t="shared" ref="U76:AI76" si="25">IF(U74=0,0,U75/U74)</f>
        <v>0</v>
      </c>
      <c r="V76" s="165">
        <f t="shared" si="25"/>
        <v>0</v>
      </c>
      <c r="W76" s="165">
        <f t="shared" si="25"/>
        <v>0</v>
      </c>
      <c r="X76" s="165">
        <f t="shared" si="25"/>
        <v>0</v>
      </c>
      <c r="Y76" s="165">
        <f t="shared" si="25"/>
        <v>0</v>
      </c>
      <c r="Z76" s="165">
        <f t="shared" si="25"/>
        <v>0</v>
      </c>
      <c r="AA76" s="165">
        <f t="shared" si="25"/>
        <v>0</v>
      </c>
      <c r="AB76" s="165">
        <f t="shared" si="25"/>
        <v>0</v>
      </c>
      <c r="AC76" s="165">
        <f t="shared" si="25"/>
        <v>0</v>
      </c>
      <c r="AD76" s="165">
        <f t="shared" si="25"/>
        <v>0</v>
      </c>
      <c r="AE76" s="165">
        <f t="shared" si="25"/>
        <v>0</v>
      </c>
      <c r="AF76" s="165">
        <f t="shared" si="25"/>
        <v>0</v>
      </c>
      <c r="AG76" s="165">
        <f t="shared" si="25"/>
        <v>0</v>
      </c>
      <c r="AH76" s="165">
        <f t="shared" si="25"/>
        <v>0</v>
      </c>
      <c r="AI76" s="165">
        <f t="shared" si="25"/>
        <v>0</v>
      </c>
      <c r="AJ76" s="166">
        <f t="shared" si="24"/>
        <v>0</v>
      </c>
      <c r="AK76" s="166">
        <f t="shared" si="24"/>
        <v>0</v>
      </c>
      <c r="AL76" s="166">
        <f t="shared" si="24"/>
        <v>0</v>
      </c>
      <c r="AM76" s="165"/>
      <c r="AN76" s="167">
        <f t="shared" si="24"/>
        <v>0</v>
      </c>
    </row>
    <row r="77" spans="1:40" ht="15.75" customHeight="1">
      <c r="A77" s="120"/>
      <c r="B77" s="257"/>
      <c r="C77" s="237"/>
      <c r="D77" s="228" t="s">
        <v>194</v>
      </c>
      <c r="E77" s="229"/>
      <c r="F77" s="139"/>
      <c r="G77" s="215" t="s">
        <v>187</v>
      </c>
      <c r="H77" s="147" t="s">
        <v>164</v>
      </c>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59"/>
    </row>
    <row r="78" spans="1:40" ht="15.75">
      <c r="A78" s="120"/>
      <c r="B78" s="257"/>
      <c r="C78" s="237"/>
      <c r="D78" s="230"/>
      <c r="E78" s="231"/>
      <c r="F78" s="139"/>
      <c r="G78" s="216"/>
      <c r="H78" s="107" t="s">
        <v>166</v>
      </c>
      <c r="I78" s="107"/>
      <c r="J78" s="107"/>
      <c r="K78" s="107"/>
      <c r="L78" s="107"/>
      <c r="M78" s="107"/>
      <c r="N78" s="107"/>
      <c r="O78" s="107"/>
      <c r="P78" s="107"/>
      <c r="Q78" s="107"/>
      <c r="R78" s="107"/>
      <c r="S78" s="107"/>
      <c r="T78" s="153"/>
      <c r="U78" s="153"/>
      <c r="V78" s="153"/>
      <c r="W78" s="153"/>
      <c r="X78" s="153"/>
      <c r="Y78" s="153"/>
      <c r="Z78" s="153"/>
      <c r="AA78" s="153"/>
      <c r="AB78" s="153"/>
      <c r="AC78" s="153"/>
      <c r="AD78" s="153"/>
      <c r="AE78" s="153"/>
      <c r="AF78" s="153"/>
      <c r="AG78" s="153"/>
      <c r="AH78" s="153"/>
      <c r="AI78" s="153"/>
      <c r="AJ78" s="153"/>
      <c r="AK78" s="153"/>
      <c r="AL78" s="153"/>
      <c r="AM78" s="153"/>
      <c r="AN78" s="154"/>
    </row>
    <row r="79" spans="1:40" ht="15.75">
      <c r="A79" s="120"/>
      <c r="B79" s="257"/>
      <c r="C79" s="237"/>
      <c r="D79" s="232"/>
      <c r="E79" s="233"/>
      <c r="F79" s="139"/>
      <c r="G79" s="217" t="s">
        <v>191</v>
      </c>
      <c r="H79" s="218"/>
      <c r="I79" s="143">
        <f>IF(I77=0,0,I78/I77)</f>
        <v>0</v>
      </c>
      <c r="J79" s="143">
        <f t="shared" ref="J79:AN79" si="26">IF(J77=0,0,J78/J77)</f>
        <v>0</v>
      </c>
      <c r="K79" s="144">
        <f t="shared" si="26"/>
        <v>0</v>
      </c>
      <c r="L79" s="144">
        <f t="shared" si="26"/>
        <v>0</v>
      </c>
      <c r="M79" s="144">
        <f t="shared" si="26"/>
        <v>0</v>
      </c>
      <c r="N79" s="144">
        <f t="shared" si="26"/>
        <v>0</v>
      </c>
      <c r="O79" s="143">
        <f t="shared" si="26"/>
        <v>0</v>
      </c>
      <c r="P79" s="144">
        <f t="shared" si="26"/>
        <v>0</v>
      </c>
      <c r="Q79" s="144">
        <f t="shared" si="26"/>
        <v>0</v>
      </c>
      <c r="R79" s="144">
        <f t="shared" si="26"/>
        <v>0</v>
      </c>
      <c r="S79" s="144">
        <f t="shared" si="26"/>
        <v>0</v>
      </c>
      <c r="T79" s="143">
        <f t="shared" si="26"/>
        <v>0</v>
      </c>
      <c r="U79" s="143">
        <f t="shared" ref="U79:AI79" si="27">IF(U77=0,0,U78/U77)</f>
        <v>0</v>
      </c>
      <c r="V79" s="143">
        <f t="shared" si="27"/>
        <v>0</v>
      </c>
      <c r="W79" s="143">
        <f t="shared" si="27"/>
        <v>0</v>
      </c>
      <c r="X79" s="143">
        <f t="shared" si="27"/>
        <v>0</v>
      </c>
      <c r="Y79" s="143">
        <f t="shared" si="27"/>
        <v>0</v>
      </c>
      <c r="Z79" s="143">
        <f t="shared" si="27"/>
        <v>0</v>
      </c>
      <c r="AA79" s="143">
        <f t="shared" si="27"/>
        <v>0</v>
      </c>
      <c r="AB79" s="143">
        <f t="shared" si="27"/>
        <v>0</v>
      </c>
      <c r="AC79" s="143">
        <f t="shared" si="27"/>
        <v>0</v>
      </c>
      <c r="AD79" s="143">
        <f t="shared" si="27"/>
        <v>0</v>
      </c>
      <c r="AE79" s="143">
        <f t="shared" si="27"/>
        <v>0</v>
      </c>
      <c r="AF79" s="143">
        <f t="shared" si="27"/>
        <v>0</v>
      </c>
      <c r="AG79" s="143">
        <f t="shared" si="27"/>
        <v>0</v>
      </c>
      <c r="AH79" s="143">
        <f t="shared" si="27"/>
        <v>0</v>
      </c>
      <c r="AI79" s="143">
        <f t="shared" si="27"/>
        <v>0</v>
      </c>
      <c r="AJ79" s="144">
        <f t="shared" si="26"/>
        <v>0</v>
      </c>
      <c r="AK79" s="144">
        <f t="shared" si="26"/>
        <v>0</v>
      </c>
      <c r="AL79" s="144">
        <f t="shared" si="26"/>
        <v>0</v>
      </c>
      <c r="AM79" s="143"/>
      <c r="AN79" s="145">
        <f t="shared" si="26"/>
        <v>0</v>
      </c>
    </row>
    <row r="80" spans="1:40" ht="15.75" customHeight="1">
      <c r="A80" s="120"/>
      <c r="B80" s="257"/>
      <c r="C80" s="237"/>
      <c r="D80" s="228" t="s">
        <v>195</v>
      </c>
      <c r="E80" s="229"/>
      <c r="F80" s="146"/>
      <c r="G80" s="215" t="s">
        <v>187</v>
      </c>
      <c r="H80" s="147" t="s">
        <v>164</v>
      </c>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59"/>
    </row>
    <row r="81" spans="1:40" ht="15.75">
      <c r="A81" s="120"/>
      <c r="B81" s="257"/>
      <c r="C81" s="237"/>
      <c r="D81" s="230"/>
      <c r="E81" s="231"/>
      <c r="F81" s="139"/>
      <c r="G81" s="216"/>
      <c r="H81" s="107" t="s">
        <v>166</v>
      </c>
      <c r="I81" s="107"/>
      <c r="J81" s="107"/>
      <c r="K81" s="107"/>
      <c r="L81" s="107"/>
      <c r="M81" s="107"/>
      <c r="N81" s="107"/>
      <c r="O81" s="107"/>
      <c r="P81" s="107"/>
      <c r="Q81" s="107"/>
      <c r="R81" s="107"/>
      <c r="S81" s="107"/>
      <c r="T81" s="153"/>
      <c r="U81" s="153"/>
      <c r="V81" s="153"/>
      <c r="W81" s="153"/>
      <c r="X81" s="153"/>
      <c r="Y81" s="153"/>
      <c r="Z81" s="153"/>
      <c r="AA81" s="153"/>
      <c r="AB81" s="153"/>
      <c r="AC81" s="153"/>
      <c r="AD81" s="153"/>
      <c r="AE81" s="153"/>
      <c r="AF81" s="153"/>
      <c r="AG81" s="153"/>
      <c r="AH81" s="153"/>
      <c r="AI81" s="153"/>
      <c r="AJ81" s="153"/>
      <c r="AK81" s="153"/>
      <c r="AL81" s="153"/>
      <c r="AM81" s="153"/>
      <c r="AN81" s="154"/>
    </row>
    <row r="82" spans="1:40" ht="15.75">
      <c r="A82" s="120"/>
      <c r="B82" s="257"/>
      <c r="C82" s="237"/>
      <c r="D82" s="232"/>
      <c r="E82" s="233"/>
      <c r="F82" s="142"/>
      <c r="G82" s="217" t="s">
        <v>191</v>
      </c>
      <c r="H82" s="218"/>
      <c r="I82" s="143">
        <f>IF(I80=0,0,I81/I80)</f>
        <v>0</v>
      </c>
      <c r="J82" s="143">
        <f t="shared" ref="J82:AN82" si="28">IF(J80=0,0,J81/J80)</f>
        <v>0</v>
      </c>
      <c r="K82" s="144">
        <f t="shared" si="28"/>
        <v>0</v>
      </c>
      <c r="L82" s="144">
        <f t="shared" si="28"/>
        <v>0</v>
      </c>
      <c r="M82" s="144">
        <f t="shared" si="28"/>
        <v>0</v>
      </c>
      <c r="N82" s="144">
        <f t="shared" si="28"/>
        <v>0</v>
      </c>
      <c r="O82" s="143">
        <f t="shared" si="28"/>
        <v>0</v>
      </c>
      <c r="P82" s="144">
        <f t="shared" si="28"/>
        <v>0</v>
      </c>
      <c r="Q82" s="144">
        <f t="shared" si="28"/>
        <v>0</v>
      </c>
      <c r="R82" s="144">
        <f t="shared" si="28"/>
        <v>0</v>
      </c>
      <c r="S82" s="144">
        <f t="shared" si="28"/>
        <v>0</v>
      </c>
      <c r="T82" s="143">
        <f t="shared" si="28"/>
        <v>0</v>
      </c>
      <c r="U82" s="143">
        <f t="shared" ref="U82:AI82" si="29">IF(U80=0,0,U81/U80)</f>
        <v>0</v>
      </c>
      <c r="V82" s="143">
        <f t="shared" si="29"/>
        <v>0</v>
      </c>
      <c r="W82" s="143">
        <f t="shared" si="29"/>
        <v>0</v>
      </c>
      <c r="X82" s="143">
        <f t="shared" si="29"/>
        <v>0</v>
      </c>
      <c r="Y82" s="143">
        <f t="shared" si="29"/>
        <v>0</v>
      </c>
      <c r="Z82" s="143">
        <f t="shared" si="29"/>
        <v>0</v>
      </c>
      <c r="AA82" s="143">
        <f t="shared" si="29"/>
        <v>0</v>
      </c>
      <c r="AB82" s="143">
        <f t="shared" si="29"/>
        <v>0</v>
      </c>
      <c r="AC82" s="143">
        <f t="shared" si="29"/>
        <v>0</v>
      </c>
      <c r="AD82" s="143">
        <f t="shared" si="29"/>
        <v>0</v>
      </c>
      <c r="AE82" s="143">
        <f t="shared" si="29"/>
        <v>0</v>
      </c>
      <c r="AF82" s="143">
        <f t="shared" si="29"/>
        <v>0</v>
      </c>
      <c r="AG82" s="143">
        <f t="shared" si="29"/>
        <v>0</v>
      </c>
      <c r="AH82" s="143">
        <f t="shared" si="29"/>
        <v>0</v>
      </c>
      <c r="AI82" s="143">
        <f t="shared" si="29"/>
        <v>0</v>
      </c>
      <c r="AJ82" s="144">
        <f t="shared" si="28"/>
        <v>0</v>
      </c>
      <c r="AK82" s="144">
        <f t="shared" si="28"/>
        <v>0</v>
      </c>
      <c r="AL82" s="144">
        <f t="shared" si="28"/>
        <v>0</v>
      </c>
      <c r="AM82" s="143"/>
      <c r="AN82" s="145">
        <f t="shared" si="28"/>
        <v>0</v>
      </c>
    </row>
    <row r="83" spans="1:40" ht="15.75">
      <c r="A83" s="120"/>
      <c r="B83" s="257"/>
      <c r="C83" s="238"/>
      <c r="D83" s="219" t="s">
        <v>199</v>
      </c>
      <c r="E83" s="220"/>
      <c r="F83" s="146"/>
      <c r="G83" s="225" t="s">
        <v>187</v>
      </c>
      <c r="H83" s="152" t="s">
        <v>164</v>
      </c>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68"/>
    </row>
    <row r="84" spans="1:40" ht="15.75">
      <c r="A84" s="120"/>
      <c r="B84" s="257"/>
      <c r="C84" s="238"/>
      <c r="D84" s="221"/>
      <c r="E84" s="222"/>
      <c r="F84" s="139"/>
      <c r="G84" s="216"/>
      <c r="H84" s="107" t="s">
        <v>166</v>
      </c>
      <c r="I84" s="107"/>
      <c r="J84" s="107"/>
      <c r="K84" s="107"/>
      <c r="L84" s="107"/>
      <c r="M84" s="107"/>
      <c r="N84" s="107"/>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53"/>
      <c r="AL84" s="153"/>
      <c r="AM84" s="153"/>
      <c r="AN84" s="154"/>
    </row>
    <row r="85" spans="1:40" ht="15.75">
      <c r="A85" s="120"/>
      <c r="B85" s="257"/>
      <c r="C85" s="238"/>
      <c r="D85" s="223"/>
      <c r="E85" s="224"/>
      <c r="F85" s="142"/>
      <c r="G85" s="217" t="s">
        <v>191</v>
      </c>
      <c r="H85" s="218"/>
      <c r="I85" s="143">
        <f>IF(I83=0,0,I84/I83)</f>
        <v>0</v>
      </c>
      <c r="J85" s="143">
        <f t="shared" ref="J85:AN85" si="30">IF(J83=0,0,J84/J83)</f>
        <v>0</v>
      </c>
      <c r="K85" s="144">
        <f t="shared" si="30"/>
        <v>0</v>
      </c>
      <c r="L85" s="144">
        <f t="shared" si="30"/>
        <v>0</v>
      </c>
      <c r="M85" s="144">
        <f t="shared" si="30"/>
        <v>0</v>
      </c>
      <c r="N85" s="144">
        <f t="shared" si="30"/>
        <v>0</v>
      </c>
      <c r="O85" s="143">
        <f t="shared" si="30"/>
        <v>0</v>
      </c>
      <c r="P85" s="144">
        <f t="shared" si="30"/>
        <v>0</v>
      </c>
      <c r="Q85" s="144">
        <f t="shared" si="30"/>
        <v>0</v>
      </c>
      <c r="R85" s="144">
        <f t="shared" si="30"/>
        <v>0</v>
      </c>
      <c r="S85" s="144">
        <f t="shared" si="30"/>
        <v>0</v>
      </c>
      <c r="T85" s="143">
        <f t="shared" si="30"/>
        <v>0</v>
      </c>
      <c r="U85" s="143">
        <f t="shared" ref="U85:AI85" si="31">IF(U83=0,0,U84/U83)</f>
        <v>0</v>
      </c>
      <c r="V85" s="143">
        <f t="shared" si="31"/>
        <v>0</v>
      </c>
      <c r="W85" s="143">
        <f t="shared" si="31"/>
        <v>0</v>
      </c>
      <c r="X85" s="143">
        <f t="shared" si="31"/>
        <v>0</v>
      </c>
      <c r="Y85" s="143">
        <f t="shared" si="31"/>
        <v>0</v>
      </c>
      <c r="Z85" s="143">
        <f t="shared" si="31"/>
        <v>0</v>
      </c>
      <c r="AA85" s="143">
        <f t="shared" si="31"/>
        <v>0</v>
      </c>
      <c r="AB85" s="143">
        <f t="shared" si="31"/>
        <v>0</v>
      </c>
      <c r="AC85" s="143">
        <f t="shared" si="31"/>
        <v>0</v>
      </c>
      <c r="AD85" s="143">
        <f t="shared" si="31"/>
        <v>0</v>
      </c>
      <c r="AE85" s="143">
        <f t="shared" si="31"/>
        <v>0</v>
      </c>
      <c r="AF85" s="143">
        <f t="shared" si="31"/>
        <v>0</v>
      </c>
      <c r="AG85" s="143">
        <f t="shared" si="31"/>
        <v>0</v>
      </c>
      <c r="AH85" s="143">
        <f t="shared" si="31"/>
        <v>0</v>
      </c>
      <c r="AI85" s="143">
        <f t="shared" si="31"/>
        <v>0</v>
      </c>
      <c r="AJ85" s="144">
        <f t="shared" si="30"/>
        <v>0</v>
      </c>
      <c r="AK85" s="144">
        <f t="shared" si="30"/>
        <v>0</v>
      </c>
      <c r="AL85" s="144">
        <f t="shared" si="30"/>
        <v>0</v>
      </c>
      <c r="AM85" s="143"/>
      <c r="AN85" s="145">
        <f t="shared" si="30"/>
        <v>0</v>
      </c>
    </row>
    <row r="86" spans="1:40" ht="15.75">
      <c r="A86" s="120"/>
      <c r="B86" s="257"/>
      <c r="C86" s="237"/>
      <c r="D86" s="219" t="s">
        <v>200</v>
      </c>
      <c r="E86" s="220"/>
      <c r="F86" s="146"/>
      <c r="G86" s="215" t="s">
        <v>187</v>
      </c>
      <c r="H86" s="147" t="s">
        <v>164</v>
      </c>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59"/>
    </row>
    <row r="87" spans="1:40" ht="15.75">
      <c r="A87" s="120"/>
      <c r="B87" s="257"/>
      <c r="C87" s="237"/>
      <c r="D87" s="221"/>
      <c r="E87" s="222"/>
      <c r="F87" s="139"/>
      <c r="G87" s="216"/>
      <c r="H87" s="107" t="s">
        <v>166</v>
      </c>
      <c r="I87" s="107"/>
      <c r="J87" s="107"/>
      <c r="K87" s="107"/>
      <c r="L87" s="107"/>
      <c r="M87" s="107"/>
      <c r="N87" s="107"/>
      <c r="O87" s="107"/>
      <c r="P87" s="107"/>
      <c r="Q87" s="107"/>
      <c r="R87" s="107"/>
      <c r="S87" s="107"/>
      <c r="T87" s="153"/>
      <c r="U87" s="153"/>
      <c r="V87" s="153"/>
      <c r="W87" s="153"/>
      <c r="X87" s="153"/>
      <c r="Y87" s="153"/>
      <c r="Z87" s="153"/>
      <c r="AA87" s="153"/>
      <c r="AB87" s="153"/>
      <c r="AC87" s="153"/>
      <c r="AD87" s="153"/>
      <c r="AE87" s="153"/>
      <c r="AF87" s="153"/>
      <c r="AG87" s="153"/>
      <c r="AH87" s="153"/>
      <c r="AI87" s="153"/>
      <c r="AJ87" s="153"/>
      <c r="AK87" s="153"/>
      <c r="AL87" s="153"/>
      <c r="AM87" s="153"/>
      <c r="AN87" s="154"/>
    </row>
    <row r="88" spans="1:40" ht="15.75">
      <c r="A88" s="120"/>
      <c r="B88" s="257"/>
      <c r="C88" s="237"/>
      <c r="D88" s="223"/>
      <c r="E88" s="224"/>
      <c r="F88" s="142"/>
      <c r="G88" s="217" t="s">
        <v>191</v>
      </c>
      <c r="H88" s="218"/>
      <c r="I88" s="143">
        <f>IF(I86=0,0,I87/I86)</f>
        <v>0</v>
      </c>
      <c r="J88" s="143">
        <f t="shared" ref="J88:AN88" si="32">IF(J86=0,0,J87/J86)</f>
        <v>0</v>
      </c>
      <c r="K88" s="144">
        <f t="shared" si="32"/>
        <v>0</v>
      </c>
      <c r="L88" s="144">
        <f t="shared" si="32"/>
        <v>0</v>
      </c>
      <c r="M88" s="144">
        <f t="shared" si="32"/>
        <v>0</v>
      </c>
      <c r="N88" s="144">
        <f t="shared" si="32"/>
        <v>0</v>
      </c>
      <c r="O88" s="143">
        <f t="shared" si="32"/>
        <v>0</v>
      </c>
      <c r="P88" s="144">
        <f t="shared" si="32"/>
        <v>0</v>
      </c>
      <c r="Q88" s="144">
        <f t="shared" si="32"/>
        <v>0</v>
      </c>
      <c r="R88" s="144">
        <f t="shared" si="32"/>
        <v>0</v>
      </c>
      <c r="S88" s="144">
        <f t="shared" si="32"/>
        <v>0</v>
      </c>
      <c r="T88" s="143">
        <f t="shared" si="32"/>
        <v>0</v>
      </c>
      <c r="U88" s="143">
        <f t="shared" ref="U88:AI88" si="33">IF(U86=0,0,U87/U86)</f>
        <v>0</v>
      </c>
      <c r="V88" s="143">
        <f t="shared" si="33"/>
        <v>0</v>
      </c>
      <c r="W88" s="143">
        <f t="shared" si="33"/>
        <v>0</v>
      </c>
      <c r="X88" s="143">
        <f t="shared" si="33"/>
        <v>0</v>
      </c>
      <c r="Y88" s="143">
        <f t="shared" si="33"/>
        <v>0</v>
      </c>
      <c r="Z88" s="143">
        <f t="shared" si="33"/>
        <v>0</v>
      </c>
      <c r="AA88" s="143">
        <f t="shared" si="33"/>
        <v>0</v>
      </c>
      <c r="AB88" s="143">
        <f t="shared" si="33"/>
        <v>0</v>
      </c>
      <c r="AC88" s="143">
        <f t="shared" si="33"/>
        <v>0</v>
      </c>
      <c r="AD88" s="143">
        <f t="shared" si="33"/>
        <v>0</v>
      </c>
      <c r="AE88" s="143">
        <f t="shared" si="33"/>
        <v>0</v>
      </c>
      <c r="AF88" s="143">
        <f t="shared" si="33"/>
        <v>0</v>
      </c>
      <c r="AG88" s="143">
        <f t="shared" si="33"/>
        <v>0</v>
      </c>
      <c r="AH88" s="143">
        <f t="shared" si="33"/>
        <v>0</v>
      </c>
      <c r="AI88" s="143">
        <f t="shared" si="33"/>
        <v>0</v>
      </c>
      <c r="AJ88" s="144">
        <f t="shared" si="32"/>
        <v>0</v>
      </c>
      <c r="AK88" s="144">
        <f t="shared" si="32"/>
        <v>0</v>
      </c>
      <c r="AL88" s="144">
        <f t="shared" si="32"/>
        <v>0</v>
      </c>
      <c r="AM88" s="143"/>
      <c r="AN88" s="145">
        <f t="shared" si="32"/>
        <v>0</v>
      </c>
    </row>
    <row r="89" spans="1:40" ht="15.75">
      <c r="A89" s="120"/>
      <c r="B89" s="257"/>
      <c r="C89" s="237"/>
      <c r="D89" s="228" t="s">
        <v>224</v>
      </c>
      <c r="E89" s="229"/>
      <c r="F89" s="146"/>
      <c r="G89" s="215" t="s">
        <v>187</v>
      </c>
      <c r="H89" s="147" t="s">
        <v>164</v>
      </c>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59"/>
    </row>
    <row r="90" spans="1:40" ht="15.75">
      <c r="A90" s="120"/>
      <c r="B90" s="257"/>
      <c r="C90" s="237"/>
      <c r="D90" s="230"/>
      <c r="E90" s="231"/>
      <c r="F90" s="139"/>
      <c r="G90" s="216"/>
      <c r="H90" s="107" t="s">
        <v>166</v>
      </c>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57"/>
    </row>
    <row r="91" spans="1:40" ht="16.5" thickBot="1">
      <c r="A91" s="120"/>
      <c r="B91" s="257"/>
      <c r="C91" s="239"/>
      <c r="D91" s="249"/>
      <c r="E91" s="250"/>
      <c r="F91" s="155"/>
      <c r="G91" s="251" t="s">
        <v>191</v>
      </c>
      <c r="H91" s="252"/>
      <c r="I91" s="156">
        <f>IF(I89=0,0,I90/I89)</f>
        <v>0</v>
      </c>
      <c r="J91" s="156">
        <f t="shared" ref="J91:AN91" si="34">IF(J89=0,0,J90/J89)</f>
        <v>0</v>
      </c>
      <c r="K91" s="160">
        <f t="shared" si="34"/>
        <v>0</v>
      </c>
      <c r="L91" s="160">
        <f t="shared" si="34"/>
        <v>0</v>
      </c>
      <c r="M91" s="160">
        <f t="shared" si="34"/>
        <v>0</v>
      </c>
      <c r="N91" s="160">
        <f t="shared" si="34"/>
        <v>0</v>
      </c>
      <c r="O91" s="160">
        <f t="shared" si="34"/>
        <v>0</v>
      </c>
      <c r="P91" s="160">
        <f t="shared" si="34"/>
        <v>0</v>
      </c>
      <c r="Q91" s="160">
        <f t="shared" si="34"/>
        <v>0</v>
      </c>
      <c r="R91" s="160">
        <f t="shared" si="34"/>
        <v>0</v>
      </c>
      <c r="S91" s="160">
        <f t="shared" si="34"/>
        <v>0</v>
      </c>
      <c r="T91" s="160">
        <f t="shared" si="34"/>
        <v>0</v>
      </c>
      <c r="U91" s="160">
        <f t="shared" ref="U91:AI91" si="35">IF(U89=0,0,U90/U89)</f>
        <v>0</v>
      </c>
      <c r="V91" s="160">
        <f t="shared" si="35"/>
        <v>0</v>
      </c>
      <c r="W91" s="160">
        <f t="shared" si="35"/>
        <v>0</v>
      </c>
      <c r="X91" s="160">
        <f t="shared" si="35"/>
        <v>0</v>
      </c>
      <c r="Y91" s="160">
        <f t="shared" si="35"/>
        <v>0</v>
      </c>
      <c r="Z91" s="160">
        <f t="shared" si="35"/>
        <v>0</v>
      </c>
      <c r="AA91" s="160">
        <f t="shared" si="35"/>
        <v>0</v>
      </c>
      <c r="AB91" s="160">
        <f t="shared" si="35"/>
        <v>0</v>
      </c>
      <c r="AC91" s="160">
        <f t="shared" si="35"/>
        <v>0</v>
      </c>
      <c r="AD91" s="160">
        <f t="shared" si="35"/>
        <v>0</v>
      </c>
      <c r="AE91" s="160">
        <f t="shared" si="35"/>
        <v>0</v>
      </c>
      <c r="AF91" s="160">
        <f t="shared" si="35"/>
        <v>0</v>
      </c>
      <c r="AG91" s="160">
        <f t="shared" si="35"/>
        <v>0</v>
      </c>
      <c r="AH91" s="160">
        <f t="shared" si="35"/>
        <v>0</v>
      </c>
      <c r="AI91" s="160">
        <f t="shared" si="35"/>
        <v>0</v>
      </c>
      <c r="AJ91" s="160">
        <f t="shared" si="34"/>
        <v>0</v>
      </c>
      <c r="AK91" s="160">
        <f t="shared" si="34"/>
        <v>0</v>
      </c>
      <c r="AL91" s="160">
        <f t="shared" si="34"/>
        <v>0</v>
      </c>
      <c r="AM91" s="160"/>
      <c r="AN91" s="161">
        <f t="shared" si="34"/>
        <v>0</v>
      </c>
    </row>
    <row r="92" spans="1:40" ht="17.25" thickTop="1" thickBot="1">
      <c r="A92" s="120"/>
      <c r="B92" s="120"/>
      <c r="C92" s="94"/>
      <c r="D92" s="253" t="s">
        <v>201</v>
      </c>
      <c r="E92" s="254"/>
      <c r="F92" s="134"/>
      <c r="G92" s="135" t="s">
        <v>85</v>
      </c>
      <c r="H92" s="135"/>
      <c r="I92" s="67" t="s">
        <v>161</v>
      </c>
      <c r="J92" s="67">
        <v>2017</v>
      </c>
      <c r="K92" s="67">
        <v>2018</v>
      </c>
      <c r="L92" s="67">
        <v>2019</v>
      </c>
      <c r="M92" s="67">
        <v>2020</v>
      </c>
      <c r="N92" s="67">
        <v>2021</v>
      </c>
      <c r="O92" s="67">
        <v>2022</v>
      </c>
      <c r="P92" s="67">
        <v>2023</v>
      </c>
      <c r="Q92" s="67">
        <v>2024</v>
      </c>
      <c r="R92" s="67">
        <v>2025</v>
      </c>
      <c r="S92" s="67">
        <v>2026</v>
      </c>
      <c r="T92" s="67">
        <v>2027</v>
      </c>
      <c r="U92" s="67">
        <v>2028</v>
      </c>
      <c r="V92" s="67">
        <v>2029</v>
      </c>
      <c r="W92" s="67">
        <v>2030</v>
      </c>
      <c r="X92" s="67">
        <v>2031</v>
      </c>
      <c r="Y92" s="67">
        <v>2032</v>
      </c>
      <c r="Z92" s="67">
        <v>2033</v>
      </c>
      <c r="AA92" s="67">
        <v>2034</v>
      </c>
      <c r="AB92" s="67">
        <v>2035</v>
      </c>
      <c r="AC92" s="67">
        <v>2036</v>
      </c>
      <c r="AD92" s="67">
        <v>2037</v>
      </c>
      <c r="AE92" s="67">
        <v>2038</v>
      </c>
      <c r="AF92" s="67">
        <v>2039</v>
      </c>
      <c r="AG92" s="67">
        <v>2040</v>
      </c>
      <c r="AH92" s="67">
        <v>2041</v>
      </c>
      <c r="AI92" s="67">
        <v>2042</v>
      </c>
      <c r="AJ92" s="67">
        <v>2043</v>
      </c>
      <c r="AK92" s="67">
        <v>2044</v>
      </c>
      <c r="AL92" s="67">
        <v>2045</v>
      </c>
      <c r="AM92" s="67">
        <v>2046</v>
      </c>
      <c r="AN92" s="67">
        <v>2047</v>
      </c>
    </row>
    <row r="93" spans="1:40" ht="16.5" customHeight="1" thickTop="1">
      <c r="B93" s="255" t="s">
        <v>27</v>
      </c>
      <c r="C93" s="258" t="s">
        <v>189</v>
      </c>
      <c r="D93" s="240" t="s">
        <v>190</v>
      </c>
      <c r="E93" s="241"/>
      <c r="F93" s="136"/>
      <c r="G93" s="242" t="s">
        <v>187</v>
      </c>
      <c r="H93" s="137" t="s">
        <v>164</v>
      </c>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8"/>
    </row>
    <row r="94" spans="1:40" ht="15.75">
      <c r="B94" s="256"/>
      <c r="C94" s="259"/>
      <c r="D94" s="230"/>
      <c r="E94" s="231"/>
      <c r="F94" s="139"/>
      <c r="G94" s="216"/>
      <c r="H94" s="107" t="s">
        <v>166</v>
      </c>
      <c r="I94" s="107"/>
      <c r="J94" s="107"/>
      <c r="K94" s="107"/>
      <c r="L94" s="107"/>
      <c r="M94" s="107"/>
      <c r="N94" s="107"/>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1"/>
    </row>
    <row r="95" spans="1:40" ht="15.75">
      <c r="B95" s="256"/>
      <c r="C95" s="259"/>
      <c r="D95" s="232"/>
      <c r="E95" s="233"/>
      <c r="F95" s="142"/>
      <c r="G95" s="217" t="s">
        <v>191</v>
      </c>
      <c r="H95" s="218"/>
      <c r="I95" s="143">
        <f>IF(I93=0,0,I94/I93)</f>
        <v>0</v>
      </c>
      <c r="J95" s="143">
        <f t="shared" ref="J95:AN95" si="36">IF(J93=0,0,J94/J93)</f>
        <v>0</v>
      </c>
      <c r="K95" s="144">
        <f t="shared" si="36"/>
        <v>0</v>
      </c>
      <c r="L95" s="144">
        <f t="shared" si="36"/>
        <v>0</v>
      </c>
      <c r="M95" s="144">
        <f t="shared" si="36"/>
        <v>0</v>
      </c>
      <c r="N95" s="144">
        <f t="shared" si="36"/>
        <v>0</v>
      </c>
      <c r="O95" s="143">
        <f t="shared" si="36"/>
        <v>0</v>
      </c>
      <c r="P95" s="144">
        <f t="shared" si="36"/>
        <v>0</v>
      </c>
      <c r="Q95" s="144">
        <f t="shared" si="36"/>
        <v>0</v>
      </c>
      <c r="R95" s="144">
        <f t="shared" si="36"/>
        <v>0</v>
      </c>
      <c r="S95" s="144">
        <f t="shared" si="36"/>
        <v>0</v>
      </c>
      <c r="T95" s="143">
        <f t="shared" si="36"/>
        <v>0</v>
      </c>
      <c r="U95" s="143">
        <f t="shared" ref="U95:AI95" si="37">IF(U93=0,0,U94/U93)</f>
        <v>0</v>
      </c>
      <c r="V95" s="143">
        <f t="shared" si="37"/>
        <v>0</v>
      </c>
      <c r="W95" s="143">
        <f t="shared" si="37"/>
        <v>0</v>
      </c>
      <c r="X95" s="143">
        <f t="shared" si="37"/>
        <v>0</v>
      </c>
      <c r="Y95" s="143">
        <f t="shared" si="37"/>
        <v>0</v>
      </c>
      <c r="Z95" s="143">
        <f t="shared" si="37"/>
        <v>0</v>
      </c>
      <c r="AA95" s="143">
        <f t="shared" si="37"/>
        <v>0</v>
      </c>
      <c r="AB95" s="143">
        <f t="shared" si="37"/>
        <v>0</v>
      </c>
      <c r="AC95" s="143">
        <f t="shared" si="37"/>
        <v>0</v>
      </c>
      <c r="AD95" s="143">
        <f t="shared" si="37"/>
        <v>0</v>
      </c>
      <c r="AE95" s="143">
        <f t="shared" si="37"/>
        <v>0</v>
      </c>
      <c r="AF95" s="143">
        <f t="shared" si="37"/>
        <v>0</v>
      </c>
      <c r="AG95" s="143">
        <f t="shared" si="37"/>
        <v>0</v>
      </c>
      <c r="AH95" s="143">
        <f t="shared" si="37"/>
        <v>0</v>
      </c>
      <c r="AI95" s="143">
        <f t="shared" si="37"/>
        <v>0</v>
      </c>
      <c r="AJ95" s="144">
        <f t="shared" si="36"/>
        <v>0</v>
      </c>
      <c r="AK95" s="144">
        <f t="shared" si="36"/>
        <v>0</v>
      </c>
      <c r="AL95" s="144">
        <f t="shared" si="36"/>
        <v>0</v>
      </c>
      <c r="AM95" s="143"/>
      <c r="AN95" s="145">
        <f t="shared" si="36"/>
        <v>0</v>
      </c>
    </row>
    <row r="96" spans="1:40" ht="15.75">
      <c r="B96" s="256"/>
      <c r="C96" s="259"/>
      <c r="D96" s="228" t="s">
        <v>192</v>
      </c>
      <c r="E96" s="229"/>
      <c r="F96" s="146"/>
      <c r="G96" s="215" t="s">
        <v>187</v>
      </c>
      <c r="H96" s="147" t="s">
        <v>164</v>
      </c>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9"/>
    </row>
    <row r="97" spans="2:40" ht="15.75">
      <c r="B97" s="256"/>
      <c r="C97" s="259"/>
      <c r="D97" s="230"/>
      <c r="E97" s="231"/>
      <c r="F97" s="139"/>
      <c r="G97" s="216"/>
      <c r="H97" s="107" t="s">
        <v>166</v>
      </c>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0"/>
      <c r="AN97" s="151"/>
    </row>
    <row r="98" spans="2:40" ht="15.75">
      <c r="B98" s="256"/>
      <c r="C98" s="259"/>
      <c r="D98" s="232"/>
      <c r="E98" s="233"/>
      <c r="F98" s="142"/>
      <c r="G98" s="217" t="s">
        <v>191</v>
      </c>
      <c r="H98" s="218"/>
      <c r="I98" s="143">
        <f>IF(I96=0,0,I97/I96)</f>
        <v>0</v>
      </c>
      <c r="J98" s="143">
        <f t="shared" ref="J98:AN98" si="38">IF(J96=0,0,J97/J96)</f>
        <v>0</v>
      </c>
      <c r="K98" s="144">
        <f t="shared" si="38"/>
        <v>0</v>
      </c>
      <c r="L98" s="144">
        <f t="shared" si="38"/>
        <v>0</v>
      </c>
      <c r="M98" s="144">
        <f t="shared" si="38"/>
        <v>0</v>
      </c>
      <c r="N98" s="144">
        <f t="shared" si="38"/>
        <v>0</v>
      </c>
      <c r="O98" s="143">
        <f t="shared" si="38"/>
        <v>0</v>
      </c>
      <c r="P98" s="144">
        <f t="shared" si="38"/>
        <v>0</v>
      </c>
      <c r="Q98" s="144">
        <f t="shared" si="38"/>
        <v>0</v>
      </c>
      <c r="R98" s="144">
        <f t="shared" si="38"/>
        <v>0</v>
      </c>
      <c r="S98" s="144">
        <f t="shared" si="38"/>
        <v>0</v>
      </c>
      <c r="T98" s="143">
        <f t="shared" si="38"/>
        <v>0</v>
      </c>
      <c r="U98" s="143">
        <f t="shared" ref="U98:AI98" si="39">IF(U96=0,0,U97/U96)</f>
        <v>0</v>
      </c>
      <c r="V98" s="143">
        <f t="shared" si="39"/>
        <v>0</v>
      </c>
      <c r="W98" s="143">
        <f t="shared" si="39"/>
        <v>0</v>
      </c>
      <c r="X98" s="143">
        <f t="shared" si="39"/>
        <v>0</v>
      </c>
      <c r="Y98" s="143">
        <f t="shared" si="39"/>
        <v>0</v>
      </c>
      <c r="Z98" s="143">
        <f t="shared" si="39"/>
        <v>0</v>
      </c>
      <c r="AA98" s="143">
        <f t="shared" si="39"/>
        <v>0</v>
      </c>
      <c r="AB98" s="143">
        <f t="shared" si="39"/>
        <v>0</v>
      </c>
      <c r="AC98" s="143">
        <f t="shared" si="39"/>
        <v>0</v>
      </c>
      <c r="AD98" s="143">
        <f t="shared" si="39"/>
        <v>0</v>
      </c>
      <c r="AE98" s="143">
        <f t="shared" si="39"/>
        <v>0</v>
      </c>
      <c r="AF98" s="143">
        <f t="shared" si="39"/>
        <v>0</v>
      </c>
      <c r="AG98" s="143">
        <f t="shared" si="39"/>
        <v>0</v>
      </c>
      <c r="AH98" s="143">
        <f t="shared" si="39"/>
        <v>0</v>
      </c>
      <c r="AI98" s="143">
        <f t="shared" si="39"/>
        <v>0</v>
      </c>
      <c r="AJ98" s="144">
        <f t="shared" si="38"/>
        <v>0</v>
      </c>
      <c r="AK98" s="144">
        <f t="shared" si="38"/>
        <v>0</v>
      </c>
      <c r="AL98" s="144">
        <f t="shared" si="38"/>
        <v>0</v>
      </c>
      <c r="AM98" s="143"/>
      <c r="AN98" s="145">
        <f t="shared" si="38"/>
        <v>0</v>
      </c>
    </row>
    <row r="99" spans="2:40" ht="15.75">
      <c r="B99" s="256"/>
      <c r="C99" s="259"/>
      <c r="D99" s="228" t="s">
        <v>224</v>
      </c>
      <c r="E99" s="229"/>
      <c r="F99" s="146"/>
      <c r="G99" s="261" t="s">
        <v>187</v>
      </c>
      <c r="H99" s="152" t="s">
        <v>164</v>
      </c>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68"/>
    </row>
    <row r="100" spans="2:40" ht="15.75">
      <c r="B100" s="256"/>
      <c r="C100" s="259"/>
      <c r="D100" s="230"/>
      <c r="E100" s="231"/>
      <c r="F100" s="139"/>
      <c r="G100" s="262"/>
      <c r="H100" s="107" t="s">
        <v>166</v>
      </c>
      <c r="I100" s="107"/>
      <c r="J100" s="107"/>
      <c r="K100" s="107"/>
      <c r="L100" s="107"/>
      <c r="M100" s="107"/>
      <c r="N100" s="107"/>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4"/>
    </row>
    <row r="101" spans="2:40" ht="16.5" thickBot="1">
      <c r="B101" s="256"/>
      <c r="C101" s="260"/>
      <c r="D101" s="249"/>
      <c r="E101" s="250"/>
      <c r="F101" s="155"/>
      <c r="G101" s="251" t="s">
        <v>191</v>
      </c>
      <c r="H101" s="252"/>
      <c r="I101" s="156">
        <f>IF(I99=0,0,I100/I99)</f>
        <v>0</v>
      </c>
      <c r="J101" s="156">
        <f t="shared" ref="J101:AN101" si="40">IF(J99=0,0,J100/J99)</f>
        <v>0</v>
      </c>
      <c r="K101" s="156">
        <f t="shared" si="40"/>
        <v>0</v>
      </c>
      <c r="L101" s="156">
        <f t="shared" si="40"/>
        <v>0</v>
      </c>
      <c r="M101" s="156">
        <f t="shared" si="40"/>
        <v>0</v>
      </c>
      <c r="N101" s="156">
        <f t="shared" si="40"/>
        <v>0</v>
      </c>
      <c r="O101" s="156">
        <f t="shared" si="40"/>
        <v>0</v>
      </c>
      <c r="P101" s="156">
        <f t="shared" si="40"/>
        <v>0</v>
      </c>
      <c r="Q101" s="156">
        <f t="shared" si="40"/>
        <v>0</v>
      </c>
      <c r="R101" s="156">
        <f t="shared" si="40"/>
        <v>0</v>
      </c>
      <c r="S101" s="156">
        <f t="shared" si="40"/>
        <v>0</v>
      </c>
      <c r="T101" s="156">
        <f t="shared" si="40"/>
        <v>0</v>
      </c>
      <c r="U101" s="156">
        <f t="shared" ref="U101:AI101" si="41">IF(U99=0,0,U100/U99)</f>
        <v>0</v>
      </c>
      <c r="V101" s="156">
        <f t="shared" si="41"/>
        <v>0</v>
      </c>
      <c r="W101" s="156">
        <f t="shared" si="41"/>
        <v>0</v>
      </c>
      <c r="X101" s="156">
        <f t="shared" si="41"/>
        <v>0</v>
      </c>
      <c r="Y101" s="156">
        <f t="shared" si="41"/>
        <v>0</v>
      </c>
      <c r="Z101" s="156">
        <f t="shared" si="41"/>
        <v>0</v>
      </c>
      <c r="AA101" s="156">
        <f t="shared" si="41"/>
        <v>0</v>
      </c>
      <c r="AB101" s="156">
        <f t="shared" si="41"/>
        <v>0</v>
      </c>
      <c r="AC101" s="156">
        <f t="shared" si="41"/>
        <v>0</v>
      </c>
      <c r="AD101" s="156">
        <f t="shared" si="41"/>
        <v>0</v>
      </c>
      <c r="AE101" s="156">
        <f t="shared" si="41"/>
        <v>0</v>
      </c>
      <c r="AF101" s="156">
        <f t="shared" si="41"/>
        <v>0</v>
      </c>
      <c r="AG101" s="156">
        <f t="shared" si="41"/>
        <v>0</v>
      </c>
      <c r="AH101" s="156">
        <f t="shared" si="41"/>
        <v>0</v>
      </c>
      <c r="AI101" s="156">
        <f t="shared" si="41"/>
        <v>0</v>
      </c>
      <c r="AJ101" s="156">
        <f t="shared" si="40"/>
        <v>0</v>
      </c>
      <c r="AK101" s="156">
        <f t="shared" si="40"/>
        <v>0</v>
      </c>
      <c r="AL101" s="156">
        <f t="shared" si="40"/>
        <v>0</v>
      </c>
      <c r="AM101" s="156"/>
      <c r="AN101" s="169">
        <f t="shared" si="40"/>
        <v>0</v>
      </c>
    </row>
    <row r="102" spans="2:40" ht="16.5" customHeight="1" thickTop="1">
      <c r="B102" s="256"/>
      <c r="C102" s="263" t="s">
        <v>183</v>
      </c>
      <c r="D102" s="240" t="s">
        <v>190</v>
      </c>
      <c r="E102" s="241"/>
      <c r="F102" s="136"/>
      <c r="G102" s="242" t="s">
        <v>187</v>
      </c>
      <c r="H102" s="137" t="s">
        <v>164</v>
      </c>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8"/>
    </row>
    <row r="103" spans="2:40" ht="15.75">
      <c r="B103" s="256"/>
      <c r="C103" s="264"/>
      <c r="D103" s="230"/>
      <c r="E103" s="231"/>
      <c r="F103" s="139"/>
      <c r="G103" s="216"/>
      <c r="H103" s="107" t="s">
        <v>166</v>
      </c>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57"/>
    </row>
    <row r="104" spans="2:40" ht="15.75">
      <c r="B104" s="256"/>
      <c r="C104" s="264"/>
      <c r="D104" s="232"/>
      <c r="E104" s="233"/>
      <c r="F104" s="142"/>
      <c r="G104" s="217" t="s">
        <v>191</v>
      </c>
      <c r="H104" s="218"/>
      <c r="I104" s="143">
        <f>IF(I102=0,0,I103/I102)</f>
        <v>0</v>
      </c>
      <c r="J104" s="143">
        <f t="shared" ref="J104:AN104" si="42">IF(J102=0,0,J103/J102)</f>
        <v>0</v>
      </c>
      <c r="K104" s="144">
        <f t="shared" si="42"/>
        <v>0</v>
      </c>
      <c r="L104" s="144">
        <f t="shared" si="42"/>
        <v>0</v>
      </c>
      <c r="M104" s="144">
        <f t="shared" si="42"/>
        <v>0</v>
      </c>
      <c r="N104" s="144">
        <f t="shared" si="42"/>
        <v>0</v>
      </c>
      <c r="O104" s="144">
        <f t="shared" si="42"/>
        <v>0</v>
      </c>
      <c r="P104" s="144">
        <f t="shared" si="42"/>
        <v>0</v>
      </c>
      <c r="Q104" s="144">
        <f t="shared" si="42"/>
        <v>0</v>
      </c>
      <c r="R104" s="144">
        <f t="shared" si="42"/>
        <v>0</v>
      </c>
      <c r="S104" s="144">
        <f t="shared" si="42"/>
        <v>0</v>
      </c>
      <c r="T104" s="144">
        <f t="shared" si="42"/>
        <v>0</v>
      </c>
      <c r="U104" s="144">
        <f t="shared" ref="U104:AI104" si="43">IF(U102=0,0,U103/U102)</f>
        <v>0</v>
      </c>
      <c r="V104" s="144">
        <f t="shared" si="43"/>
        <v>0</v>
      </c>
      <c r="W104" s="144">
        <f t="shared" si="43"/>
        <v>0</v>
      </c>
      <c r="X104" s="144">
        <f t="shared" si="43"/>
        <v>0</v>
      </c>
      <c r="Y104" s="144">
        <f t="shared" si="43"/>
        <v>0</v>
      </c>
      <c r="Z104" s="144">
        <f t="shared" si="43"/>
        <v>0</v>
      </c>
      <c r="AA104" s="144">
        <f t="shared" si="43"/>
        <v>0</v>
      </c>
      <c r="AB104" s="144">
        <f t="shared" si="43"/>
        <v>0</v>
      </c>
      <c r="AC104" s="144">
        <f t="shared" si="43"/>
        <v>0</v>
      </c>
      <c r="AD104" s="144">
        <f t="shared" si="43"/>
        <v>0</v>
      </c>
      <c r="AE104" s="144">
        <f t="shared" si="43"/>
        <v>0</v>
      </c>
      <c r="AF104" s="144">
        <f t="shared" si="43"/>
        <v>0</v>
      </c>
      <c r="AG104" s="144">
        <f t="shared" si="43"/>
        <v>0</v>
      </c>
      <c r="AH104" s="144">
        <f t="shared" si="43"/>
        <v>0</v>
      </c>
      <c r="AI104" s="144">
        <f t="shared" si="43"/>
        <v>0</v>
      </c>
      <c r="AJ104" s="144">
        <f t="shared" si="42"/>
        <v>0</v>
      </c>
      <c r="AK104" s="144">
        <f t="shared" si="42"/>
        <v>0</v>
      </c>
      <c r="AL104" s="144">
        <f t="shared" si="42"/>
        <v>0</v>
      </c>
      <c r="AM104" s="144"/>
      <c r="AN104" s="158">
        <f t="shared" si="42"/>
        <v>0</v>
      </c>
    </row>
    <row r="105" spans="2:40" ht="15.75">
      <c r="B105" s="256"/>
      <c r="C105" s="264"/>
      <c r="D105" s="228" t="s">
        <v>192</v>
      </c>
      <c r="E105" s="229"/>
      <c r="F105" s="146"/>
      <c r="G105" s="215" t="s">
        <v>187</v>
      </c>
      <c r="H105" s="147" t="s">
        <v>164</v>
      </c>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59"/>
    </row>
    <row r="106" spans="2:40" ht="15.75">
      <c r="B106" s="256"/>
      <c r="C106" s="264"/>
      <c r="D106" s="230"/>
      <c r="E106" s="231"/>
      <c r="F106" s="139"/>
      <c r="G106" s="216"/>
      <c r="H106" s="107" t="s">
        <v>166</v>
      </c>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57"/>
    </row>
    <row r="107" spans="2:40" ht="15.75">
      <c r="B107" s="256"/>
      <c r="C107" s="264"/>
      <c r="D107" s="232"/>
      <c r="E107" s="233"/>
      <c r="F107" s="142"/>
      <c r="G107" s="217" t="s">
        <v>191</v>
      </c>
      <c r="H107" s="218"/>
      <c r="I107" s="143">
        <f>IF(I105=0,0,I106/I105)</f>
        <v>0</v>
      </c>
      <c r="J107" s="143">
        <f t="shared" ref="J107:AN107" si="44">IF(J105=0,0,J106/J105)</f>
        <v>0</v>
      </c>
      <c r="K107" s="144">
        <f t="shared" si="44"/>
        <v>0</v>
      </c>
      <c r="L107" s="144">
        <f t="shared" si="44"/>
        <v>0</v>
      </c>
      <c r="M107" s="144">
        <f t="shared" si="44"/>
        <v>0</v>
      </c>
      <c r="N107" s="144">
        <f t="shared" si="44"/>
        <v>0</v>
      </c>
      <c r="O107" s="144">
        <f t="shared" si="44"/>
        <v>0</v>
      </c>
      <c r="P107" s="144">
        <f t="shared" si="44"/>
        <v>0</v>
      </c>
      <c r="Q107" s="144">
        <f t="shared" si="44"/>
        <v>0</v>
      </c>
      <c r="R107" s="144">
        <f t="shared" si="44"/>
        <v>0</v>
      </c>
      <c r="S107" s="144">
        <f t="shared" si="44"/>
        <v>0</v>
      </c>
      <c r="T107" s="144">
        <f t="shared" si="44"/>
        <v>0</v>
      </c>
      <c r="U107" s="144">
        <f t="shared" ref="U107:AI107" si="45">IF(U105=0,0,U106/U105)</f>
        <v>0</v>
      </c>
      <c r="V107" s="144">
        <f t="shared" si="45"/>
        <v>0</v>
      </c>
      <c r="W107" s="144">
        <f t="shared" si="45"/>
        <v>0</v>
      </c>
      <c r="X107" s="144">
        <f t="shared" si="45"/>
        <v>0</v>
      </c>
      <c r="Y107" s="144">
        <f t="shared" si="45"/>
        <v>0</v>
      </c>
      <c r="Z107" s="144">
        <f t="shared" si="45"/>
        <v>0</v>
      </c>
      <c r="AA107" s="144">
        <f t="shared" si="45"/>
        <v>0</v>
      </c>
      <c r="AB107" s="144">
        <f t="shared" si="45"/>
        <v>0</v>
      </c>
      <c r="AC107" s="144">
        <f t="shared" si="45"/>
        <v>0</v>
      </c>
      <c r="AD107" s="144">
        <f t="shared" si="45"/>
        <v>0</v>
      </c>
      <c r="AE107" s="144">
        <f t="shared" si="45"/>
        <v>0</v>
      </c>
      <c r="AF107" s="144">
        <f t="shared" si="45"/>
        <v>0</v>
      </c>
      <c r="AG107" s="144">
        <f t="shared" si="45"/>
        <v>0</v>
      </c>
      <c r="AH107" s="144">
        <f t="shared" si="45"/>
        <v>0</v>
      </c>
      <c r="AI107" s="144">
        <f t="shared" si="45"/>
        <v>0</v>
      </c>
      <c r="AJ107" s="144">
        <f t="shared" si="44"/>
        <v>0</v>
      </c>
      <c r="AK107" s="144">
        <f t="shared" si="44"/>
        <v>0</v>
      </c>
      <c r="AL107" s="144">
        <f t="shared" si="44"/>
        <v>0</v>
      </c>
      <c r="AM107" s="144"/>
      <c r="AN107" s="158">
        <f t="shared" si="44"/>
        <v>0</v>
      </c>
    </row>
    <row r="108" spans="2:40" ht="15.75" customHeight="1">
      <c r="B108" s="256"/>
      <c r="C108" s="264"/>
      <c r="D108" s="243" t="s">
        <v>193</v>
      </c>
      <c r="E108" s="244"/>
      <c r="F108" s="146"/>
      <c r="G108" s="215" t="s">
        <v>187</v>
      </c>
      <c r="H108" s="147" t="s">
        <v>164</v>
      </c>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59"/>
    </row>
    <row r="109" spans="2:40" ht="15.75">
      <c r="B109" s="256"/>
      <c r="C109" s="264"/>
      <c r="D109" s="245"/>
      <c r="E109" s="246"/>
      <c r="F109" s="139"/>
      <c r="G109" s="216"/>
      <c r="H109" s="107" t="s">
        <v>166</v>
      </c>
      <c r="I109" s="107"/>
      <c r="J109" s="107"/>
      <c r="K109" s="107"/>
      <c r="L109" s="107"/>
      <c r="M109" s="107"/>
      <c r="N109" s="107"/>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c r="AL109" s="153"/>
      <c r="AM109" s="153"/>
      <c r="AN109" s="154"/>
    </row>
    <row r="110" spans="2:40" ht="15.75">
      <c r="B110" s="256"/>
      <c r="C110" s="264"/>
      <c r="D110" s="247"/>
      <c r="E110" s="248"/>
      <c r="F110" s="142"/>
      <c r="G110" s="217" t="s">
        <v>191</v>
      </c>
      <c r="H110" s="218"/>
      <c r="I110" s="143">
        <f>IF(I108=0,0,I109/I108)</f>
        <v>0</v>
      </c>
      <c r="J110" s="143">
        <f t="shared" ref="J110:AN110" si="46">IF(J108=0,0,J109/J108)</f>
        <v>0</v>
      </c>
      <c r="K110" s="144">
        <f t="shared" si="46"/>
        <v>0</v>
      </c>
      <c r="L110" s="144">
        <f t="shared" si="46"/>
        <v>0</v>
      </c>
      <c r="M110" s="144">
        <f t="shared" si="46"/>
        <v>0</v>
      </c>
      <c r="N110" s="144">
        <f t="shared" si="46"/>
        <v>0</v>
      </c>
      <c r="O110" s="143">
        <f t="shared" si="46"/>
        <v>0</v>
      </c>
      <c r="P110" s="144">
        <f t="shared" si="46"/>
        <v>0</v>
      </c>
      <c r="Q110" s="144">
        <f t="shared" si="46"/>
        <v>0</v>
      </c>
      <c r="R110" s="144">
        <f t="shared" si="46"/>
        <v>0</v>
      </c>
      <c r="S110" s="144">
        <f t="shared" si="46"/>
        <v>0</v>
      </c>
      <c r="T110" s="143">
        <f t="shared" si="46"/>
        <v>0</v>
      </c>
      <c r="U110" s="143">
        <f t="shared" ref="U110:AI110" si="47">IF(U108=0,0,U109/U108)</f>
        <v>0</v>
      </c>
      <c r="V110" s="143">
        <f t="shared" si="47"/>
        <v>0</v>
      </c>
      <c r="W110" s="143">
        <f t="shared" si="47"/>
        <v>0</v>
      </c>
      <c r="X110" s="143">
        <f t="shared" si="47"/>
        <v>0</v>
      </c>
      <c r="Y110" s="143">
        <f t="shared" si="47"/>
        <v>0</v>
      </c>
      <c r="Z110" s="143">
        <f t="shared" si="47"/>
        <v>0</v>
      </c>
      <c r="AA110" s="143">
        <f t="shared" si="47"/>
        <v>0</v>
      </c>
      <c r="AB110" s="143">
        <f t="shared" si="47"/>
        <v>0</v>
      </c>
      <c r="AC110" s="143">
        <f t="shared" si="47"/>
        <v>0</v>
      </c>
      <c r="AD110" s="143">
        <f t="shared" si="47"/>
        <v>0</v>
      </c>
      <c r="AE110" s="143">
        <f t="shared" si="47"/>
        <v>0</v>
      </c>
      <c r="AF110" s="143">
        <f t="shared" si="47"/>
        <v>0</v>
      </c>
      <c r="AG110" s="143">
        <f t="shared" si="47"/>
        <v>0</v>
      </c>
      <c r="AH110" s="143">
        <f t="shared" si="47"/>
        <v>0</v>
      </c>
      <c r="AI110" s="143">
        <f t="shared" si="47"/>
        <v>0</v>
      </c>
      <c r="AJ110" s="144">
        <f t="shared" si="46"/>
        <v>0</v>
      </c>
      <c r="AK110" s="144">
        <f t="shared" si="46"/>
        <v>0</v>
      </c>
      <c r="AL110" s="144">
        <f t="shared" si="46"/>
        <v>0</v>
      </c>
      <c r="AM110" s="143"/>
      <c r="AN110" s="158">
        <f t="shared" si="46"/>
        <v>0</v>
      </c>
    </row>
    <row r="111" spans="2:40" ht="15.75" customHeight="1">
      <c r="B111" s="256"/>
      <c r="C111" s="264"/>
      <c r="D111" s="228" t="s">
        <v>194</v>
      </c>
      <c r="E111" s="229"/>
      <c r="F111" s="139"/>
      <c r="G111" s="215" t="s">
        <v>187</v>
      </c>
      <c r="H111" s="147" t="s">
        <v>164</v>
      </c>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59"/>
    </row>
    <row r="112" spans="2:40" ht="15.75">
      <c r="B112" s="256"/>
      <c r="C112" s="264"/>
      <c r="D112" s="230"/>
      <c r="E112" s="231"/>
      <c r="F112" s="139"/>
      <c r="G112" s="216"/>
      <c r="H112" s="107" t="s">
        <v>166</v>
      </c>
      <c r="I112" s="107"/>
      <c r="J112" s="107"/>
      <c r="K112" s="107"/>
      <c r="L112" s="107"/>
      <c r="M112" s="107"/>
      <c r="N112" s="107"/>
      <c r="O112" s="153"/>
      <c r="P112" s="153"/>
      <c r="Q112" s="153"/>
      <c r="R112" s="153"/>
      <c r="S112" s="153"/>
      <c r="T112" s="153"/>
      <c r="U112" s="153"/>
      <c r="V112" s="153"/>
      <c r="W112" s="153"/>
      <c r="X112" s="153"/>
      <c r="Y112" s="153"/>
      <c r="Z112" s="153"/>
      <c r="AA112" s="153"/>
      <c r="AB112" s="153"/>
      <c r="AC112" s="153"/>
      <c r="AD112" s="153"/>
      <c r="AE112" s="153"/>
      <c r="AF112" s="153"/>
      <c r="AG112" s="153"/>
      <c r="AH112" s="153"/>
      <c r="AI112" s="153"/>
      <c r="AJ112" s="153"/>
      <c r="AK112" s="153"/>
      <c r="AL112" s="153"/>
      <c r="AM112" s="153"/>
      <c r="AN112" s="154"/>
    </row>
    <row r="113" spans="2:40" ht="15.75">
      <c r="B113" s="256"/>
      <c r="C113" s="264"/>
      <c r="D113" s="232"/>
      <c r="E113" s="233"/>
      <c r="F113" s="139"/>
      <c r="G113" s="217" t="s">
        <v>191</v>
      </c>
      <c r="H113" s="218"/>
      <c r="I113" s="143">
        <f>IF(I111=0,0,I112/I111)</f>
        <v>0</v>
      </c>
      <c r="J113" s="143">
        <f t="shared" ref="J113:AN113" si="48">IF(J111=0,0,J112/J111)</f>
        <v>0</v>
      </c>
      <c r="K113" s="144">
        <f t="shared" si="48"/>
        <v>0</v>
      </c>
      <c r="L113" s="144">
        <f t="shared" si="48"/>
        <v>0</v>
      </c>
      <c r="M113" s="144">
        <f t="shared" si="48"/>
        <v>0</v>
      </c>
      <c r="N113" s="144">
        <f t="shared" si="48"/>
        <v>0</v>
      </c>
      <c r="O113" s="143">
        <f t="shared" si="48"/>
        <v>0</v>
      </c>
      <c r="P113" s="144">
        <f t="shared" si="48"/>
        <v>0</v>
      </c>
      <c r="Q113" s="144">
        <f t="shared" si="48"/>
        <v>0</v>
      </c>
      <c r="R113" s="144">
        <f t="shared" si="48"/>
        <v>0</v>
      </c>
      <c r="S113" s="144">
        <f t="shared" si="48"/>
        <v>0</v>
      </c>
      <c r="T113" s="143">
        <f t="shared" si="48"/>
        <v>0</v>
      </c>
      <c r="U113" s="143">
        <f t="shared" ref="U113:AI113" si="49">IF(U111=0,0,U112/U111)</f>
        <v>0</v>
      </c>
      <c r="V113" s="143">
        <f t="shared" si="49"/>
        <v>0</v>
      </c>
      <c r="W113" s="143">
        <f t="shared" si="49"/>
        <v>0</v>
      </c>
      <c r="X113" s="143">
        <f t="shared" si="49"/>
        <v>0</v>
      </c>
      <c r="Y113" s="143">
        <f t="shared" si="49"/>
        <v>0</v>
      </c>
      <c r="Z113" s="143">
        <f t="shared" si="49"/>
        <v>0</v>
      </c>
      <c r="AA113" s="143">
        <f t="shared" si="49"/>
        <v>0</v>
      </c>
      <c r="AB113" s="143">
        <f t="shared" si="49"/>
        <v>0</v>
      </c>
      <c r="AC113" s="143">
        <f t="shared" si="49"/>
        <v>0</v>
      </c>
      <c r="AD113" s="143">
        <f t="shared" si="49"/>
        <v>0</v>
      </c>
      <c r="AE113" s="143">
        <f t="shared" si="49"/>
        <v>0</v>
      </c>
      <c r="AF113" s="143">
        <f t="shared" si="49"/>
        <v>0</v>
      </c>
      <c r="AG113" s="143">
        <f t="shared" si="49"/>
        <v>0</v>
      </c>
      <c r="AH113" s="143">
        <f t="shared" si="49"/>
        <v>0</v>
      </c>
      <c r="AI113" s="143">
        <f t="shared" si="49"/>
        <v>0</v>
      </c>
      <c r="AJ113" s="144">
        <f t="shared" si="48"/>
        <v>0</v>
      </c>
      <c r="AK113" s="144">
        <f t="shared" si="48"/>
        <v>0</v>
      </c>
      <c r="AL113" s="144">
        <f t="shared" si="48"/>
        <v>0</v>
      </c>
      <c r="AM113" s="143"/>
      <c r="AN113" s="145">
        <f t="shared" si="48"/>
        <v>0</v>
      </c>
    </row>
    <row r="114" spans="2:40" ht="15.75" customHeight="1">
      <c r="B114" s="256"/>
      <c r="C114" s="264"/>
      <c r="D114" s="228" t="s">
        <v>195</v>
      </c>
      <c r="E114" s="229"/>
      <c r="F114" s="146"/>
      <c r="G114" s="215" t="s">
        <v>187</v>
      </c>
      <c r="H114" s="147" t="s">
        <v>164</v>
      </c>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59"/>
    </row>
    <row r="115" spans="2:40" ht="15.75">
      <c r="B115" s="256"/>
      <c r="C115" s="264"/>
      <c r="D115" s="230"/>
      <c r="E115" s="231"/>
      <c r="F115" s="139"/>
      <c r="G115" s="216"/>
      <c r="H115" s="107" t="s">
        <v>166</v>
      </c>
      <c r="I115" s="107"/>
      <c r="J115" s="107"/>
      <c r="K115" s="107"/>
      <c r="L115" s="107"/>
      <c r="M115" s="107"/>
      <c r="N115" s="107"/>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4"/>
    </row>
    <row r="116" spans="2:40" ht="15.75">
      <c r="B116" s="256"/>
      <c r="C116" s="264"/>
      <c r="D116" s="232"/>
      <c r="E116" s="233"/>
      <c r="F116" s="142"/>
      <c r="G116" s="217" t="s">
        <v>191</v>
      </c>
      <c r="H116" s="218"/>
      <c r="I116" s="143">
        <f>IF(I114=0,0,I115/I114)</f>
        <v>0</v>
      </c>
      <c r="J116" s="143">
        <f t="shared" ref="J116:AN116" si="50">IF(J114=0,0,J115/J114)</f>
        <v>0</v>
      </c>
      <c r="K116" s="143">
        <f t="shared" si="50"/>
        <v>0</v>
      </c>
      <c r="L116" s="143">
        <f t="shared" si="50"/>
        <v>0</v>
      </c>
      <c r="M116" s="143">
        <f t="shared" si="50"/>
        <v>0</v>
      </c>
      <c r="N116" s="143">
        <f t="shared" si="50"/>
        <v>0</v>
      </c>
      <c r="O116" s="143">
        <f t="shared" si="50"/>
        <v>0</v>
      </c>
      <c r="P116" s="143">
        <f t="shared" si="50"/>
        <v>0</v>
      </c>
      <c r="Q116" s="143">
        <f t="shared" si="50"/>
        <v>0</v>
      </c>
      <c r="R116" s="143">
        <f t="shared" si="50"/>
        <v>0</v>
      </c>
      <c r="S116" s="143">
        <f t="shared" si="50"/>
        <v>0</v>
      </c>
      <c r="T116" s="143">
        <f t="shared" si="50"/>
        <v>0</v>
      </c>
      <c r="U116" s="143">
        <f t="shared" ref="U116:AI116" si="51">IF(U114=0,0,U115/U114)</f>
        <v>0</v>
      </c>
      <c r="V116" s="143">
        <f t="shared" si="51"/>
        <v>0</v>
      </c>
      <c r="W116" s="143">
        <f t="shared" si="51"/>
        <v>0</v>
      </c>
      <c r="X116" s="143">
        <f t="shared" si="51"/>
        <v>0</v>
      </c>
      <c r="Y116" s="143">
        <f t="shared" si="51"/>
        <v>0</v>
      </c>
      <c r="Z116" s="143">
        <f t="shared" si="51"/>
        <v>0</v>
      </c>
      <c r="AA116" s="143">
        <f t="shared" si="51"/>
        <v>0</v>
      </c>
      <c r="AB116" s="143">
        <f t="shared" si="51"/>
        <v>0</v>
      </c>
      <c r="AC116" s="143">
        <f t="shared" si="51"/>
        <v>0</v>
      </c>
      <c r="AD116" s="143">
        <f t="shared" si="51"/>
        <v>0</v>
      </c>
      <c r="AE116" s="143">
        <f t="shared" si="51"/>
        <v>0</v>
      </c>
      <c r="AF116" s="143">
        <f t="shared" si="51"/>
        <v>0</v>
      </c>
      <c r="AG116" s="143">
        <f t="shared" si="51"/>
        <v>0</v>
      </c>
      <c r="AH116" s="143">
        <f t="shared" si="51"/>
        <v>0</v>
      </c>
      <c r="AI116" s="143">
        <f t="shared" si="51"/>
        <v>0</v>
      </c>
      <c r="AJ116" s="143">
        <f t="shared" si="50"/>
        <v>0</v>
      </c>
      <c r="AK116" s="143">
        <f t="shared" si="50"/>
        <v>0</v>
      </c>
      <c r="AL116" s="143">
        <f t="shared" si="50"/>
        <v>0</v>
      </c>
      <c r="AM116" s="143"/>
      <c r="AN116" s="145">
        <f t="shared" si="50"/>
        <v>0</v>
      </c>
    </row>
    <row r="117" spans="2:40" ht="15.75">
      <c r="B117" s="256"/>
      <c r="C117" s="264"/>
      <c r="D117" s="228" t="s">
        <v>224</v>
      </c>
      <c r="E117" s="229"/>
      <c r="F117" s="146"/>
      <c r="G117" s="215" t="s">
        <v>187</v>
      </c>
      <c r="H117" s="147" t="s">
        <v>164</v>
      </c>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59"/>
    </row>
    <row r="118" spans="2:40" ht="15.75">
      <c r="B118" s="256"/>
      <c r="C118" s="264"/>
      <c r="D118" s="230"/>
      <c r="E118" s="231"/>
      <c r="F118" s="139"/>
      <c r="G118" s="216"/>
      <c r="H118" s="107" t="s">
        <v>166</v>
      </c>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57"/>
    </row>
    <row r="119" spans="2:40" ht="16.5" thickBot="1">
      <c r="B119" s="256"/>
      <c r="C119" s="265"/>
      <c r="D119" s="249"/>
      <c r="E119" s="250"/>
      <c r="F119" s="155"/>
      <c r="G119" s="251" t="s">
        <v>191</v>
      </c>
      <c r="H119" s="252"/>
      <c r="I119" s="156">
        <f>IF(I117=0,0,I118/I117)</f>
        <v>0</v>
      </c>
      <c r="J119" s="156">
        <f t="shared" ref="J119:AN119" si="52">IF(J117=0,0,J118/J117)</f>
        <v>0</v>
      </c>
      <c r="K119" s="160">
        <f t="shared" si="52"/>
        <v>0</v>
      </c>
      <c r="L119" s="160">
        <f t="shared" si="52"/>
        <v>0</v>
      </c>
      <c r="M119" s="160">
        <f t="shared" si="52"/>
        <v>0</v>
      </c>
      <c r="N119" s="160">
        <f t="shared" si="52"/>
        <v>0</v>
      </c>
      <c r="O119" s="160">
        <f t="shared" si="52"/>
        <v>0</v>
      </c>
      <c r="P119" s="160">
        <f t="shared" si="52"/>
        <v>0</v>
      </c>
      <c r="Q119" s="160">
        <f t="shared" si="52"/>
        <v>0</v>
      </c>
      <c r="R119" s="160">
        <f t="shared" si="52"/>
        <v>0</v>
      </c>
      <c r="S119" s="160">
        <f t="shared" si="52"/>
        <v>0</v>
      </c>
      <c r="T119" s="160">
        <f t="shared" si="52"/>
        <v>0</v>
      </c>
      <c r="U119" s="160">
        <f t="shared" ref="U119:AI119" si="53">IF(U117=0,0,U118/U117)</f>
        <v>0</v>
      </c>
      <c r="V119" s="160">
        <f t="shared" si="53"/>
        <v>0</v>
      </c>
      <c r="W119" s="160">
        <f t="shared" si="53"/>
        <v>0</v>
      </c>
      <c r="X119" s="160">
        <f t="shared" si="53"/>
        <v>0</v>
      </c>
      <c r="Y119" s="160">
        <f t="shared" si="53"/>
        <v>0</v>
      </c>
      <c r="Z119" s="160">
        <f t="shared" si="53"/>
        <v>0</v>
      </c>
      <c r="AA119" s="160">
        <f t="shared" si="53"/>
        <v>0</v>
      </c>
      <c r="AB119" s="160">
        <f t="shared" si="53"/>
        <v>0</v>
      </c>
      <c r="AC119" s="160">
        <f t="shared" si="53"/>
        <v>0</v>
      </c>
      <c r="AD119" s="160">
        <f t="shared" si="53"/>
        <v>0</v>
      </c>
      <c r="AE119" s="160">
        <f t="shared" si="53"/>
        <v>0</v>
      </c>
      <c r="AF119" s="160">
        <f t="shared" si="53"/>
        <v>0</v>
      </c>
      <c r="AG119" s="160">
        <f t="shared" si="53"/>
        <v>0</v>
      </c>
      <c r="AH119" s="160">
        <f t="shared" si="53"/>
        <v>0</v>
      </c>
      <c r="AI119" s="160">
        <f t="shared" si="53"/>
        <v>0</v>
      </c>
      <c r="AJ119" s="160">
        <f t="shared" si="52"/>
        <v>0</v>
      </c>
      <c r="AK119" s="160">
        <f t="shared" si="52"/>
        <v>0</v>
      </c>
      <c r="AL119" s="160">
        <f t="shared" si="52"/>
        <v>0</v>
      </c>
      <c r="AM119" s="160"/>
      <c r="AN119" s="161">
        <f t="shared" si="52"/>
        <v>0</v>
      </c>
    </row>
    <row r="120" spans="2:40" ht="16.5" customHeight="1" thickTop="1">
      <c r="B120" s="257"/>
      <c r="C120" s="236" t="s">
        <v>196</v>
      </c>
      <c r="D120" s="240" t="s">
        <v>190</v>
      </c>
      <c r="E120" s="241"/>
      <c r="F120" s="136"/>
      <c r="G120" s="242" t="s">
        <v>187</v>
      </c>
      <c r="H120" s="137" t="s">
        <v>164</v>
      </c>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8"/>
    </row>
    <row r="121" spans="2:40" ht="15.75">
      <c r="B121" s="257"/>
      <c r="C121" s="237"/>
      <c r="D121" s="230"/>
      <c r="E121" s="231"/>
      <c r="F121" s="139"/>
      <c r="G121" s="216"/>
      <c r="H121" s="107" t="s">
        <v>166</v>
      </c>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57"/>
    </row>
    <row r="122" spans="2:40" ht="15.75">
      <c r="B122" s="257"/>
      <c r="C122" s="237"/>
      <c r="D122" s="232"/>
      <c r="E122" s="233"/>
      <c r="F122" s="142"/>
      <c r="G122" s="217" t="s">
        <v>191</v>
      </c>
      <c r="H122" s="218"/>
      <c r="I122" s="143">
        <f>IF(I120=0,0,I121/I120)</f>
        <v>0</v>
      </c>
      <c r="J122" s="143">
        <f t="shared" ref="J122:AN122" si="54">IF(J120=0,0,J121/J120)</f>
        <v>0</v>
      </c>
      <c r="K122" s="144">
        <f t="shared" si="54"/>
        <v>0</v>
      </c>
      <c r="L122" s="144">
        <f t="shared" si="54"/>
        <v>0</v>
      </c>
      <c r="M122" s="144">
        <f t="shared" si="54"/>
        <v>0</v>
      </c>
      <c r="N122" s="144">
        <f t="shared" si="54"/>
        <v>0</v>
      </c>
      <c r="O122" s="144">
        <f t="shared" si="54"/>
        <v>0</v>
      </c>
      <c r="P122" s="144">
        <f t="shared" si="54"/>
        <v>0</v>
      </c>
      <c r="Q122" s="144">
        <f t="shared" si="54"/>
        <v>0</v>
      </c>
      <c r="R122" s="144">
        <f t="shared" si="54"/>
        <v>0</v>
      </c>
      <c r="S122" s="144">
        <f t="shared" si="54"/>
        <v>0</v>
      </c>
      <c r="T122" s="144">
        <f t="shared" si="54"/>
        <v>0</v>
      </c>
      <c r="U122" s="144">
        <f t="shared" ref="U122:AI122" si="55">IF(U120=0,0,U121/U120)</f>
        <v>0</v>
      </c>
      <c r="V122" s="144">
        <f t="shared" si="55"/>
        <v>0</v>
      </c>
      <c r="W122" s="144">
        <f t="shared" si="55"/>
        <v>0</v>
      </c>
      <c r="X122" s="144">
        <f t="shared" si="55"/>
        <v>0</v>
      </c>
      <c r="Y122" s="144">
        <f t="shared" si="55"/>
        <v>0</v>
      </c>
      <c r="Z122" s="144">
        <f t="shared" si="55"/>
        <v>0</v>
      </c>
      <c r="AA122" s="144">
        <f t="shared" si="55"/>
        <v>0</v>
      </c>
      <c r="AB122" s="144">
        <f t="shared" si="55"/>
        <v>0</v>
      </c>
      <c r="AC122" s="144">
        <f t="shared" si="55"/>
        <v>0</v>
      </c>
      <c r="AD122" s="144">
        <f t="shared" si="55"/>
        <v>0</v>
      </c>
      <c r="AE122" s="144">
        <f t="shared" si="55"/>
        <v>0</v>
      </c>
      <c r="AF122" s="144">
        <f t="shared" si="55"/>
        <v>0</v>
      </c>
      <c r="AG122" s="144">
        <f t="shared" si="55"/>
        <v>0</v>
      </c>
      <c r="AH122" s="144">
        <f t="shared" si="55"/>
        <v>0</v>
      </c>
      <c r="AI122" s="144">
        <f t="shared" si="55"/>
        <v>0</v>
      </c>
      <c r="AJ122" s="144">
        <f t="shared" si="54"/>
        <v>0</v>
      </c>
      <c r="AK122" s="144">
        <f t="shared" si="54"/>
        <v>0</v>
      </c>
      <c r="AL122" s="144">
        <f t="shared" si="54"/>
        <v>0</v>
      </c>
      <c r="AM122" s="144"/>
      <c r="AN122" s="158">
        <f t="shared" si="54"/>
        <v>0</v>
      </c>
    </row>
    <row r="123" spans="2:40" ht="15.75">
      <c r="B123" s="257"/>
      <c r="C123" s="237"/>
      <c r="D123" s="219" t="s">
        <v>197</v>
      </c>
      <c r="E123" s="220"/>
      <c r="F123" s="146"/>
      <c r="G123" s="215" t="s">
        <v>187</v>
      </c>
      <c r="H123" s="147" t="s">
        <v>164</v>
      </c>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59"/>
    </row>
    <row r="124" spans="2:40" ht="15.75">
      <c r="B124" s="257"/>
      <c r="C124" s="237"/>
      <c r="D124" s="221"/>
      <c r="E124" s="222"/>
      <c r="F124" s="139"/>
      <c r="G124" s="216"/>
      <c r="H124" s="107" t="s">
        <v>166</v>
      </c>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57"/>
    </row>
    <row r="125" spans="2:40" ht="15.75">
      <c r="B125" s="257"/>
      <c r="C125" s="237"/>
      <c r="D125" s="223"/>
      <c r="E125" s="224"/>
      <c r="F125" s="142"/>
      <c r="G125" s="217" t="s">
        <v>191</v>
      </c>
      <c r="H125" s="218"/>
      <c r="I125" s="143">
        <f>IF(I123=0,0,I124/I123)</f>
        <v>0</v>
      </c>
      <c r="J125" s="143">
        <f t="shared" ref="J125:AN125" si="56">IF(J123=0,0,J124/J123)</f>
        <v>0</v>
      </c>
      <c r="K125" s="144">
        <f t="shared" si="56"/>
        <v>0</v>
      </c>
      <c r="L125" s="144">
        <f t="shared" si="56"/>
        <v>0</v>
      </c>
      <c r="M125" s="144">
        <f t="shared" si="56"/>
        <v>0</v>
      </c>
      <c r="N125" s="144">
        <f t="shared" si="56"/>
        <v>0</v>
      </c>
      <c r="O125" s="144">
        <f t="shared" si="56"/>
        <v>0</v>
      </c>
      <c r="P125" s="144">
        <f t="shared" si="56"/>
        <v>0</v>
      </c>
      <c r="Q125" s="144">
        <f t="shared" si="56"/>
        <v>0</v>
      </c>
      <c r="R125" s="144">
        <f t="shared" si="56"/>
        <v>0</v>
      </c>
      <c r="S125" s="144">
        <f t="shared" si="56"/>
        <v>0</v>
      </c>
      <c r="T125" s="144">
        <f t="shared" si="56"/>
        <v>0</v>
      </c>
      <c r="U125" s="144">
        <f t="shared" ref="U125:AI125" si="57">IF(U123=0,0,U124/U123)</f>
        <v>0</v>
      </c>
      <c r="V125" s="144">
        <f t="shared" si="57"/>
        <v>0</v>
      </c>
      <c r="W125" s="144">
        <f t="shared" si="57"/>
        <v>0</v>
      </c>
      <c r="X125" s="144">
        <f t="shared" si="57"/>
        <v>0</v>
      </c>
      <c r="Y125" s="144">
        <f t="shared" si="57"/>
        <v>0</v>
      </c>
      <c r="Z125" s="144">
        <f t="shared" si="57"/>
        <v>0</v>
      </c>
      <c r="AA125" s="144">
        <f t="shared" si="57"/>
        <v>0</v>
      </c>
      <c r="AB125" s="144">
        <f t="shared" si="57"/>
        <v>0</v>
      </c>
      <c r="AC125" s="144">
        <f t="shared" si="57"/>
        <v>0</v>
      </c>
      <c r="AD125" s="144">
        <f t="shared" si="57"/>
        <v>0</v>
      </c>
      <c r="AE125" s="144">
        <f t="shared" si="57"/>
        <v>0</v>
      </c>
      <c r="AF125" s="144">
        <f t="shared" si="57"/>
        <v>0</v>
      </c>
      <c r="AG125" s="144">
        <f t="shared" si="57"/>
        <v>0</v>
      </c>
      <c r="AH125" s="144">
        <f t="shared" si="57"/>
        <v>0</v>
      </c>
      <c r="AI125" s="144">
        <f t="shared" si="57"/>
        <v>0</v>
      </c>
      <c r="AJ125" s="144">
        <f t="shared" si="56"/>
        <v>0</v>
      </c>
      <c r="AK125" s="144">
        <f t="shared" si="56"/>
        <v>0</v>
      </c>
      <c r="AL125" s="144">
        <f t="shared" si="56"/>
        <v>0</v>
      </c>
      <c r="AM125" s="144"/>
      <c r="AN125" s="158">
        <f t="shared" si="56"/>
        <v>0</v>
      </c>
    </row>
    <row r="126" spans="2:40" ht="15.75" customHeight="1">
      <c r="B126" s="257"/>
      <c r="C126" s="237"/>
      <c r="D126" s="243" t="s">
        <v>193</v>
      </c>
      <c r="E126" s="244"/>
      <c r="F126" s="162"/>
      <c r="G126" s="215" t="s">
        <v>187</v>
      </c>
      <c r="H126" s="147" t="s">
        <v>164</v>
      </c>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59"/>
    </row>
    <row r="127" spans="2:40" ht="15.75">
      <c r="B127" s="257"/>
      <c r="C127" s="237"/>
      <c r="D127" s="245"/>
      <c r="E127" s="246"/>
      <c r="F127" s="163"/>
      <c r="G127" s="216"/>
      <c r="H127" s="107" t="s">
        <v>166</v>
      </c>
      <c r="I127" s="107"/>
      <c r="J127" s="107"/>
      <c r="K127" s="107"/>
      <c r="L127" s="107"/>
      <c r="M127" s="107"/>
      <c r="N127" s="107"/>
      <c r="O127" s="107"/>
      <c r="P127" s="107"/>
      <c r="Q127" s="107"/>
      <c r="R127" s="107"/>
      <c r="S127" s="107"/>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4"/>
    </row>
    <row r="128" spans="2:40" ht="15.75">
      <c r="B128" s="257"/>
      <c r="C128" s="237"/>
      <c r="D128" s="247"/>
      <c r="E128" s="248"/>
      <c r="F128" s="164"/>
      <c r="G128" s="217" t="s">
        <v>191</v>
      </c>
      <c r="H128" s="218"/>
      <c r="I128" s="143">
        <f>IF(I126=0,0,I127/I126)</f>
        <v>0</v>
      </c>
      <c r="J128" s="143">
        <f t="shared" ref="J128:AN128" si="58">IF(J126=0,0,J127/J126)</f>
        <v>0</v>
      </c>
      <c r="K128" s="144">
        <f t="shared" si="58"/>
        <v>0</v>
      </c>
      <c r="L128" s="144">
        <f t="shared" si="58"/>
        <v>0</v>
      </c>
      <c r="M128" s="144">
        <f t="shared" si="58"/>
        <v>0</v>
      </c>
      <c r="N128" s="144">
        <f t="shared" si="58"/>
        <v>0</v>
      </c>
      <c r="O128" s="143">
        <f t="shared" si="58"/>
        <v>0</v>
      </c>
      <c r="P128" s="144">
        <f t="shared" si="58"/>
        <v>0</v>
      </c>
      <c r="Q128" s="144">
        <f t="shared" si="58"/>
        <v>0</v>
      </c>
      <c r="R128" s="144">
        <f t="shared" si="58"/>
        <v>0</v>
      </c>
      <c r="S128" s="144">
        <f t="shared" si="58"/>
        <v>0</v>
      </c>
      <c r="T128" s="143">
        <f t="shared" si="58"/>
        <v>0</v>
      </c>
      <c r="U128" s="143">
        <f t="shared" ref="U128:AI128" si="59">IF(U126=0,0,U127/U126)</f>
        <v>0</v>
      </c>
      <c r="V128" s="143">
        <f t="shared" si="59"/>
        <v>0</v>
      </c>
      <c r="W128" s="143">
        <f t="shared" si="59"/>
        <v>0</v>
      </c>
      <c r="X128" s="143">
        <f t="shared" si="59"/>
        <v>0</v>
      </c>
      <c r="Y128" s="143">
        <f t="shared" si="59"/>
        <v>0</v>
      </c>
      <c r="Z128" s="143">
        <f t="shared" si="59"/>
        <v>0</v>
      </c>
      <c r="AA128" s="143">
        <f t="shared" si="59"/>
        <v>0</v>
      </c>
      <c r="AB128" s="143">
        <f t="shared" si="59"/>
        <v>0</v>
      </c>
      <c r="AC128" s="143">
        <f t="shared" si="59"/>
        <v>0</v>
      </c>
      <c r="AD128" s="143">
        <f t="shared" si="59"/>
        <v>0</v>
      </c>
      <c r="AE128" s="143">
        <f t="shared" si="59"/>
        <v>0</v>
      </c>
      <c r="AF128" s="143">
        <f t="shared" si="59"/>
        <v>0</v>
      </c>
      <c r="AG128" s="143">
        <f t="shared" si="59"/>
        <v>0</v>
      </c>
      <c r="AH128" s="143">
        <f t="shared" si="59"/>
        <v>0</v>
      </c>
      <c r="AI128" s="143">
        <f t="shared" si="59"/>
        <v>0</v>
      </c>
      <c r="AJ128" s="144">
        <f t="shared" si="58"/>
        <v>0</v>
      </c>
      <c r="AK128" s="144">
        <f t="shared" si="58"/>
        <v>0</v>
      </c>
      <c r="AL128" s="144">
        <f t="shared" si="58"/>
        <v>0</v>
      </c>
      <c r="AM128" s="143"/>
      <c r="AN128" s="145">
        <f t="shared" si="58"/>
        <v>0</v>
      </c>
    </row>
    <row r="129" spans="2:40" ht="15.75">
      <c r="B129" s="257"/>
      <c r="C129" s="237"/>
      <c r="D129" s="219" t="s">
        <v>198</v>
      </c>
      <c r="E129" s="220"/>
      <c r="F129" s="162"/>
      <c r="G129" s="215" t="s">
        <v>187</v>
      </c>
      <c r="H129" s="147" t="s">
        <v>164</v>
      </c>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147"/>
      <c r="AJ129" s="147"/>
      <c r="AK129" s="147"/>
      <c r="AL129" s="147"/>
      <c r="AM129" s="147"/>
      <c r="AN129" s="159"/>
    </row>
    <row r="130" spans="2:40" ht="15.75">
      <c r="B130" s="257"/>
      <c r="C130" s="237"/>
      <c r="D130" s="221"/>
      <c r="E130" s="222"/>
      <c r="F130" s="163"/>
      <c r="G130" s="216"/>
      <c r="H130" s="107" t="s">
        <v>166</v>
      </c>
      <c r="I130" s="107"/>
      <c r="J130" s="107"/>
      <c r="K130" s="107"/>
      <c r="L130" s="107"/>
      <c r="M130" s="107"/>
      <c r="N130" s="107"/>
      <c r="O130" s="107"/>
      <c r="P130" s="107"/>
      <c r="Q130" s="107"/>
      <c r="R130" s="107"/>
      <c r="S130" s="107"/>
      <c r="T130" s="153"/>
      <c r="U130" s="153"/>
      <c r="V130" s="153"/>
      <c r="W130" s="153"/>
      <c r="X130" s="153"/>
      <c r="Y130" s="153"/>
      <c r="Z130" s="153"/>
      <c r="AA130" s="153"/>
      <c r="AB130" s="153"/>
      <c r="AC130" s="153"/>
      <c r="AD130" s="153"/>
      <c r="AE130" s="153"/>
      <c r="AF130" s="153"/>
      <c r="AG130" s="153"/>
      <c r="AH130" s="153"/>
      <c r="AI130" s="153"/>
      <c r="AJ130" s="153"/>
      <c r="AK130" s="153"/>
      <c r="AL130" s="153"/>
      <c r="AM130" s="153"/>
      <c r="AN130" s="154"/>
    </row>
    <row r="131" spans="2:40" ht="15.75">
      <c r="B131" s="257"/>
      <c r="C131" s="237"/>
      <c r="D131" s="223"/>
      <c r="E131" s="224"/>
      <c r="F131" s="164"/>
      <c r="G131" s="234" t="s">
        <v>191</v>
      </c>
      <c r="H131" s="235"/>
      <c r="I131" s="165">
        <f>IF(I129=0,0,I130/I129)</f>
        <v>0</v>
      </c>
      <c r="J131" s="165">
        <f t="shared" ref="J131:AN131" si="60">IF(J129=0,0,J130/J129)</f>
        <v>0</v>
      </c>
      <c r="K131" s="166">
        <f t="shared" si="60"/>
        <v>0</v>
      </c>
      <c r="L131" s="166">
        <f t="shared" si="60"/>
        <v>0</v>
      </c>
      <c r="M131" s="166">
        <f t="shared" si="60"/>
        <v>0</v>
      </c>
      <c r="N131" s="166">
        <f t="shared" si="60"/>
        <v>0</v>
      </c>
      <c r="O131" s="165">
        <f t="shared" si="60"/>
        <v>0</v>
      </c>
      <c r="P131" s="166">
        <f t="shared" si="60"/>
        <v>0</v>
      </c>
      <c r="Q131" s="166">
        <f t="shared" si="60"/>
        <v>0</v>
      </c>
      <c r="R131" s="166">
        <f t="shared" si="60"/>
        <v>0</v>
      </c>
      <c r="S131" s="166">
        <f t="shared" si="60"/>
        <v>0</v>
      </c>
      <c r="T131" s="165">
        <f t="shared" si="60"/>
        <v>0</v>
      </c>
      <c r="U131" s="165">
        <f t="shared" ref="U131:AI131" si="61">IF(U129=0,0,U130/U129)</f>
        <v>0</v>
      </c>
      <c r="V131" s="165">
        <f t="shared" si="61"/>
        <v>0</v>
      </c>
      <c r="W131" s="165">
        <f t="shared" si="61"/>
        <v>0</v>
      </c>
      <c r="X131" s="165">
        <f t="shared" si="61"/>
        <v>0</v>
      </c>
      <c r="Y131" s="165">
        <f t="shared" si="61"/>
        <v>0</v>
      </c>
      <c r="Z131" s="165">
        <f t="shared" si="61"/>
        <v>0</v>
      </c>
      <c r="AA131" s="165">
        <f t="shared" si="61"/>
        <v>0</v>
      </c>
      <c r="AB131" s="165">
        <f t="shared" si="61"/>
        <v>0</v>
      </c>
      <c r="AC131" s="165">
        <f t="shared" si="61"/>
        <v>0</v>
      </c>
      <c r="AD131" s="165">
        <f t="shared" si="61"/>
        <v>0</v>
      </c>
      <c r="AE131" s="165">
        <f t="shared" si="61"/>
        <v>0</v>
      </c>
      <c r="AF131" s="165">
        <f t="shared" si="61"/>
        <v>0</v>
      </c>
      <c r="AG131" s="165">
        <f t="shared" si="61"/>
        <v>0</v>
      </c>
      <c r="AH131" s="165">
        <f t="shared" si="61"/>
        <v>0</v>
      </c>
      <c r="AI131" s="165">
        <f t="shared" si="61"/>
        <v>0</v>
      </c>
      <c r="AJ131" s="166">
        <f t="shared" si="60"/>
        <v>0</v>
      </c>
      <c r="AK131" s="166">
        <f t="shared" si="60"/>
        <v>0</v>
      </c>
      <c r="AL131" s="166">
        <f t="shared" si="60"/>
        <v>0</v>
      </c>
      <c r="AM131" s="165"/>
      <c r="AN131" s="167">
        <f t="shared" si="60"/>
        <v>0</v>
      </c>
    </row>
    <row r="132" spans="2:40" ht="15.75" customHeight="1">
      <c r="B132" s="257"/>
      <c r="C132" s="237"/>
      <c r="D132" s="228" t="s">
        <v>194</v>
      </c>
      <c r="E132" s="229"/>
      <c r="F132" s="139"/>
      <c r="G132" s="215" t="s">
        <v>187</v>
      </c>
      <c r="H132" s="147" t="s">
        <v>164</v>
      </c>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59"/>
    </row>
    <row r="133" spans="2:40" ht="15.75">
      <c r="B133" s="257"/>
      <c r="C133" s="237"/>
      <c r="D133" s="230"/>
      <c r="E133" s="231"/>
      <c r="F133" s="139"/>
      <c r="G133" s="216"/>
      <c r="H133" s="107" t="s">
        <v>166</v>
      </c>
      <c r="I133" s="107"/>
      <c r="J133" s="107"/>
      <c r="K133" s="107"/>
      <c r="L133" s="107"/>
      <c r="M133" s="107"/>
      <c r="N133" s="107"/>
      <c r="O133" s="107"/>
      <c r="P133" s="107"/>
      <c r="Q133" s="107"/>
      <c r="R133" s="107"/>
      <c r="S133" s="107"/>
      <c r="T133" s="153"/>
      <c r="U133" s="153"/>
      <c r="V133" s="153"/>
      <c r="W133" s="153"/>
      <c r="X133" s="153"/>
      <c r="Y133" s="153"/>
      <c r="Z133" s="153"/>
      <c r="AA133" s="153"/>
      <c r="AB133" s="153"/>
      <c r="AC133" s="153"/>
      <c r="AD133" s="153"/>
      <c r="AE133" s="153"/>
      <c r="AF133" s="153"/>
      <c r="AG133" s="153"/>
      <c r="AH133" s="153"/>
      <c r="AI133" s="153"/>
      <c r="AJ133" s="153"/>
      <c r="AK133" s="153"/>
      <c r="AL133" s="153"/>
      <c r="AM133" s="153"/>
      <c r="AN133" s="154"/>
    </row>
    <row r="134" spans="2:40" ht="15.75">
      <c r="B134" s="257"/>
      <c r="C134" s="237"/>
      <c r="D134" s="232"/>
      <c r="E134" s="233"/>
      <c r="F134" s="139"/>
      <c r="G134" s="217" t="s">
        <v>191</v>
      </c>
      <c r="H134" s="218"/>
      <c r="I134" s="143">
        <f>IF(I132=0,0,I133/I132)</f>
        <v>0</v>
      </c>
      <c r="J134" s="143">
        <f t="shared" ref="J134:AN134" si="62">IF(J132=0,0,J133/J132)</f>
        <v>0</v>
      </c>
      <c r="K134" s="144">
        <f t="shared" si="62"/>
        <v>0</v>
      </c>
      <c r="L134" s="144">
        <f t="shared" si="62"/>
        <v>0</v>
      </c>
      <c r="M134" s="144">
        <f t="shared" si="62"/>
        <v>0</v>
      </c>
      <c r="N134" s="144">
        <f t="shared" si="62"/>
        <v>0</v>
      </c>
      <c r="O134" s="143">
        <f t="shared" si="62"/>
        <v>0</v>
      </c>
      <c r="P134" s="144">
        <f t="shared" si="62"/>
        <v>0</v>
      </c>
      <c r="Q134" s="144">
        <f t="shared" si="62"/>
        <v>0</v>
      </c>
      <c r="R134" s="144">
        <f t="shared" si="62"/>
        <v>0</v>
      </c>
      <c r="S134" s="144">
        <f t="shared" si="62"/>
        <v>0</v>
      </c>
      <c r="T134" s="143">
        <f t="shared" si="62"/>
        <v>0</v>
      </c>
      <c r="U134" s="143">
        <f t="shared" ref="U134:AI134" si="63">IF(U132=0,0,U133/U132)</f>
        <v>0</v>
      </c>
      <c r="V134" s="143">
        <f t="shared" si="63"/>
        <v>0</v>
      </c>
      <c r="W134" s="143">
        <f t="shared" si="63"/>
        <v>0</v>
      </c>
      <c r="X134" s="143">
        <f t="shared" si="63"/>
        <v>0</v>
      </c>
      <c r="Y134" s="143">
        <f t="shared" si="63"/>
        <v>0</v>
      </c>
      <c r="Z134" s="143">
        <f t="shared" si="63"/>
        <v>0</v>
      </c>
      <c r="AA134" s="143">
        <f t="shared" si="63"/>
        <v>0</v>
      </c>
      <c r="AB134" s="143">
        <f t="shared" si="63"/>
        <v>0</v>
      </c>
      <c r="AC134" s="143">
        <f t="shared" si="63"/>
        <v>0</v>
      </c>
      <c r="AD134" s="143">
        <f t="shared" si="63"/>
        <v>0</v>
      </c>
      <c r="AE134" s="143">
        <f t="shared" si="63"/>
        <v>0</v>
      </c>
      <c r="AF134" s="143">
        <f t="shared" si="63"/>
        <v>0</v>
      </c>
      <c r="AG134" s="143">
        <f t="shared" si="63"/>
        <v>0</v>
      </c>
      <c r="AH134" s="143">
        <f t="shared" si="63"/>
        <v>0</v>
      </c>
      <c r="AI134" s="143">
        <f t="shared" si="63"/>
        <v>0</v>
      </c>
      <c r="AJ134" s="144">
        <f t="shared" si="62"/>
        <v>0</v>
      </c>
      <c r="AK134" s="144">
        <f t="shared" si="62"/>
        <v>0</v>
      </c>
      <c r="AL134" s="144">
        <f t="shared" si="62"/>
        <v>0</v>
      </c>
      <c r="AM134" s="143"/>
      <c r="AN134" s="145">
        <f t="shared" si="62"/>
        <v>0</v>
      </c>
    </row>
    <row r="135" spans="2:40" ht="15.75" customHeight="1">
      <c r="B135" s="257"/>
      <c r="C135" s="237"/>
      <c r="D135" s="228" t="s">
        <v>195</v>
      </c>
      <c r="E135" s="229"/>
      <c r="F135" s="146"/>
      <c r="G135" s="215" t="s">
        <v>187</v>
      </c>
      <c r="H135" s="147" t="s">
        <v>164</v>
      </c>
      <c r="I135" s="147"/>
      <c r="J135" s="147"/>
      <c r="K135" s="147"/>
      <c r="L135" s="147"/>
      <c r="M135" s="147"/>
      <c r="N135" s="147"/>
      <c r="O135" s="147"/>
      <c r="P135" s="147"/>
      <c r="Q135" s="147"/>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59"/>
    </row>
    <row r="136" spans="2:40" ht="15.75">
      <c r="B136" s="257"/>
      <c r="C136" s="237"/>
      <c r="D136" s="230"/>
      <c r="E136" s="231"/>
      <c r="F136" s="139"/>
      <c r="G136" s="216"/>
      <c r="H136" s="107" t="s">
        <v>166</v>
      </c>
      <c r="I136" s="107"/>
      <c r="J136" s="107"/>
      <c r="K136" s="107"/>
      <c r="L136" s="107"/>
      <c r="M136" s="107"/>
      <c r="N136" s="107"/>
      <c r="O136" s="107"/>
      <c r="P136" s="107"/>
      <c r="Q136" s="107"/>
      <c r="R136" s="107"/>
      <c r="S136" s="107"/>
      <c r="T136" s="153"/>
      <c r="U136" s="153"/>
      <c r="V136" s="153"/>
      <c r="W136" s="153"/>
      <c r="X136" s="153"/>
      <c r="Y136" s="153"/>
      <c r="Z136" s="153"/>
      <c r="AA136" s="153"/>
      <c r="AB136" s="153"/>
      <c r="AC136" s="153"/>
      <c r="AD136" s="153"/>
      <c r="AE136" s="153"/>
      <c r="AF136" s="153"/>
      <c r="AG136" s="153"/>
      <c r="AH136" s="153"/>
      <c r="AI136" s="153"/>
      <c r="AJ136" s="153"/>
      <c r="AK136" s="153"/>
      <c r="AL136" s="153"/>
      <c r="AM136" s="153"/>
      <c r="AN136" s="154"/>
    </row>
    <row r="137" spans="2:40" ht="15.75">
      <c r="B137" s="257"/>
      <c r="C137" s="237"/>
      <c r="D137" s="232"/>
      <c r="E137" s="233"/>
      <c r="F137" s="142"/>
      <c r="G137" s="217" t="s">
        <v>191</v>
      </c>
      <c r="H137" s="218"/>
      <c r="I137" s="143">
        <f>IF(I135=0,0,I136/I135)</f>
        <v>0</v>
      </c>
      <c r="J137" s="143">
        <f t="shared" ref="J137:AN137" si="64">IF(J135=0,0,J136/J135)</f>
        <v>0</v>
      </c>
      <c r="K137" s="144">
        <f t="shared" si="64"/>
        <v>0</v>
      </c>
      <c r="L137" s="144">
        <f t="shared" si="64"/>
        <v>0</v>
      </c>
      <c r="M137" s="144">
        <f t="shared" si="64"/>
        <v>0</v>
      </c>
      <c r="N137" s="144">
        <f t="shared" si="64"/>
        <v>0</v>
      </c>
      <c r="O137" s="143">
        <f t="shared" si="64"/>
        <v>0</v>
      </c>
      <c r="P137" s="144">
        <f t="shared" si="64"/>
        <v>0</v>
      </c>
      <c r="Q137" s="144">
        <f t="shared" si="64"/>
        <v>0</v>
      </c>
      <c r="R137" s="144">
        <f t="shared" si="64"/>
        <v>0</v>
      </c>
      <c r="S137" s="144">
        <f t="shared" si="64"/>
        <v>0</v>
      </c>
      <c r="T137" s="143">
        <f t="shared" si="64"/>
        <v>0</v>
      </c>
      <c r="U137" s="143">
        <f t="shared" ref="U137:AI137" si="65">IF(U135=0,0,U136/U135)</f>
        <v>0</v>
      </c>
      <c r="V137" s="143">
        <f t="shared" si="65"/>
        <v>0</v>
      </c>
      <c r="W137" s="143">
        <f t="shared" si="65"/>
        <v>0</v>
      </c>
      <c r="X137" s="143">
        <f t="shared" si="65"/>
        <v>0</v>
      </c>
      <c r="Y137" s="143">
        <f t="shared" si="65"/>
        <v>0</v>
      </c>
      <c r="Z137" s="143">
        <f t="shared" si="65"/>
        <v>0</v>
      </c>
      <c r="AA137" s="143">
        <f t="shared" si="65"/>
        <v>0</v>
      </c>
      <c r="AB137" s="143">
        <f t="shared" si="65"/>
        <v>0</v>
      </c>
      <c r="AC137" s="143">
        <f t="shared" si="65"/>
        <v>0</v>
      </c>
      <c r="AD137" s="143">
        <f t="shared" si="65"/>
        <v>0</v>
      </c>
      <c r="AE137" s="143">
        <f t="shared" si="65"/>
        <v>0</v>
      </c>
      <c r="AF137" s="143">
        <f t="shared" si="65"/>
        <v>0</v>
      </c>
      <c r="AG137" s="143">
        <f t="shared" si="65"/>
        <v>0</v>
      </c>
      <c r="AH137" s="143">
        <f t="shared" si="65"/>
        <v>0</v>
      </c>
      <c r="AI137" s="143">
        <f t="shared" si="65"/>
        <v>0</v>
      </c>
      <c r="AJ137" s="144">
        <f t="shared" si="64"/>
        <v>0</v>
      </c>
      <c r="AK137" s="144">
        <f t="shared" si="64"/>
        <v>0</v>
      </c>
      <c r="AL137" s="144">
        <f t="shared" si="64"/>
        <v>0</v>
      </c>
      <c r="AM137" s="143"/>
      <c r="AN137" s="145">
        <f t="shared" si="64"/>
        <v>0</v>
      </c>
    </row>
    <row r="138" spans="2:40" ht="15.75">
      <c r="B138" s="257"/>
      <c r="C138" s="238"/>
      <c r="D138" s="219" t="s">
        <v>199</v>
      </c>
      <c r="E138" s="220"/>
      <c r="F138" s="146"/>
      <c r="G138" s="225" t="s">
        <v>187</v>
      </c>
      <c r="H138" s="152" t="s">
        <v>164</v>
      </c>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168"/>
    </row>
    <row r="139" spans="2:40" ht="15.75">
      <c r="B139" s="257"/>
      <c r="C139" s="238"/>
      <c r="D139" s="221"/>
      <c r="E139" s="222"/>
      <c r="F139" s="139"/>
      <c r="G139" s="216"/>
      <c r="H139" s="107" t="s">
        <v>166</v>
      </c>
      <c r="I139" s="107"/>
      <c r="J139" s="107"/>
      <c r="K139" s="107"/>
      <c r="L139" s="107"/>
      <c r="M139" s="107"/>
      <c r="N139" s="107"/>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4"/>
    </row>
    <row r="140" spans="2:40" ht="15.75">
      <c r="B140" s="257"/>
      <c r="C140" s="238"/>
      <c r="D140" s="223"/>
      <c r="E140" s="224"/>
      <c r="F140" s="142"/>
      <c r="G140" s="217" t="s">
        <v>191</v>
      </c>
      <c r="H140" s="218"/>
      <c r="I140" s="143">
        <f>IF(I138=0,0,I139/I138)</f>
        <v>0</v>
      </c>
      <c r="J140" s="143">
        <f t="shared" ref="J140:AN140" si="66">IF(J138=0,0,J139/J138)</f>
        <v>0</v>
      </c>
      <c r="K140" s="144">
        <f t="shared" si="66"/>
        <v>0</v>
      </c>
      <c r="L140" s="144">
        <f t="shared" si="66"/>
        <v>0</v>
      </c>
      <c r="M140" s="144">
        <f t="shared" si="66"/>
        <v>0</v>
      </c>
      <c r="N140" s="144">
        <f t="shared" si="66"/>
        <v>0</v>
      </c>
      <c r="O140" s="143">
        <f t="shared" si="66"/>
        <v>0</v>
      </c>
      <c r="P140" s="144">
        <f t="shared" si="66"/>
        <v>0</v>
      </c>
      <c r="Q140" s="144">
        <f t="shared" si="66"/>
        <v>0</v>
      </c>
      <c r="R140" s="144">
        <f t="shared" si="66"/>
        <v>0</v>
      </c>
      <c r="S140" s="144">
        <f t="shared" si="66"/>
        <v>0</v>
      </c>
      <c r="T140" s="143">
        <f t="shared" si="66"/>
        <v>0</v>
      </c>
      <c r="U140" s="143">
        <f t="shared" ref="U140:AI140" si="67">IF(U138=0,0,U139/U138)</f>
        <v>0</v>
      </c>
      <c r="V140" s="143">
        <f t="shared" si="67"/>
        <v>0</v>
      </c>
      <c r="W140" s="143">
        <f t="shared" si="67"/>
        <v>0</v>
      </c>
      <c r="X140" s="143">
        <f t="shared" si="67"/>
        <v>0</v>
      </c>
      <c r="Y140" s="143">
        <f t="shared" si="67"/>
        <v>0</v>
      </c>
      <c r="Z140" s="143">
        <f t="shared" si="67"/>
        <v>0</v>
      </c>
      <c r="AA140" s="143">
        <f t="shared" si="67"/>
        <v>0</v>
      </c>
      <c r="AB140" s="143">
        <f t="shared" si="67"/>
        <v>0</v>
      </c>
      <c r="AC140" s="143">
        <f t="shared" si="67"/>
        <v>0</v>
      </c>
      <c r="AD140" s="143">
        <f t="shared" si="67"/>
        <v>0</v>
      </c>
      <c r="AE140" s="143">
        <f t="shared" si="67"/>
        <v>0</v>
      </c>
      <c r="AF140" s="143">
        <f t="shared" si="67"/>
        <v>0</v>
      </c>
      <c r="AG140" s="143">
        <f t="shared" si="67"/>
        <v>0</v>
      </c>
      <c r="AH140" s="143">
        <f t="shared" si="67"/>
        <v>0</v>
      </c>
      <c r="AI140" s="143">
        <f t="shared" si="67"/>
        <v>0</v>
      </c>
      <c r="AJ140" s="144">
        <f t="shared" si="66"/>
        <v>0</v>
      </c>
      <c r="AK140" s="144">
        <f t="shared" si="66"/>
        <v>0</v>
      </c>
      <c r="AL140" s="144">
        <f t="shared" si="66"/>
        <v>0</v>
      </c>
      <c r="AM140" s="143"/>
      <c r="AN140" s="145">
        <f t="shared" si="66"/>
        <v>0</v>
      </c>
    </row>
    <row r="141" spans="2:40" ht="15.75">
      <c r="B141" s="257"/>
      <c r="C141" s="237"/>
      <c r="D141" s="219" t="s">
        <v>200</v>
      </c>
      <c r="E141" s="220"/>
      <c r="F141" s="146"/>
      <c r="G141" s="215" t="s">
        <v>187</v>
      </c>
      <c r="H141" s="147" t="s">
        <v>164</v>
      </c>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7"/>
      <c r="AE141" s="147"/>
      <c r="AF141" s="147"/>
      <c r="AG141" s="147"/>
      <c r="AH141" s="147"/>
      <c r="AI141" s="147"/>
      <c r="AJ141" s="147"/>
      <c r="AK141" s="147"/>
      <c r="AL141" s="147"/>
      <c r="AM141" s="147"/>
      <c r="AN141" s="159"/>
    </row>
    <row r="142" spans="2:40" ht="15.75">
      <c r="B142" s="257"/>
      <c r="C142" s="237"/>
      <c r="D142" s="221"/>
      <c r="E142" s="222"/>
      <c r="F142" s="139"/>
      <c r="G142" s="216"/>
      <c r="H142" s="107" t="s">
        <v>166</v>
      </c>
      <c r="I142" s="107"/>
      <c r="J142" s="107"/>
      <c r="K142" s="107"/>
      <c r="L142" s="107"/>
      <c r="M142" s="107"/>
      <c r="N142" s="107"/>
      <c r="O142" s="107"/>
      <c r="P142" s="107"/>
      <c r="Q142" s="107"/>
      <c r="R142" s="107"/>
      <c r="S142" s="107"/>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4"/>
    </row>
    <row r="143" spans="2:40" ht="15.75">
      <c r="B143" s="257"/>
      <c r="C143" s="237"/>
      <c r="D143" s="223"/>
      <c r="E143" s="224"/>
      <c r="F143" s="142"/>
      <c r="G143" s="217" t="s">
        <v>191</v>
      </c>
      <c r="H143" s="218"/>
      <c r="I143" s="143">
        <f>IF(I141=0,0,I142/I141)</f>
        <v>0</v>
      </c>
      <c r="J143" s="143">
        <f t="shared" ref="J143:AN143" si="68">IF(J141=0,0,J142/J141)</f>
        <v>0</v>
      </c>
      <c r="K143" s="144">
        <f t="shared" si="68"/>
        <v>0</v>
      </c>
      <c r="L143" s="144">
        <f t="shared" si="68"/>
        <v>0</v>
      </c>
      <c r="M143" s="144">
        <f t="shared" si="68"/>
        <v>0</v>
      </c>
      <c r="N143" s="144">
        <f t="shared" si="68"/>
        <v>0</v>
      </c>
      <c r="O143" s="143">
        <f t="shared" si="68"/>
        <v>0</v>
      </c>
      <c r="P143" s="144">
        <f t="shared" si="68"/>
        <v>0</v>
      </c>
      <c r="Q143" s="144">
        <f t="shared" si="68"/>
        <v>0</v>
      </c>
      <c r="R143" s="144">
        <f t="shared" si="68"/>
        <v>0</v>
      </c>
      <c r="S143" s="144">
        <f t="shared" si="68"/>
        <v>0</v>
      </c>
      <c r="T143" s="143">
        <f t="shared" si="68"/>
        <v>0</v>
      </c>
      <c r="U143" s="143">
        <f t="shared" ref="U143:AI143" si="69">IF(U141=0,0,U142/U141)</f>
        <v>0</v>
      </c>
      <c r="V143" s="143">
        <f t="shared" si="69"/>
        <v>0</v>
      </c>
      <c r="W143" s="143">
        <f t="shared" si="69"/>
        <v>0</v>
      </c>
      <c r="X143" s="143">
        <f t="shared" si="69"/>
        <v>0</v>
      </c>
      <c r="Y143" s="143">
        <f t="shared" si="69"/>
        <v>0</v>
      </c>
      <c r="Z143" s="143">
        <f t="shared" si="69"/>
        <v>0</v>
      </c>
      <c r="AA143" s="143">
        <f t="shared" si="69"/>
        <v>0</v>
      </c>
      <c r="AB143" s="143">
        <f t="shared" si="69"/>
        <v>0</v>
      </c>
      <c r="AC143" s="143">
        <f t="shared" si="69"/>
        <v>0</v>
      </c>
      <c r="AD143" s="143">
        <f t="shared" si="69"/>
        <v>0</v>
      </c>
      <c r="AE143" s="143">
        <f t="shared" si="69"/>
        <v>0</v>
      </c>
      <c r="AF143" s="143">
        <f t="shared" si="69"/>
        <v>0</v>
      </c>
      <c r="AG143" s="143">
        <f t="shared" si="69"/>
        <v>0</v>
      </c>
      <c r="AH143" s="143">
        <f t="shared" si="69"/>
        <v>0</v>
      </c>
      <c r="AI143" s="143">
        <f t="shared" si="69"/>
        <v>0</v>
      </c>
      <c r="AJ143" s="144">
        <f t="shared" si="68"/>
        <v>0</v>
      </c>
      <c r="AK143" s="144">
        <f t="shared" si="68"/>
        <v>0</v>
      </c>
      <c r="AL143" s="144">
        <f t="shared" si="68"/>
        <v>0</v>
      </c>
      <c r="AM143" s="143"/>
      <c r="AN143" s="145">
        <f t="shared" si="68"/>
        <v>0</v>
      </c>
    </row>
    <row r="144" spans="2:40" ht="15.75">
      <c r="B144" s="257"/>
      <c r="C144" s="237"/>
      <c r="D144" s="228" t="s">
        <v>224</v>
      </c>
      <c r="E144" s="229"/>
      <c r="F144" s="146"/>
      <c r="G144" s="215" t="s">
        <v>187</v>
      </c>
      <c r="H144" s="147" t="s">
        <v>164</v>
      </c>
      <c r="I144" s="147"/>
      <c r="J144" s="147"/>
      <c r="K144" s="147"/>
      <c r="L144" s="147"/>
      <c r="M144" s="147"/>
      <c r="N144" s="147"/>
      <c r="O144" s="147"/>
      <c r="P144" s="147"/>
      <c r="Q144" s="147"/>
      <c r="R144" s="147"/>
      <c r="S144" s="147"/>
      <c r="T144" s="147"/>
      <c r="U144" s="147"/>
      <c r="V144" s="147"/>
      <c r="W144" s="147"/>
      <c r="X144" s="147"/>
      <c r="Y144" s="147"/>
      <c r="Z144" s="147"/>
      <c r="AA144" s="147"/>
      <c r="AB144" s="147"/>
      <c r="AC144" s="147"/>
      <c r="AD144" s="147"/>
      <c r="AE144" s="147"/>
      <c r="AF144" s="147"/>
      <c r="AG144" s="147"/>
      <c r="AH144" s="147"/>
      <c r="AI144" s="147"/>
      <c r="AJ144" s="147"/>
      <c r="AK144" s="147"/>
      <c r="AL144" s="147"/>
      <c r="AM144" s="147"/>
      <c r="AN144" s="159"/>
    </row>
    <row r="145" spans="2:40" ht="15.75">
      <c r="B145" s="257"/>
      <c r="C145" s="237"/>
      <c r="D145" s="230"/>
      <c r="E145" s="231"/>
      <c r="F145" s="139"/>
      <c r="G145" s="216"/>
      <c r="H145" s="107" t="s">
        <v>166</v>
      </c>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c r="AK145" s="107"/>
      <c r="AL145" s="107"/>
      <c r="AM145" s="107"/>
      <c r="AN145" s="157"/>
    </row>
    <row r="146" spans="2:40" ht="16.5" thickBot="1">
      <c r="B146" s="257"/>
      <c r="C146" s="239"/>
      <c r="D146" s="249"/>
      <c r="E146" s="250"/>
      <c r="F146" s="155"/>
      <c r="G146" s="251" t="s">
        <v>191</v>
      </c>
      <c r="H146" s="252"/>
      <c r="I146" s="156">
        <f>IF(I144=0,0,I145/I144)</f>
        <v>0</v>
      </c>
      <c r="J146" s="156">
        <f t="shared" ref="J146:AN146" si="70">IF(J144=0,0,J145/J144)</f>
        <v>0</v>
      </c>
      <c r="K146" s="160">
        <f t="shared" si="70"/>
        <v>0</v>
      </c>
      <c r="L146" s="160">
        <f t="shared" si="70"/>
        <v>0</v>
      </c>
      <c r="M146" s="160">
        <f t="shared" si="70"/>
        <v>0</v>
      </c>
      <c r="N146" s="160">
        <f t="shared" si="70"/>
        <v>0</v>
      </c>
      <c r="O146" s="160">
        <f t="shared" si="70"/>
        <v>0</v>
      </c>
      <c r="P146" s="160">
        <f t="shared" si="70"/>
        <v>0</v>
      </c>
      <c r="Q146" s="160">
        <f t="shared" si="70"/>
        <v>0</v>
      </c>
      <c r="R146" s="160">
        <f t="shared" si="70"/>
        <v>0</v>
      </c>
      <c r="S146" s="160">
        <f t="shared" si="70"/>
        <v>0</v>
      </c>
      <c r="T146" s="160">
        <f t="shared" si="70"/>
        <v>0</v>
      </c>
      <c r="U146" s="160">
        <f t="shared" ref="U146:AI146" si="71">IF(U144=0,0,U145/U144)</f>
        <v>0</v>
      </c>
      <c r="V146" s="160">
        <f t="shared" si="71"/>
        <v>0</v>
      </c>
      <c r="W146" s="160">
        <f t="shared" si="71"/>
        <v>0</v>
      </c>
      <c r="X146" s="160">
        <f t="shared" si="71"/>
        <v>0</v>
      </c>
      <c r="Y146" s="160">
        <f t="shared" si="71"/>
        <v>0</v>
      </c>
      <c r="Z146" s="160">
        <f t="shared" si="71"/>
        <v>0</v>
      </c>
      <c r="AA146" s="160">
        <f t="shared" si="71"/>
        <v>0</v>
      </c>
      <c r="AB146" s="160">
        <f t="shared" si="71"/>
        <v>0</v>
      </c>
      <c r="AC146" s="160">
        <f t="shared" si="71"/>
        <v>0</v>
      </c>
      <c r="AD146" s="160">
        <f t="shared" si="71"/>
        <v>0</v>
      </c>
      <c r="AE146" s="160">
        <f t="shared" si="71"/>
        <v>0</v>
      </c>
      <c r="AF146" s="160">
        <f t="shared" si="71"/>
        <v>0</v>
      </c>
      <c r="AG146" s="160">
        <f t="shared" si="71"/>
        <v>0</v>
      </c>
      <c r="AH146" s="160">
        <f t="shared" si="71"/>
        <v>0</v>
      </c>
      <c r="AI146" s="160">
        <f t="shared" si="71"/>
        <v>0</v>
      </c>
      <c r="AJ146" s="160">
        <f t="shared" si="70"/>
        <v>0</v>
      </c>
      <c r="AK146" s="160">
        <f t="shared" si="70"/>
        <v>0</v>
      </c>
      <c r="AL146" s="160">
        <f t="shared" si="70"/>
        <v>0</v>
      </c>
      <c r="AM146" s="160"/>
      <c r="AN146" s="161">
        <f t="shared" si="70"/>
        <v>0</v>
      </c>
    </row>
    <row r="147" spans="2:40" ht="17.25" thickTop="1" thickBot="1">
      <c r="B147" s="120"/>
      <c r="C147" s="94"/>
      <c r="D147" s="253" t="s">
        <v>202</v>
      </c>
      <c r="E147" s="254"/>
      <c r="F147" s="134"/>
      <c r="G147" s="135" t="s">
        <v>85</v>
      </c>
      <c r="H147" s="135"/>
      <c r="I147" s="67" t="s">
        <v>161</v>
      </c>
      <c r="J147" s="67">
        <v>2017</v>
      </c>
      <c r="K147" s="67">
        <v>2018</v>
      </c>
      <c r="L147" s="67">
        <v>2019</v>
      </c>
      <c r="M147" s="67">
        <v>2020</v>
      </c>
      <c r="N147" s="67">
        <v>2021</v>
      </c>
      <c r="O147" s="67">
        <v>2022</v>
      </c>
      <c r="P147" s="67">
        <v>2023</v>
      </c>
      <c r="Q147" s="67">
        <v>2024</v>
      </c>
      <c r="R147" s="67">
        <v>2025</v>
      </c>
      <c r="S147" s="67">
        <v>2026</v>
      </c>
      <c r="T147" s="67">
        <v>2027</v>
      </c>
      <c r="U147" s="67">
        <v>2028</v>
      </c>
      <c r="V147" s="67">
        <v>2029</v>
      </c>
      <c r="W147" s="67">
        <v>2030</v>
      </c>
      <c r="X147" s="67">
        <v>2031</v>
      </c>
      <c r="Y147" s="67">
        <v>2032</v>
      </c>
      <c r="Z147" s="67">
        <v>2033</v>
      </c>
      <c r="AA147" s="67">
        <v>2034</v>
      </c>
      <c r="AB147" s="67">
        <v>2035</v>
      </c>
      <c r="AC147" s="67">
        <v>2036</v>
      </c>
      <c r="AD147" s="67">
        <v>2037</v>
      </c>
      <c r="AE147" s="67">
        <v>2038</v>
      </c>
      <c r="AF147" s="67">
        <v>2039</v>
      </c>
      <c r="AG147" s="67">
        <v>2040</v>
      </c>
      <c r="AH147" s="67">
        <v>2041</v>
      </c>
      <c r="AI147" s="67">
        <v>2042</v>
      </c>
      <c r="AJ147" s="67">
        <v>2043</v>
      </c>
      <c r="AK147" s="67">
        <v>2044</v>
      </c>
      <c r="AL147" s="67">
        <v>2045</v>
      </c>
      <c r="AM147" s="67">
        <v>2046</v>
      </c>
      <c r="AN147" s="67">
        <v>2047</v>
      </c>
    </row>
    <row r="148" spans="2:40" ht="16.5" customHeight="1" thickTop="1">
      <c r="B148" s="255" t="s">
        <v>205</v>
      </c>
      <c r="C148" s="258" t="s">
        <v>189</v>
      </c>
      <c r="D148" s="240" t="s">
        <v>190</v>
      </c>
      <c r="E148" s="241"/>
      <c r="F148" s="136"/>
      <c r="G148" s="242" t="s">
        <v>187</v>
      </c>
      <c r="H148" s="137" t="s">
        <v>164</v>
      </c>
      <c r="I148" s="137"/>
      <c r="J148" s="137"/>
      <c r="K148" s="137"/>
      <c r="L148" s="137"/>
      <c r="M148" s="137"/>
      <c r="N148" s="137"/>
      <c r="O148" s="137"/>
      <c r="P148" s="137"/>
      <c r="Q148" s="137"/>
      <c r="R148" s="137"/>
      <c r="S148" s="137"/>
      <c r="T148" s="137"/>
      <c r="U148" s="137"/>
      <c r="V148" s="137"/>
      <c r="W148" s="137"/>
      <c r="X148" s="137"/>
      <c r="Y148" s="137"/>
      <c r="Z148" s="137"/>
      <c r="AA148" s="137"/>
      <c r="AB148" s="137"/>
      <c r="AC148" s="137"/>
      <c r="AD148" s="137"/>
      <c r="AE148" s="137"/>
      <c r="AF148" s="137"/>
      <c r="AG148" s="137"/>
      <c r="AH148" s="137"/>
      <c r="AI148" s="137"/>
      <c r="AJ148" s="137"/>
      <c r="AK148" s="137"/>
      <c r="AL148" s="137"/>
      <c r="AM148" s="137"/>
      <c r="AN148" s="138"/>
    </row>
    <row r="149" spans="2:40" ht="15.75">
      <c r="B149" s="256"/>
      <c r="C149" s="259"/>
      <c r="D149" s="230"/>
      <c r="E149" s="231"/>
      <c r="F149" s="139"/>
      <c r="G149" s="216"/>
      <c r="H149" s="107" t="s">
        <v>166</v>
      </c>
      <c r="I149" s="107"/>
      <c r="J149" s="107"/>
      <c r="K149" s="107"/>
      <c r="L149" s="107"/>
      <c r="M149" s="107"/>
      <c r="N149" s="107"/>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1"/>
    </row>
    <row r="150" spans="2:40" ht="15.75">
      <c r="B150" s="256"/>
      <c r="C150" s="259"/>
      <c r="D150" s="232"/>
      <c r="E150" s="233"/>
      <c r="F150" s="142"/>
      <c r="G150" s="217" t="s">
        <v>191</v>
      </c>
      <c r="H150" s="218"/>
      <c r="I150" s="143">
        <f>IF(I148=0,0,I149/I148)</f>
        <v>0</v>
      </c>
      <c r="J150" s="143">
        <f t="shared" ref="J150:AN150" si="72">IF(J148=0,0,J149/J148)</f>
        <v>0</v>
      </c>
      <c r="K150" s="144">
        <f t="shared" si="72"/>
        <v>0</v>
      </c>
      <c r="L150" s="144">
        <f t="shared" si="72"/>
        <v>0</v>
      </c>
      <c r="M150" s="144">
        <f t="shared" si="72"/>
        <v>0</v>
      </c>
      <c r="N150" s="144">
        <f t="shared" si="72"/>
        <v>0</v>
      </c>
      <c r="O150" s="143">
        <f t="shared" si="72"/>
        <v>0</v>
      </c>
      <c r="P150" s="144">
        <f t="shared" si="72"/>
        <v>0</v>
      </c>
      <c r="Q150" s="144">
        <f t="shared" si="72"/>
        <v>0</v>
      </c>
      <c r="R150" s="144">
        <f t="shared" si="72"/>
        <v>0</v>
      </c>
      <c r="S150" s="144">
        <f t="shared" si="72"/>
        <v>0</v>
      </c>
      <c r="T150" s="143">
        <f t="shared" si="72"/>
        <v>0</v>
      </c>
      <c r="U150" s="143">
        <f t="shared" ref="U150:AI150" si="73">IF(U148=0,0,U149/U148)</f>
        <v>0</v>
      </c>
      <c r="V150" s="143">
        <f t="shared" si="73"/>
        <v>0</v>
      </c>
      <c r="W150" s="143">
        <f t="shared" si="73"/>
        <v>0</v>
      </c>
      <c r="X150" s="143">
        <f t="shared" si="73"/>
        <v>0</v>
      </c>
      <c r="Y150" s="143">
        <f t="shared" si="73"/>
        <v>0</v>
      </c>
      <c r="Z150" s="143">
        <f t="shared" si="73"/>
        <v>0</v>
      </c>
      <c r="AA150" s="143">
        <f t="shared" si="73"/>
        <v>0</v>
      </c>
      <c r="AB150" s="143">
        <f t="shared" si="73"/>
        <v>0</v>
      </c>
      <c r="AC150" s="143">
        <f t="shared" si="73"/>
        <v>0</v>
      </c>
      <c r="AD150" s="143">
        <f t="shared" si="73"/>
        <v>0</v>
      </c>
      <c r="AE150" s="143">
        <f t="shared" si="73"/>
        <v>0</v>
      </c>
      <c r="AF150" s="143">
        <f t="shared" si="73"/>
        <v>0</v>
      </c>
      <c r="AG150" s="143">
        <f t="shared" si="73"/>
        <v>0</v>
      </c>
      <c r="AH150" s="143">
        <f t="shared" si="73"/>
        <v>0</v>
      </c>
      <c r="AI150" s="143">
        <f t="shared" si="73"/>
        <v>0</v>
      </c>
      <c r="AJ150" s="144">
        <f t="shared" si="72"/>
        <v>0</v>
      </c>
      <c r="AK150" s="144">
        <f t="shared" si="72"/>
        <v>0</v>
      </c>
      <c r="AL150" s="144">
        <f t="shared" si="72"/>
        <v>0</v>
      </c>
      <c r="AM150" s="143"/>
      <c r="AN150" s="145">
        <f t="shared" si="72"/>
        <v>0</v>
      </c>
    </row>
    <row r="151" spans="2:40" ht="15.75">
      <c r="B151" s="256"/>
      <c r="C151" s="259"/>
      <c r="D151" s="228" t="s">
        <v>192</v>
      </c>
      <c r="E151" s="229"/>
      <c r="F151" s="146"/>
      <c r="G151" s="215" t="s">
        <v>187</v>
      </c>
      <c r="H151" s="147" t="s">
        <v>164</v>
      </c>
      <c r="I151" s="148"/>
      <c r="J151" s="148"/>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9"/>
    </row>
    <row r="152" spans="2:40" ht="15.75">
      <c r="B152" s="256"/>
      <c r="C152" s="259"/>
      <c r="D152" s="230"/>
      <c r="E152" s="231"/>
      <c r="F152" s="139"/>
      <c r="G152" s="216"/>
      <c r="H152" s="107" t="s">
        <v>166</v>
      </c>
      <c r="I152" s="150"/>
      <c r="J152" s="150"/>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1"/>
    </row>
    <row r="153" spans="2:40" ht="15.75">
      <c r="B153" s="256"/>
      <c r="C153" s="259"/>
      <c r="D153" s="232"/>
      <c r="E153" s="233"/>
      <c r="F153" s="142"/>
      <c r="G153" s="217" t="s">
        <v>191</v>
      </c>
      <c r="H153" s="218"/>
      <c r="I153" s="143">
        <f>IF(I151=0,0,I152/I151)</f>
        <v>0</v>
      </c>
      <c r="J153" s="143">
        <f t="shared" ref="J153:AN153" si="74">IF(J151=0,0,J152/J151)</f>
        <v>0</v>
      </c>
      <c r="K153" s="144">
        <f t="shared" si="74"/>
        <v>0</v>
      </c>
      <c r="L153" s="144">
        <f t="shared" si="74"/>
        <v>0</v>
      </c>
      <c r="M153" s="144">
        <f t="shared" si="74"/>
        <v>0</v>
      </c>
      <c r="N153" s="144">
        <f t="shared" si="74"/>
        <v>0</v>
      </c>
      <c r="O153" s="143">
        <f t="shared" si="74"/>
        <v>0</v>
      </c>
      <c r="P153" s="144">
        <f t="shared" si="74"/>
        <v>0</v>
      </c>
      <c r="Q153" s="144">
        <f t="shared" si="74"/>
        <v>0</v>
      </c>
      <c r="R153" s="144">
        <f t="shared" si="74"/>
        <v>0</v>
      </c>
      <c r="S153" s="144">
        <f t="shared" si="74"/>
        <v>0</v>
      </c>
      <c r="T153" s="143">
        <f t="shared" si="74"/>
        <v>0</v>
      </c>
      <c r="U153" s="143">
        <f t="shared" ref="U153:AI153" si="75">IF(U151=0,0,U152/U151)</f>
        <v>0</v>
      </c>
      <c r="V153" s="143">
        <f t="shared" si="75"/>
        <v>0</v>
      </c>
      <c r="W153" s="143">
        <f t="shared" si="75"/>
        <v>0</v>
      </c>
      <c r="X153" s="143">
        <f t="shared" si="75"/>
        <v>0</v>
      </c>
      <c r="Y153" s="143">
        <f t="shared" si="75"/>
        <v>0</v>
      </c>
      <c r="Z153" s="143">
        <f t="shared" si="75"/>
        <v>0</v>
      </c>
      <c r="AA153" s="143">
        <f t="shared" si="75"/>
        <v>0</v>
      </c>
      <c r="AB153" s="143">
        <f t="shared" si="75"/>
        <v>0</v>
      </c>
      <c r="AC153" s="143">
        <f t="shared" si="75"/>
        <v>0</v>
      </c>
      <c r="AD153" s="143">
        <f t="shared" si="75"/>
        <v>0</v>
      </c>
      <c r="AE153" s="143">
        <f t="shared" si="75"/>
        <v>0</v>
      </c>
      <c r="AF153" s="143">
        <f t="shared" si="75"/>
        <v>0</v>
      </c>
      <c r="AG153" s="143">
        <f t="shared" si="75"/>
        <v>0</v>
      </c>
      <c r="AH153" s="143">
        <f t="shared" si="75"/>
        <v>0</v>
      </c>
      <c r="AI153" s="143">
        <f t="shared" si="75"/>
        <v>0</v>
      </c>
      <c r="AJ153" s="144">
        <f t="shared" si="74"/>
        <v>0</v>
      </c>
      <c r="AK153" s="144">
        <f t="shared" si="74"/>
        <v>0</v>
      </c>
      <c r="AL153" s="144">
        <f t="shared" si="74"/>
        <v>0</v>
      </c>
      <c r="AM153" s="143"/>
      <c r="AN153" s="145">
        <f t="shared" si="74"/>
        <v>0</v>
      </c>
    </row>
    <row r="154" spans="2:40" ht="15.75">
      <c r="B154" s="256"/>
      <c r="C154" s="259"/>
      <c r="D154" s="228" t="s">
        <v>224</v>
      </c>
      <c r="E154" s="229"/>
      <c r="F154" s="146"/>
      <c r="G154" s="261" t="s">
        <v>187</v>
      </c>
      <c r="H154" s="152" t="s">
        <v>164</v>
      </c>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2"/>
      <c r="AL154" s="152"/>
      <c r="AM154" s="152"/>
      <c r="AN154" s="168"/>
    </row>
    <row r="155" spans="2:40" ht="15.75">
      <c r="B155" s="256"/>
      <c r="C155" s="259"/>
      <c r="D155" s="230"/>
      <c r="E155" s="231"/>
      <c r="F155" s="139"/>
      <c r="G155" s="262"/>
      <c r="H155" s="107" t="s">
        <v>166</v>
      </c>
      <c r="I155" s="107"/>
      <c r="J155" s="107"/>
      <c r="K155" s="107"/>
      <c r="L155" s="107"/>
      <c r="M155" s="107"/>
      <c r="N155" s="107"/>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c r="AJ155" s="153"/>
      <c r="AK155" s="153"/>
      <c r="AL155" s="153"/>
      <c r="AM155" s="153"/>
      <c r="AN155" s="154"/>
    </row>
    <row r="156" spans="2:40" ht="16.5" thickBot="1">
      <c r="B156" s="256"/>
      <c r="C156" s="260"/>
      <c r="D156" s="249"/>
      <c r="E156" s="250"/>
      <c r="F156" s="155"/>
      <c r="G156" s="251" t="s">
        <v>191</v>
      </c>
      <c r="H156" s="252"/>
      <c r="I156" s="156">
        <f>IF(I154=0,0,I155/I154)</f>
        <v>0</v>
      </c>
      <c r="J156" s="156">
        <f t="shared" ref="J156:AN156" si="76">IF(J154=0,0,J155/J154)</f>
        <v>0</v>
      </c>
      <c r="K156" s="156">
        <f t="shared" si="76"/>
        <v>0</v>
      </c>
      <c r="L156" s="156">
        <f t="shared" si="76"/>
        <v>0</v>
      </c>
      <c r="M156" s="156">
        <f t="shared" si="76"/>
        <v>0</v>
      </c>
      <c r="N156" s="156">
        <f t="shared" si="76"/>
        <v>0</v>
      </c>
      <c r="O156" s="156">
        <f t="shared" si="76"/>
        <v>0</v>
      </c>
      <c r="P156" s="156">
        <f t="shared" si="76"/>
        <v>0</v>
      </c>
      <c r="Q156" s="156">
        <f t="shared" si="76"/>
        <v>0</v>
      </c>
      <c r="R156" s="156">
        <f t="shared" si="76"/>
        <v>0</v>
      </c>
      <c r="S156" s="156">
        <f t="shared" si="76"/>
        <v>0</v>
      </c>
      <c r="T156" s="156">
        <f t="shared" si="76"/>
        <v>0</v>
      </c>
      <c r="U156" s="156">
        <f t="shared" ref="U156:AI156" si="77">IF(U154=0,0,U155/U154)</f>
        <v>0</v>
      </c>
      <c r="V156" s="156">
        <f t="shared" si="77"/>
        <v>0</v>
      </c>
      <c r="W156" s="156">
        <f t="shared" si="77"/>
        <v>0</v>
      </c>
      <c r="X156" s="156">
        <f t="shared" si="77"/>
        <v>0</v>
      </c>
      <c r="Y156" s="156">
        <f t="shared" si="77"/>
        <v>0</v>
      </c>
      <c r="Z156" s="156">
        <f t="shared" si="77"/>
        <v>0</v>
      </c>
      <c r="AA156" s="156">
        <f t="shared" si="77"/>
        <v>0</v>
      </c>
      <c r="AB156" s="156">
        <f t="shared" si="77"/>
        <v>0</v>
      </c>
      <c r="AC156" s="156">
        <f t="shared" si="77"/>
        <v>0</v>
      </c>
      <c r="AD156" s="156">
        <f t="shared" si="77"/>
        <v>0</v>
      </c>
      <c r="AE156" s="156">
        <f t="shared" si="77"/>
        <v>0</v>
      </c>
      <c r="AF156" s="156">
        <f t="shared" si="77"/>
        <v>0</v>
      </c>
      <c r="AG156" s="156">
        <f t="shared" si="77"/>
        <v>0</v>
      </c>
      <c r="AH156" s="156">
        <f t="shared" si="77"/>
        <v>0</v>
      </c>
      <c r="AI156" s="156">
        <f t="shared" si="77"/>
        <v>0</v>
      </c>
      <c r="AJ156" s="156">
        <f t="shared" si="76"/>
        <v>0</v>
      </c>
      <c r="AK156" s="156">
        <f t="shared" si="76"/>
        <v>0</v>
      </c>
      <c r="AL156" s="156">
        <f t="shared" si="76"/>
        <v>0</v>
      </c>
      <c r="AM156" s="156"/>
      <c r="AN156" s="169">
        <f t="shared" si="76"/>
        <v>0</v>
      </c>
    </row>
    <row r="157" spans="2:40" ht="16.5" customHeight="1" thickTop="1">
      <c r="B157" s="256"/>
      <c r="C157" s="263" t="s">
        <v>183</v>
      </c>
      <c r="D157" s="240" t="s">
        <v>190</v>
      </c>
      <c r="E157" s="241"/>
      <c r="F157" s="136"/>
      <c r="G157" s="242" t="s">
        <v>187</v>
      </c>
      <c r="H157" s="137" t="s">
        <v>164</v>
      </c>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137"/>
      <c r="AE157" s="137"/>
      <c r="AF157" s="137"/>
      <c r="AG157" s="137"/>
      <c r="AH157" s="137"/>
      <c r="AI157" s="137"/>
      <c r="AJ157" s="137"/>
      <c r="AK157" s="137"/>
      <c r="AL157" s="137"/>
      <c r="AM157" s="137"/>
      <c r="AN157" s="138"/>
    </row>
    <row r="158" spans="2:40" ht="15.75">
      <c r="B158" s="256"/>
      <c r="C158" s="264"/>
      <c r="D158" s="230"/>
      <c r="E158" s="231"/>
      <c r="F158" s="139"/>
      <c r="G158" s="216"/>
      <c r="H158" s="107" t="s">
        <v>166</v>
      </c>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57"/>
    </row>
    <row r="159" spans="2:40" ht="15.75">
      <c r="B159" s="256"/>
      <c r="C159" s="264"/>
      <c r="D159" s="232"/>
      <c r="E159" s="233"/>
      <c r="F159" s="142"/>
      <c r="G159" s="217" t="s">
        <v>191</v>
      </c>
      <c r="H159" s="218"/>
      <c r="I159" s="143">
        <f>IF(I157=0,0,I158/I157)</f>
        <v>0</v>
      </c>
      <c r="J159" s="143">
        <f t="shared" ref="J159:AN159" si="78">IF(J157=0,0,J158/J157)</f>
        <v>0</v>
      </c>
      <c r="K159" s="144">
        <f t="shared" si="78"/>
        <v>0</v>
      </c>
      <c r="L159" s="144">
        <f t="shared" si="78"/>
        <v>0</v>
      </c>
      <c r="M159" s="144">
        <f t="shared" si="78"/>
        <v>0</v>
      </c>
      <c r="N159" s="144">
        <f t="shared" si="78"/>
        <v>0</v>
      </c>
      <c r="O159" s="144">
        <f t="shared" si="78"/>
        <v>0</v>
      </c>
      <c r="P159" s="144">
        <f t="shared" si="78"/>
        <v>0</v>
      </c>
      <c r="Q159" s="144">
        <f t="shared" si="78"/>
        <v>0</v>
      </c>
      <c r="R159" s="144">
        <f t="shared" si="78"/>
        <v>0</v>
      </c>
      <c r="S159" s="144">
        <f t="shared" si="78"/>
        <v>0</v>
      </c>
      <c r="T159" s="144">
        <f t="shared" si="78"/>
        <v>0</v>
      </c>
      <c r="U159" s="144">
        <f t="shared" ref="U159:AI159" si="79">IF(U157=0,0,U158/U157)</f>
        <v>0</v>
      </c>
      <c r="V159" s="144">
        <f t="shared" si="79"/>
        <v>0</v>
      </c>
      <c r="W159" s="144">
        <f t="shared" si="79"/>
        <v>0</v>
      </c>
      <c r="X159" s="144">
        <f t="shared" si="79"/>
        <v>0</v>
      </c>
      <c r="Y159" s="144">
        <f t="shared" si="79"/>
        <v>0</v>
      </c>
      <c r="Z159" s="144">
        <f t="shared" si="79"/>
        <v>0</v>
      </c>
      <c r="AA159" s="144">
        <f t="shared" si="79"/>
        <v>0</v>
      </c>
      <c r="AB159" s="144">
        <f t="shared" si="79"/>
        <v>0</v>
      </c>
      <c r="AC159" s="144">
        <f t="shared" si="79"/>
        <v>0</v>
      </c>
      <c r="AD159" s="144">
        <f t="shared" si="79"/>
        <v>0</v>
      </c>
      <c r="AE159" s="144">
        <f t="shared" si="79"/>
        <v>0</v>
      </c>
      <c r="AF159" s="144">
        <f t="shared" si="79"/>
        <v>0</v>
      </c>
      <c r="AG159" s="144">
        <f t="shared" si="79"/>
        <v>0</v>
      </c>
      <c r="AH159" s="144">
        <f t="shared" si="79"/>
        <v>0</v>
      </c>
      <c r="AI159" s="144">
        <f t="shared" si="79"/>
        <v>0</v>
      </c>
      <c r="AJ159" s="144">
        <f t="shared" si="78"/>
        <v>0</v>
      </c>
      <c r="AK159" s="144">
        <f t="shared" si="78"/>
        <v>0</v>
      </c>
      <c r="AL159" s="144">
        <f t="shared" si="78"/>
        <v>0</v>
      </c>
      <c r="AM159" s="144"/>
      <c r="AN159" s="158">
        <f t="shared" si="78"/>
        <v>0</v>
      </c>
    </row>
    <row r="160" spans="2:40" ht="15.75">
      <c r="B160" s="256"/>
      <c r="C160" s="264"/>
      <c r="D160" s="228" t="s">
        <v>192</v>
      </c>
      <c r="E160" s="229"/>
      <c r="F160" s="146"/>
      <c r="G160" s="215" t="s">
        <v>187</v>
      </c>
      <c r="H160" s="147" t="s">
        <v>164</v>
      </c>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59"/>
    </row>
    <row r="161" spans="2:40" ht="15.75">
      <c r="B161" s="256"/>
      <c r="C161" s="264"/>
      <c r="D161" s="230"/>
      <c r="E161" s="231"/>
      <c r="F161" s="139"/>
      <c r="G161" s="216"/>
      <c r="H161" s="107" t="s">
        <v>166</v>
      </c>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57"/>
    </row>
    <row r="162" spans="2:40" ht="15.75">
      <c r="B162" s="256"/>
      <c r="C162" s="264"/>
      <c r="D162" s="232"/>
      <c r="E162" s="233"/>
      <c r="F162" s="142"/>
      <c r="G162" s="217" t="s">
        <v>191</v>
      </c>
      <c r="H162" s="218"/>
      <c r="I162" s="143">
        <f>IF(I160=0,0,I161/I160)</f>
        <v>0</v>
      </c>
      <c r="J162" s="143">
        <f t="shared" ref="J162:AN162" si="80">IF(J160=0,0,J161/J160)</f>
        <v>0</v>
      </c>
      <c r="K162" s="144">
        <f t="shared" si="80"/>
        <v>0</v>
      </c>
      <c r="L162" s="144">
        <f t="shared" si="80"/>
        <v>0</v>
      </c>
      <c r="M162" s="144">
        <f t="shared" si="80"/>
        <v>0</v>
      </c>
      <c r="N162" s="144">
        <f t="shared" si="80"/>
        <v>0</v>
      </c>
      <c r="O162" s="144">
        <f t="shared" si="80"/>
        <v>0</v>
      </c>
      <c r="P162" s="144">
        <f t="shared" si="80"/>
        <v>0</v>
      </c>
      <c r="Q162" s="144">
        <f t="shared" si="80"/>
        <v>0</v>
      </c>
      <c r="R162" s="144">
        <f t="shared" si="80"/>
        <v>0</v>
      </c>
      <c r="S162" s="144">
        <f t="shared" si="80"/>
        <v>0</v>
      </c>
      <c r="T162" s="144">
        <f t="shared" si="80"/>
        <v>0</v>
      </c>
      <c r="U162" s="144">
        <f t="shared" ref="U162:AI162" si="81">IF(U160=0,0,U161/U160)</f>
        <v>0</v>
      </c>
      <c r="V162" s="144">
        <f t="shared" si="81"/>
        <v>0</v>
      </c>
      <c r="W162" s="144">
        <f t="shared" si="81"/>
        <v>0</v>
      </c>
      <c r="X162" s="144">
        <f t="shared" si="81"/>
        <v>0</v>
      </c>
      <c r="Y162" s="144">
        <f t="shared" si="81"/>
        <v>0</v>
      </c>
      <c r="Z162" s="144">
        <f t="shared" si="81"/>
        <v>0</v>
      </c>
      <c r="AA162" s="144">
        <f t="shared" si="81"/>
        <v>0</v>
      </c>
      <c r="AB162" s="144">
        <f t="shared" si="81"/>
        <v>0</v>
      </c>
      <c r="AC162" s="144">
        <f t="shared" si="81"/>
        <v>0</v>
      </c>
      <c r="AD162" s="144">
        <f t="shared" si="81"/>
        <v>0</v>
      </c>
      <c r="AE162" s="144">
        <f t="shared" si="81"/>
        <v>0</v>
      </c>
      <c r="AF162" s="144">
        <f t="shared" si="81"/>
        <v>0</v>
      </c>
      <c r="AG162" s="144">
        <f t="shared" si="81"/>
        <v>0</v>
      </c>
      <c r="AH162" s="144">
        <f t="shared" si="81"/>
        <v>0</v>
      </c>
      <c r="AI162" s="144">
        <f t="shared" si="81"/>
        <v>0</v>
      </c>
      <c r="AJ162" s="144">
        <f t="shared" si="80"/>
        <v>0</v>
      </c>
      <c r="AK162" s="144">
        <f t="shared" si="80"/>
        <v>0</v>
      </c>
      <c r="AL162" s="144">
        <f t="shared" si="80"/>
        <v>0</v>
      </c>
      <c r="AM162" s="144"/>
      <c r="AN162" s="158">
        <f t="shared" si="80"/>
        <v>0</v>
      </c>
    </row>
    <row r="163" spans="2:40" ht="15.75" customHeight="1">
      <c r="B163" s="256"/>
      <c r="C163" s="264"/>
      <c r="D163" s="243" t="s">
        <v>193</v>
      </c>
      <c r="E163" s="244"/>
      <c r="F163" s="146"/>
      <c r="G163" s="215" t="s">
        <v>187</v>
      </c>
      <c r="H163" s="147" t="s">
        <v>164</v>
      </c>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59"/>
    </row>
    <row r="164" spans="2:40" ht="15.75">
      <c r="B164" s="256"/>
      <c r="C164" s="264"/>
      <c r="D164" s="245"/>
      <c r="E164" s="246"/>
      <c r="F164" s="139"/>
      <c r="G164" s="216"/>
      <c r="H164" s="107" t="s">
        <v>166</v>
      </c>
      <c r="I164" s="107"/>
      <c r="J164" s="107"/>
      <c r="K164" s="107"/>
      <c r="L164" s="107"/>
      <c r="M164" s="107"/>
      <c r="N164" s="107"/>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c r="AJ164" s="153"/>
      <c r="AK164" s="153"/>
      <c r="AL164" s="153"/>
      <c r="AM164" s="153"/>
      <c r="AN164" s="154"/>
    </row>
    <row r="165" spans="2:40" ht="15.75">
      <c r="B165" s="256"/>
      <c r="C165" s="264"/>
      <c r="D165" s="247"/>
      <c r="E165" s="248"/>
      <c r="F165" s="142"/>
      <c r="G165" s="217" t="s">
        <v>191</v>
      </c>
      <c r="H165" s="218"/>
      <c r="I165" s="143">
        <f>IF(I163=0,0,I164/I163)</f>
        <v>0</v>
      </c>
      <c r="J165" s="143">
        <f t="shared" ref="J165:AN165" si="82">IF(J163=0,0,J164/J163)</f>
        <v>0</v>
      </c>
      <c r="K165" s="144">
        <f t="shared" si="82"/>
        <v>0</v>
      </c>
      <c r="L165" s="144">
        <f t="shared" si="82"/>
        <v>0</v>
      </c>
      <c r="M165" s="144">
        <f t="shared" si="82"/>
        <v>0</v>
      </c>
      <c r="N165" s="144">
        <f t="shared" si="82"/>
        <v>0</v>
      </c>
      <c r="O165" s="143">
        <f t="shared" si="82"/>
        <v>0</v>
      </c>
      <c r="P165" s="144">
        <f t="shared" si="82"/>
        <v>0</v>
      </c>
      <c r="Q165" s="144">
        <f t="shared" si="82"/>
        <v>0</v>
      </c>
      <c r="R165" s="144">
        <f t="shared" si="82"/>
        <v>0</v>
      </c>
      <c r="S165" s="144">
        <f t="shared" si="82"/>
        <v>0</v>
      </c>
      <c r="T165" s="143">
        <f t="shared" si="82"/>
        <v>0</v>
      </c>
      <c r="U165" s="143">
        <f t="shared" ref="U165:AI165" si="83">IF(U163=0,0,U164/U163)</f>
        <v>0</v>
      </c>
      <c r="V165" s="143">
        <f t="shared" si="83"/>
        <v>0</v>
      </c>
      <c r="W165" s="143">
        <f t="shared" si="83"/>
        <v>0</v>
      </c>
      <c r="X165" s="143">
        <f t="shared" si="83"/>
        <v>0</v>
      </c>
      <c r="Y165" s="143">
        <f t="shared" si="83"/>
        <v>0</v>
      </c>
      <c r="Z165" s="143">
        <f t="shared" si="83"/>
        <v>0</v>
      </c>
      <c r="AA165" s="143">
        <f t="shared" si="83"/>
        <v>0</v>
      </c>
      <c r="AB165" s="143">
        <f t="shared" si="83"/>
        <v>0</v>
      </c>
      <c r="AC165" s="143">
        <f t="shared" si="83"/>
        <v>0</v>
      </c>
      <c r="AD165" s="143">
        <f t="shared" si="83"/>
        <v>0</v>
      </c>
      <c r="AE165" s="143">
        <f t="shared" si="83"/>
        <v>0</v>
      </c>
      <c r="AF165" s="143">
        <f t="shared" si="83"/>
        <v>0</v>
      </c>
      <c r="AG165" s="143">
        <f t="shared" si="83"/>
        <v>0</v>
      </c>
      <c r="AH165" s="143">
        <f t="shared" si="83"/>
        <v>0</v>
      </c>
      <c r="AI165" s="143">
        <f t="shared" si="83"/>
        <v>0</v>
      </c>
      <c r="AJ165" s="144">
        <f t="shared" si="82"/>
        <v>0</v>
      </c>
      <c r="AK165" s="144">
        <f t="shared" si="82"/>
        <v>0</v>
      </c>
      <c r="AL165" s="144">
        <f t="shared" si="82"/>
        <v>0</v>
      </c>
      <c r="AM165" s="143"/>
      <c r="AN165" s="158">
        <f t="shared" si="82"/>
        <v>0</v>
      </c>
    </row>
    <row r="166" spans="2:40" ht="15.75" customHeight="1">
      <c r="B166" s="256"/>
      <c r="C166" s="264"/>
      <c r="D166" s="228" t="s">
        <v>194</v>
      </c>
      <c r="E166" s="229"/>
      <c r="F166" s="139"/>
      <c r="G166" s="215" t="s">
        <v>187</v>
      </c>
      <c r="H166" s="147" t="s">
        <v>164</v>
      </c>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59"/>
    </row>
    <row r="167" spans="2:40" ht="15.75">
      <c r="B167" s="256"/>
      <c r="C167" s="264"/>
      <c r="D167" s="230"/>
      <c r="E167" s="231"/>
      <c r="F167" s="139"/>
      <c r="G167" s="216"/>
      <c r="H167" s="107" t="s">
        <v>166</v>
      </c>
      <c r="I167" s="107"/>
      <c r="J167" s="107"/>
      <c r="K167" s="107"/>
      <c r="L167" s="107"/>
      <c r="M167" s="107"/>
      <c r="N167" s="107"/>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4"/>
    </row>
    <row r="168" spans="2:40" ht="15.75">
      <c r="B168" s="256"/>
      <c r="C168" s="264"/>
      <c r="D168" s="232"/>
      <c r="E168" s="233"/>
      <c r="F168" s="139"/>
      <c r="G168" s="217" t="s">
        <v>191</v>
      </c>
      <c r="H168" s="218"/>
      <c r="I168" s="143">
        <f>IF(I166=0,0,I167/I166)</f>
        <v>0</v>
      </c>
      <c r="J168" s="143">
        <f t="shared" ref="J168:AN168" si="84">IF(J166=0,0,J167/J166)</f>
        <v>0</v>
      </c>
      <c r="K168" s="144">
        <f t="shared" si="84"/>
        <v>0</v>
      </c>
      <c r="L168" s="144">
        <f t="shared" si="84"/>
        <v>0</v>
      </c>
      <c r="M168" s="144">
        <f t="shared" si="84"/>
        <v>0</v>
      </c>
      <c r="N168" s="144">
        <f t="shared" si="84"/>
        <v>0</v>
      </c>
      <c r="O168" s="143">
        <f t="shared" si="84"/>
        <v>0</v>
      </c>
      <c r="P168" s="144">
        <f t="shared" si="84"/>
        <v>0</v>
      </c>
      <c r="Q168" s="144">
        <f t="shared" si="84"/>
        <v>0</v>
      </c>
      <c r="R168" s="144">
        <f t="shared" si="84"/>
        <v>0</v>
      </c>
      <c r="S168" s="144">
        <f t="shared" si="84"/>
        <v>0</v>
      </c>
      <c r="T168" s="143">
        <f t="shared" si="84"/>
        <v>0</v>
      </c>
      <c r="U168" s="143">
        <f t="shared" ref="U168:AI168" si="85">IF(U166=0,0,U167/U166)</f>
        <v>0</v>
      </c>
      <c r="V168" s="143">
        <f t="shared" si="85"/>
        <v>0</v>
      </c>
      <c r="W168" s="143">
        <f t="shared" si="85"/>
        <v>0</v>
      </c>
      <c r="X168" s="143">
        <f t="shared" si="85"/>
        <v>0</v>
      </c>
      <c r="Y168" s="143">
        <f t="shared" si="85"/>
        <v>0</v>
      </c>
      <c r="Z168" s="143">
        <f t="shared" si="85"/>
        <v>0</v>
      </c>
      <c r="AA168" s="143">
        <f t="shared" si="85"/>
        <v>0</v>
      </c>
      <c r="AB168" s="143">
        <f t="shared" si="85"/>
        <v>0</v>
      </c>
      <c r="AC168" s="143">
        <f t="shared" si="85"/>
        <v>0</v>
      </c>
      <c r="AD168" s="143">
        <f t="shared" si="85"/>
        <v>0</v>
      </c>
      <c r="AE168" s="143">
        <f t="shared" si="85"/>
        <v>0</v>
      </c>
      <c r="AF168" s="143">
        <f t="shared" si="85"/>
        <v>0</v>
      </c>
      <c r="AG168" s="143">
        <f t="shared" si="85"/>
        <v>0</v>
      </c>
      <c r="AH168" s="143">
        <f t="shared" si="85"/>
        <v>0</v>
      </c>
      <c r="AI168" s="143">
        <f t="shared" si="85"/>
        <v>0</v>
      </c>
      <c r="AJ168" s="144">
        <f t="shared" si="84"/>
        <v>0</v>
      </c>
      <c r="AK168" s="144">
        <f t="shared" si="84"/>
        <v>0</v>
      </c>
      <c r="AL168" s="144">
        <f t="shared" si="84"/>
        <v>0</v>
      </c>
      <c r="AM168" s="143"/>
      <c r="AN168" s="145">
        <f t="shared" si="84"/>
        <v>0</v>
      </c>
    </row>
    <row r="169" spans="2:40" ht="15.75" customHeight="1">
      <c r="B169" s="256"/>
      <c r="C169" s="264"/>
      <c r="D169" s="228" t="s">
        <v>195</v>
      </c>
      <c r="E169" s="229"/>
      <c r="F169" s="146"/>
      <c r="G169" s="215" t="s">
        <v>187</v>
      </c>
      <c r="H169" s="147" t="s">
        <v>164</v>
      </c>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c r="AL169" s="147"/>
      <c r="AM169" s="147"/>
      <c r="AN169" s="159"/>
    </row>
    <row r="170" spans="2:40" ht="15.75">
      <c r="B170" s="256"/>
      <c r="C170" s="264"/>
      <c r="D170" s="230"/>
      <c r="E170" s="231"/>
      <c r="F170" s="139"/>
      <c r="G170" s="216"/>
      <c r="H170" s="107" t="s">
        <v>166</v>
      </c>
      <c r="I170" s="107"/>
      <c r="J170" s="107"/>
      <c r="K170" s="107"/>
      <c r="L170" s="107"/>
      <c r="M170" s="107"/>
      <c r="N170" s="107"/>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4"/>
    </row>
    <row r="171" spans="2:40" ht="15.75">
      <c r="B171" s="256"/>
      <c r="C171" s="264"/>
      <c r="D171" s="232"/>
      <c r="E171" s="233"/>
      <c r="F171" s="142"/>
      <c r="G171" s="217" t="s">
        <v>191</v>
      </c>
      <c r="H171" s="218"/>
      <c r="I171" s="143">
        <f>IF(I169=0,0,I170/I169)</f>
        <v>0</v>
      </c>
      <c r="J171" s="143">
        <f t="shared" ref="J171:AN171" si="86">IF(J169=0,0,J170/J169)</f>
        <v>0</v>
      </c>
      <c r="K171" s="143">
        <f t="shared" si="86"/>
        <v>0</v>
      </c>
      <c r="L171" s="143">
        <f t="shared" si="86"/>
        <v>0</v>
      </c>
      <c r="M171" s="143">
        <f t="shared" si="86"/>
        <v>0</v>
      </c>
      <c r="N171" s="143">
        <f t="shared" si="86"/>
        <v>0</v>
      </c>
      <c r="O171" s="143">
        <f t="shared" si="86"/>
        <v>0</v>
      </c>
      <c r="P171" s="143">
        <f t="shared" si="86"/>
        <v>0</v>
      </c>
      <c r="Q171" s="143">
        <f t="shared" si="86"/>
        <v>0</v>
      </c>
      <c r="R171" s="143">
        <f t="shared" si="86"/>
        <v>0</v>
      </c>
      <c r="S171" s="143">
        <f t="shared" si="86"/>
        <v>0</v>
      </c>
      <c r="T171" s="143">
        <f t="shared" si="86"/>
        <v>0</v>
      </c>
      <c r="U171" s="143">
        <f t="shared" ref="U171:AI171" si="87">IF(U169=0,0,U170/U169)</f>
        <v>0</v>
      </c>
      <c r="V171" s="143">
        <f t="shared" si="87"/>
        <v>0</v>
      </c>
      <c r="W171" s="143">
        <f t="shared" si="87"/>
        <v>0</v>
      </c>
      <c r="X171" s="143">
        <f t="shared" si="87"/>
        <v>0</v>
      </c>
      <c r="Y171" s="143">
        <f t="shared" si="87"/>
        <v>0</v>
      </c>
      <c r="Z171" s="143">
        <f t="shared" si="87"/>
        <v>0</v>
      </c>
      <c r="AA171" s="143">
        <f t="shared" si="87"/>
        <v>0</v>
      </c>
      <c r="AB171" s="143">
        <f t="shared" si="87"/>
        <v>0</v>
      </c>
      <c r="AC171" s="143">
        <f t="shared" si="87"/>
        <v>0</v>
      </c>
      <c r="AD171" s="143">
        <f t="shared" si="87"/>
        <v>0</v>
      </c>
      <c r="AE171" s="143">
        <f t="shared" si="87"/>
        <v>0</v>
      </c>
      <c r="AF171" s="143">
        <f t="shared" si="87"/>
        <v>0</v>
      </c>
      <c r="AG171" s="143">
        <f t="shared" si="87"/>
        <v>0</v>
      </c>
      <c r="AH171" s="143">
        <f t="shared" si="87"/>
        <v>0</v>
      </c>
      <c r="AI171" s="143">
        <f t="shared" si="87"/>
        <v>0</v>
      </c>
      <c r="AJ171" s="143">
        <f t="shared" si="86"/>
        <v>0</v>
      </c>
      <c r="AK171" s="143">
        <f t="shared" si="86"/>
        <v>0</v>
      </c>
      <c r="AL171" s="143">
        <f t="shared" si="86"/>
        <v>0</v>
      </c>
      <c r="AM171" s="143"/>
      <c r="AN171" s="145">
        <f t="shared" si="86"/>
        <v>0</v>
      </c>
    </row>
    <row r="172" spans="2:40" ht="15.75">
      <c r="B172" s="256"/>
      <c r="C172" s="264"/>
      <c r="D172" s="228" t="s">
        <v>224</v>
      </c>
      <c r="E172" s="229"/>
      <c r="F172" s="146"/>
      <c r="G172" s="215" t="s">
        <v>187</v>
      </c>
      <c r="H172" s="147" t="s">
        <v>164</v>
      </c>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c r="AL172" s="147"/>
      <c r="AM172" s="147"/>
      <c r="AN172" s="159"/>
    </row>
    <row r="173" spans="2:40" ht="15.75">
      <c r="B173" s="256"/>
      <c r="C173" s="264"/>
      <c r="D173" s="230"/>
      <c r="E173" s="231"/>
      <c r="F173" s="139"/>
      <c r="G173" s="216"/>
      <c r="H173" s="107" t="s">
        <v>166</v>
      </c>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57"/>
    </row>
    <row r="174" spans="2:40" ht="16.5" thickBot="1">
      <c r="B174" s="256"/>
      <c r="C174" s="265"/>
      <c r="D174" s="249"/>
      <c r="E174" s="250"/>
      <c r="F174" s="155"/>
      <c r="G174" s="251" t="s">
        <v>191</v>
      </c>
      <c r="H174" s="252"/>
      <c r="I174" s="156">
        <f>IF(I172=0,0,I173/I172)</f>
        <v>0</v>
      </c>
      <c r="J174" s="156">
        <f t="shared" ref="J174:AN174" si="88">IF(J172=0,0,J173/J172)</f>
        <v>0</v>
      </c>
      <c r="K174" s="160">
        <f t="shared" si="88"/>
        <v>0</v>
      </c>
      <c r="L174" s="160">
        <f t="shared" si="88"/>
        <v>0</v>
      </c>
      <c r="M174" s="160">
        <f t="shared" si="88"/>
        <v>0</v>
      </c>
      <c r="N174" s="160">
        <f t="shared" si="88"/>
        <v>0</v>
      </c>
      <c r="O174" s="160">
        <f t="shared" si="88"/>
        <v>0</v>
      </c>
      <c r="P174" s="160">
        <f t="shared" si="88"/>
        <v>0</v>
      </c>
      <c r="Q174" s="160">
        <f t="shared" si="88"/>
        <v>0</v>
      </c>
      <c r="R174" s="160">
        <f t="shared" si="88"/>
        <v>0</v>
      </c>
      <c r="S174" s="160">
        <f t="shared" si="88"/>
        <v>0</v>
      </c>
      <c r="T174" s="160">
        <f t="shared" si="88"/>
        <v>0</v>
      </c>
      <c r="U174" s="160">
        <f t="shared" ref="U174:AI174" si="89">IF(U172=0,0,U173/U172)</f>
        <v>0</v>
      </c>
      <c r="V174" s="160">
        <f t="shared" si="89"/>
        <v>0</v>
      </c>
      <c r="W174" s="160">
        <f t="shared" si="89"/>
        <v>0</v>
      </c>
      <c r="X174" s="160">
        <f t="shared" si="89"/>
        <v>0</v>
      </c>
      <c r="Y174" s="160">
        <f t="shared" si="89"/>
        <v>0</v>
      </c>
      <c r="Z174" s="160">
        <f t="shared" si="89"/>
        <v>0</v>
      </c>
      <c r="AA174" s="160">
        <f t="shared" si="89"/>
        <v>0</v>
      </c>
      <c r="AB174" s="160">
        <f t="shared" si="89"/>
        <v>0</v>
      </c>
      <c r="AC174" s="160">
        <f t="shared" si="89"/>
        <v>0</v>
      </c>
      <c r="AD174" s="160">
        <f t="shared" si="89"/>
        <v>0</v>
      </c>
      <c r="AE174" s="160">
        <f t="shared" si="89"/>
        <v>0</v>
      </c>
      <c r="AF174" s="160">
        <f t="shared" si="89"/>
        <v>0</v>
      </c>
      <c r="AG174" s="160">
        <f t="shared" si="89"/>
        <v>0</v>
      </c>
      <c r="AH174" s="160">
        <f t="shared" si="89"/>
        <v>0</v>
      </c>
      <c r="AI174" s="160">
        <f t="shared" si="89"/>
        <v>0</v>
      </c>
      <c r="AJ174" s="160">
        <f t="shared" si="88"/>
        <v>0</v>
      </c>
      <c r="AK174" s="160">
        <f t="shared" si="88"/>
        <v>0</v>
      </c>
      <c r="AL174" s="160">
        <f t="shared" si="88"/>
        <v>0</v>
      </c>
      <c r="AM174" s="160"/>
      <c r="AN174" s="161">
        <f t="shared" si="88"/>
        <v>0</v>
      </c>
    </row>
    <row r="175" spans="2:40" ht="16.5" customHeight="1" thickTop="1">
      <c r="B175" s="257"/>
      <c r="C175" s="236" t="s">
        <v>196</v>
      </c>
      <c r="D175" s="240" t="s">
        <v>190</v>
      </c>
      <c r="E175" s="241"/>
      <c r="F175" s="136"/>
      <c r="G175" s="242" t="s">
        <v>187</v>
      </c>
      <c r="H175" s="137" t="s">
        <v>164</v>
      </c>
      <c r="I175" s="137"/>
      <c r="J175" s="137"/>
      <c r="K175" s="137"/>
      <c r="L175" s="137"/>
      <c r="M175" s="137"/>
      <c r="N175" s="137"/>
      <c r="O175" s="137"/>
      <c r="P175" s="137"/>
      <c r="Q175" s="137"/>
      <c r="R175" s="137"/>
      <c r="S175" s="137"/>
      <c r="T175" s="137"/>
      <c r="U175" s="137"/>
      <c r="V175" s="137"/>
      <c r="W175" s="137"/>
      <c r="X175" s="137"/>
      <c r="Y175" s="137"/>
      <c r="Z175" s="137"/>
      <c r="AA175" s="137"/>
      <c r="AB175" s="137"/>
      <c r="AC175" s="137"/>
      <c r="AD175" s="137"/>
      <c r="AE175" s="137"/>
      <c r="AF175" s="137"/>
      <c r="AG175" s="137"/>
      <c r="AH175" s="137"/>
      <c r="AI175" s="137"/>
      <c r="AJ175" s="137"/>
      <c r="AK175" s="137"/>
      <c r="AL175" s="137"/>
      <c r="AM175" s="137"/>
      <c r="AN175" s="138"/>
    </row>
    <row r="176" spans="2:40" ht="15.75">
      <c r="B176" s="257"/>
      <c r="C176" s="237"/>
      <c r="D176" s="230"/>
      <c r="E176" s="231"/>
      <c r="F176" s="139"/>
      <c r="G176" s="216"/>
      <c r="H176" s="107" t="s">
        <v>166</v>
      </c>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57"/>
    </row>
    <row r="177" spans="2:40" ht="15.75">
      <c r="B177" s="257"/>
      <c r="C177" s="237"/>
      <c r="D177" s="232"/>
      <c r="E177" s="233"/>
      <c r="F177" s="142"/>
      <c r="G177" s="217" t="s">
        <v>191</v>
      </c>
      <c r="H177" s="218"/>
      <c r="I177" s="143">
        <f>IF(I175=0,0,I176/I175)</f>
        <v>0</v>
      </c>
      <c r="J177" s="143">
        <f t="shared" ref="J177:AN177" si="90">IF(J175=0,0,J176/J175)</f>
        <v>0</v>
      </c>
      <c r="K177" s="144">
        <f t="shared" si="90"/>
        <v>0</v>
      </c>
      <c r="L177" s="144">
        <f t="shared" si="90"/>
        <v>0</v>
      </c>
      <c r="M177" s="144">
        <f t="shared" si="90"/>
        <v>0</v>
      </c>
      <c r="N177" s="144">
        <f t="shared" si="90"/>
        <v>0</v>
      </c>
      <c r="O177" s="144">
        <f t="shared" si="90"/>
        <v>0</v>
      </c>
      <c r="P177" s="144">
        <f t="shared" si="90"/>
        <v>0</v>
      </c>
      <c r="Q177" s="144">
        <f t="shared" si="90"/>
        <v>0</v>
      </c>
      <c r="R177" s="144">
        <f t="shared" si="90"/>
        <v>0</v>
      </c>
      <c r="S177" s="144">
        <f t="shared" si="90"/>
        <v>0</v>
      </c>
      <c r="T177" s="144">
        <f t="shared" si="90"/>
        <v>0</v>
      </c>
      <c r="U177" s="144">
        <f t="shared" ref="U177:AI177" si="91">IF(U175=0,0,U176/U175)</f>
        <v>0</v>
      </c>
      <c r="V177" s="144">
        <f t="shared" si="91"/>
        <v>0</v>
      </c>
      <c r="W177" s="144">
        <f t="shared" si="91"/>
        <v>0</v>
      </c>
      <c r="X177" s="144">
        <f t="shared" si="91"/>
        <v>0</v>
      </c>
      <c r="Y177" s="144">
        <f t="shared" si="91"/>
        <v>0</v>
      </c>
      <c r="Z177" s="144">
        <f t="shared" si="91"/>
        <v>0</v>
      </c>
      <c r="AA177" s="144">
        <f t="shared" si="91"/>
        <v>0</v>
      </c>
      <c r="AB177" s="144">
        <f t="shared" si="91"/>
        <v>0</v>
      </c>
      <c r="AC177" s="144">
        <f t="shared" si="91"/>
        <v>0</v>
      </c>
      <c r="AD177" s="144">
        <f t="shared" si="91"/>
        <v>0</v>
      </c>
      <c r="AE177" s="144">
        <f t="shared" si="91"/>
        <v>0</v>
      </c>
      <c r="AF177" s="144">
        <f t="shared" si="91"/>
        <v>0</v>
      </c>
      <c r="AG177" s="144">
        <f t="shared" si="91"/>
        <v>0</v>
      </c>
      <c r="AH177" s="144">
        <f t="shared" si="91"/>
        <v>0</v>
      </c>
      <c r="AI177" s="144">
        <f t="shared" si="91"/>
        <v>0</v>
      </c>
      <c r="AJ177" s="144">
        <f t="shared" si="90"/>
        <v>0</v>
      </c>
      <c r="AK177" s="144">
        <f t="shared" si="90"/>
        <v>0</v>
      </c>
      <c r="AL177" s="144">
        <f t="shared" si="90"/>
        <v>0</v>
      </c>
      <c r="AM177" s="144"/>
      <c r="AN177" s="158">
        <f t="shared" si="90"/>
        <v>0</v>
      </c>
    </row>
    <row r="178" spans="2:40" ht="15.75">
      <c r="B178" s="257"/>
      <c r="C178" s="237"/>
      <c r="D178" s="219" t="s">
        <v>197</v>
      </c>
      <c r="E178" s="220"/>
      <c r="F178" s="146"/>
      <c r="G178" s="215" t="s">
        <v>187</v>
      </c>
      <c r="H178" s="147" t="s">
        <v>164</v>
      </c>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c r="AL178" s="147"/>
      <c r="AM178" s="147"/>
      <c r="AN178" s="159"/>
    </row>
    <row r="179" spans="2:40" ht="15.75">
      <c r="B179" s="257"/>
      <c r="C179" s="237"/>
      <c r="D179" s="221"/>
      <c r="E179" s="222"/>
      <c r="F179" s="139"/>
      <c r="G179" s="216"/>
      <c r="H179" s="107" t="s">
        <v>166</v>
      </c>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57"/>
    </row>
    <row r="180" spans="2:40" ht="15.75">
      <c r="B180" s="257"/>
      <c r="C180" s="237"/>
      <c r="D180" s="223"/>
      <c r="E180" s="224"/>
      <c r="F180" s="142"/>
      <c r="G180" s="217" t="s">
        <v>191</v>
      </c>
      <c r="H180" s="218"/>
      <c r="I180" s="143">
        <f>IF(I178=0,0,I179/I178)</f>
        <v>0</v>
      </c>
      <c r="J180" s="143">
        <f t="shared" ref="J180:AN180" si="92">IF(J178=0,0,J179/J178)</f>
        <v>0</v>
      </c>
      <c r="K180" s="144">
        <f t="shared" si="92"/>
        <v>0</v>
      </c>
      <c r="L180" s="144">
        <f t="shared" si="92"/>
        <v>0</v>
      </c>
      <c r="M180" s="144">
        <f t="shared" si="92"/>
        <v>0</v>
      </c>
      <c r="N180" s="144">
        <f t="shared" si="92"/>
        <v>0</v>
      </c>
      <c r="O180" s="144">
        <f t="shared" si="92"/>
        <v>0</v>
      </c>
      <c r="P180" s="144">
        <f t="shared" si="92"/>
        <v>0</v>
      </c>
      <c r="Q180" s="144">
        <f t="shared" si="92"/>
        <v>0</v>
      </c>
      <c r="R180" s="144">
        <f t="shared" si="92"/>
        <v>0</v>
      </c>
      <c r="S180" s="144">
        <f t="shared" si="92"/>
        <v>0</v>
      </c>
      <c r="T180" s="144">
        <f t="shared" si="92"/>
        <v>0</v>
      </c>
      <c r="U180" s="144">
        <f t="shared" ref="U180:AI180" si="93">IF(U178=0,0,U179/U178)</f>
        <v>0</v>
      </c>
      <c r="V180" s="144">
        <f t="shared" si="93"/>
        <v>0</v>
      </c>
      <c r="W180" s="144">
        <f t="shared" si="93"/>
        <v>0</v>
      </c>
      <c r="X180" s="144">
        <f t="shared" si="93"/>
        <v>0</v>
      </c>
      <c r="Y180" s="144">
        <f t="shared" si="93"/>
        <v>0</v>
      </c>
      <c r="Z180" s="144">
        <f t="shared" si="93"/>
        <v>0</v>
      </c>
      <c r="AA180" s="144">
        <f t="shared" si="93"/>
        <v>0</v>
      </c>
      <c r="AB180" s="144">
        <f t="shared" si="93"/>
        <v>0</v>
      </c>
      <c r="AC180" s="144">
        <f t="shared" si="93"/>
        <v>0</v>
      </c>
      <c r="AD180" s="144">
        <f t="shared" si="93"/>
        <v>0</v>
      </c>
      <c r="AE180" s="144">
        <f t="shared" si="93"/>
        <v>0</v>
      </c>
      <c r="AF180" s="144">
        <f t="shared" si="93"/>
        <v>0</v>
      </c>
      <c r="AG180" s="144">
        <f t="shared" si="93"/>
        <v>0</v>
      </c>
      <c r="AH180" s="144">
        <f t="shared" si="93"/>
        <v>0</v>
      </c>
      <c r="AI180" s="144">
        <f t="shared" si="93"/>
        <v>0</v>
      </c>
      <c r="AJ180" s="144">
        <f t="shared" si="92"/>
        <v>0</v>
      </c>
      <c r="AK180" s="144">
        <f t="shared" si="92"/>
        <v>0</v>
      </c>
      <c r="AL180" s="144">
        <f t="shared" si="92"/>
        <v>0</v>
      </c>
      <c r="AM180" s="144"/>
      <c r="AN180" s="158">
        <f t="shared" si="92"/>
        <v>0</v>
      </c>
    </row>
    <row r="181" spans="2:40" ht="15.75" customHeight="1">
      <c r="B181" s="257"/>
      <c r="C181" s="237"/>
      <c r="D181" s="243" t="s">
        <v>193</v>
      </c>
      <c r="E181" s="244"/>
      <c r="F181" s="162"/>
      <c r="G181" s="215" t="s">
        <v>187</v>
      </c>
      <c r="H181" s="147" t="s">
        <v>164</v>
      </c>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59"/>
    </row>
    <row r="182" spans="2:40" ht="15.75">
      <c r="B182" s="257"/>
      <c r="C182" s="237"/>
      <c r="D182" s="245"/>
      <c r="E182" s="246"/>
      <c r="F182" s="163"/>
      <c r="G182" s="216"/>
      <c r="H182" s="107" t="s">
        <v>166</v>
      </c>
      <c r="I182" s="107"/>
      <c r="J182" s="107"/>
      <c r="K182" s="107"/>
      <c r="L182" s="107"/>
      <c r="M182" s="107"/>
      <c r="N182" s="107"/>
      <c r="O182" s="107"/>
      <c r="P182" s="107"/>
      <c r="Q182" s="107"/>
      <c r="R182" s="107"/>
      <c r="S182" s="107"/>
      <c r="T182" s="153"/>
      <c r="U182" s="153"/>
      <c r="V182" s="153"/>
      <c r="W182" s="153"/>
      <c r="X182" s="153"/>
      <c r="Y182" s="153"/>
      <c r="Z182" s="153"/>
      <c r="AA182" s="153"/>
      <c r="AB182" s="153"/>
      <c r="AC182" s="153"/>
      <c r="AD182" s="153"/>
      <c r="AE182" s="153"/>
      <c r="AF182" s="153"/>
      <c r="AG182" s="153"/>
      <c r="AH182" s="153"/>
      <c r="AI182" s="153"/>
      <c r="AJ182" s="153"/>
      <c r="AK182" s="153"/>
      <c r="AL182" s="153"/>
      <c r="AM182" s="153"/>
      <c r="AN182" s="154"/>
    </row>
    <row r="183" spans="2:40" ht="15.75">
      <c r="B183" s="257"/>
      <c r="C183" s="237"/>
      <c r="D183" s="247"/>
      <c r="E183" s="248"/>
      <c r="F183" s="164"/>
      <c r="G183" s="217" t="s">
        <v>191</v>
      </c>
      <c r="H183" s="218"/>
      <c r="I183" s="143">
        <f>IF(I181=0,0,I182/I181)</f>
        <v>0</v>
      </c>
      <c r="J183" s="143">
        <f t="shared" ref="J183:AN183" si="94">IF(J181=0,0,J182/J181)</f>
        <v>0</v>
      </c>
      <c r="K183" s="144">
        <f t="shared" si="94"/>
        <v>0</v>
      </c>
      <c r="L183" s="144">
        <f t="shared" si="94"/>
        <v>0</v>
      </c>
      <c r="M183" s="144">
        <f t="shared" si="94"/>
        <v>0</v>
      </c>
      <c r="N183" s="144">
        <f t="shared" si="94"/>
        <v>0</v>
      </c>
      <c r="O183" s="143">
        <f t="shared" si="94"/>
        <v>0</v>
      </c>
      <c r="P183" s="144">
        <f t="shared" si="94"/>
        <v>0</v>
      </c>
      <c r="Q183" s="144">
        <f t="shared" si="94"/>
        <v>0</v>
      </c>
      <c r="R183" s="144">
        <f t="shared" si="94"/>
        <v>0</v>
      </c>
      <c r="S183" s="144">
        <f t="shared" si="94"/>
        <v>0</v>
      </c>
      <c r="T183" s="143">
        <f t="shared" si="94"/>
        <v>0</v>
      </c>
      <c r="U183" s="143">
        <f t="shared" ref="U183:AI183" si="95">IF(U181=0,0,U182/U181)</f>
        <v>0</v>
      </c>
      <c r="V183" s="143">
        <f t="shared" si="95"/>
        <v>0</v>
      </c>
      <c r="W183" s="143">
        <f t="shared" si="95"/>
        <v>0</v>
      </c>
      <c r="X183" s="143">
        <f t="shared" si="95"/>
        <v>0</v>
      </c>
      <c r="Y183" s="143">
        <f t="shared" si="95"/>
        <v>0</v>
      </c>
      <c r="Z183" s="143">
        <f t="shared" si="95"/>
        <v>0</v>
      </c>
      <c r="AA183" s="143">
        <f t="shared" si="95"/>
        <v>0</v>
      </c>
      <c r="AB183" s="143">
        <f t="shared" si="95"/>
        <v>0</v>
      </c>
      <c r="AC183" s="143">
        <f t="shared" si="95"/>
        <v>0</v>
      </c>
      <c r="AD183" s="143">
        <f t="shared" si="95"/>
        <v>0</v>
      </c>
      <c r="AE183" s="143">
        <f t="shared" si="95"/>
        <v>0</v>
      </c>
      <c r="AF183" s="143">
        <f t="shared" si="95"/>
        <v>0</v>
      </c>
      <c r="AG183" s="143">
        <f t="shared" si="95"/>
        <v>0</v>
      </c>
      <c r="AH183" s="143">
        <f t="shared" si="95"/>
        <v>0</v>
      </c>
      <c r="AI183" s="143">
        <f t="shared" si="95"/>
        <v>0</v>
      </c>
      <c r="AJ183" s="144">
        <f t="shared" si="94"/>
        <v>0</v>
      </c>
      <c r="AK183" s="144">
        <f t="shared" si="94"/>
        <v>0</v>
      </c>
      <c r="AL183" s="144">
        <f t="shared" si="94"/>
        <v>0</v>
      </c>
      <c r="AM183" s="143"/>
      <c r="AN183" s="145">
        <f t="shared" si="94"/>
        <v>0</v>
      </c>
    </row>
    <row r="184" spans="2:40" ht="15.75">
      <c r="B184" s="257"/>
      <c r="C184" s="237"/>
      <c r="D184" s="219" t="s">
        <v>198</v>
      </c>
      <c r="E184" s="220"/>
      <c r="F184" s="162"/>
      <c r="G184" s="215" t="s">
        <v>187</v>
      </c>
      <c r="H184" s="147" t="s">
        <v>164</v>
      </c>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7"/>
      <c r="AM184" s="147"/>
      <c r="AN184" s="159"/>
    </row>
    <row r="185" spans="2:40" ht="15.75">
      <c r="B185" s="257"/>
      <c r="C185" s="237"/>
      <c r="D185" s="221"/>
      <c r="E185" s="222"/>
      <c r="F185" s="163"/>
      <c r="G185" s="216"/>
      <c r="H185" s="107" t="s">
        <v>166</v>
      </c>
      <c r="I185" s="107"/>
      <c r="J185" s="107"/>
      <c r="K185" s="107"/>
      <c r="L185" s="107"/>
      <c r="M185" s="107"/>
      <c r="N185" s="107"/>
      <c r="O185" s="107"/>
      <c r="P185" s="107"/>
      <c r="Q185" s="107"/>
      <c r="R185" s="107"/>
      <c r="S185" s="107"/>
      <c r="T185" s="153"/>
      <c r="U185" s="153"/>
      <c r="V185" s="153"/>
      <c r="W185" s="153"/>
      <c r="X185" s="153"/>
      <c r="Y185" s="153"/>
      <c r="Z185" s="153"/>
      <c r="AA185" s="153"/>
      <c r="AB185" s="153"/>
      <c r="AC185" s="153"/>
      <c r="AD185" s="153"/>
      <c r="AE185" s="153"/>
      <c r="AF185" s="153"/>
      <c r="AG185" s="153"/>
      <c r="AH185" s="153"/>
      <c r="AI185" s="153"/>
      <c r="AJ185" s="153"/>
      <c r="AK185" s="153"/>
      <c r="AL185" s="153"/>
      <c r="AM185" s="153"/>
      <c r="AN185" s="154"/>
    </row>
    <row r="186" spans="2:40" ht="15.75">
      <c r="B186" s="257"/>
      <c r="C186" s="237"/>
      <c r="D186" s="223"/>
      <c r="E186" s="224"/>
      <c r="F186" s="164"/>
      <c r="G186" s="234" t="s">
        <v>191</v>
      </c>
      <c r="H186" s="235"/>
      <c r="I186" s="165">
        <f>IF(I184=0,0,I185/I184)</f>
        <v>0</v>
      </c>
      <c r="J186" s="165">
        <f t="shared" ref="J186:AN186" si="96">IF(J184=0,0,J185/J184)</f>
        <v>0</v>
      </c>
      <c r="K186" s="166">
        <f t="shared" si="96"/>
        <v>0</v>
      </c>
      <c r="L186" s="166">
        <f t="shared" si="96"/>
        <v>0</v>
      </c>
      <c r="M186" s="166">
        <f t="shared" si="96"/>
        <v>0</v>
      </c>
      <c r="N186" s="166">
        <f t="shared" si="96"/>
        <v>0</v>
      </c>
      <c r="O186" s="165">
        <f t="shared" si="96"/>
        <v>0</v>
      </c>
      <c r="P186" s="166">
        <f t="shared" si="96"/>
        <v>0</v>
      </c>
      <c r="Q186" s="166">
        <f t="shared" si="96"/>
        <v>0</v>
      </c>
      <c r="R186" s="166">
        <f t="shared" si="96"/>
        <v>0</v>
      </c>
      <c r="S186" s="166">
        <f t="shared" si="96"/>
        <v>0</v>
      </c>
      <c r="T186" s="165">
        <f t="shared" si="96"/>
        <v>0</v>
      </c>
      <c r="U186" s="165">
        <f t="shared" ref="U186:AI186" si="97">IF(U184=0,0,U185/U184)</f>
        <v>0</v>
      </c>
      <c r="V186" s="165">
        <f t="shared" si="97"/>
        <v>0</v>
      </c>
      <c r="W186" s="165">
        <f t="shared" si="97"/>
        <v>0</v>
      </c>
      <c r="X186" s="165">
        <f t="shared" si="97"/>
        <v>0</v>
      </c>
      <c r="Y186" s="165">
        <f t="shared" si="97"/>
        <v>0</v>
      </c>
      <c r="Z186" s="165">
        <f t="shared" si="97"/>
        <v>0</v>
      </c>
      <c r="AA186" s="165">
        <f t="shared" si="97"/>
        <v>0</v>
      </c>
      <c r="AB186" s="165">
        <f t="shared" si="97"/>
        <v>0</v>
      </c>
      <c r="AC186" s="165">
        <f t="shared" si="97"/>
        <v>0</v>
      </c>
      <c r="AD186" s="165">
        <f t="shared" si="97"/>
        <v>0</v>
      </c>
      <c r="AE186" s="165">
        <f t="shared" si="97"/>
        <v>0</v>
      </c>
      <c r="AF186" s="165">
        <f t="shared" si="97"/>
        <v>0</v>
      </c>
      <c r="AG186" s="165">
        <f t="shared" si="97"/>
        <v>0</v>
      </c>
      <c r="AH186" s="165">
        <f t="shared" si="97"/>
        <v>0</v>
      </c>
      <c r="AI186" s="165">
        <f t="shared" si="97"/>
        <v>0</v>
      </c>
      <c r="AJ186" s="166">
        <f t="shared" si="96"/>
        <v>0</v>
      </c>
      <c r="AK186" s="166">
        <f t="shared" si="96"/>
        <v>0</v>
      </c>
      <c r="AL186" s="166">
        <f t="shared" si="96"/>
        <v>0</v>
      </c>
      <c r="AM186" s="165"/>
      <c r="AN186" s="167">
        <f t="shared" si="96"/>
        <v>0</v>
      </c>
    </row>
    <row r="187" spans="2:40" ht="15.75" customHeight="1">
      <c r="B187" s="257"/>
      <c r="C187" s="237"/>
      <c r="D187" s="228" t="s">
        <v>194</v>
      </c>
      <c r="E187" s="229"/>
      <c r="F187" s="139"/>
      <c r="G187" s="215" t="s">
        <v>187</v>
      </c>
      <c r="H187" s="147" t="s">
        <v>164</v>
      </c>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147"/>
      <c r="AE187" s="147"/>
      <c r="AF187" s="147"/>
      <c r="AG187" s="147"/>
      <c r="AH187" s="147"/>
      <c r="AI187" s="147"/>
      <c r="AJ187" s="147"/>
      <c r="AK187" s="147"/>
      <c r="AL187" s="147"/>
      <c r="AM187" s="147"/>
      <c r="AN187" s="159"/>
    </row>
    <row r="188" spans="2:40" ht="15.75">
      <c r="B188" s="257"/>
      <c r="C188" s="237"/>
      <c r="D188" s="230"/>
      <c r="E188" s="231"/>
      <c r="F188" s="139"/>
      <c r="G188" s="216"/>
      <c r="H188" s="107" t="s">
        <v>166</v>
      </c>
      <c r="I188" s="107"/>
      <c r="J188" s="107"/>
      <c r="K188" s="107"/>
      <c r="L188" s="107"/>
      <c r="M188" s="107"/>
      <c r="N188" s="107"/>
      <c r="O188" s="107"/>
      <c r="P188" s="107"/>
      <c r="Q188" s="107"/>
      <c r="R188" s="107"/>
      <c r="S188" s="107"/>
      <c r="T188" s="153"/>
      <c r="U188" s="153"/>
      <c r="V188" s="153"/>
      <c r="W188" s="153"/>
      <c r="X188" s="153"/>
      <c r="Y188" s="153"/>
      <c r="Z188" s="153"/>
      <c r="AA188" s="153"/>
      <c r="AB188" s="153"/>
      <c r="AC188" s="153"/>
      <c r="AD188" s="153"/>
      <c r="AE188" s="153"/>
      <c r="AF188" s="153"/>
      <c r="AG188" s="153"/>
      <c r="AH188" s="153"/>
      <c r="AI188" s="153"/>
      <c r="AJ188" s="153"/>
      <c r="AK188" s="153"/>
      <c r="AL188" s="153"/>
      <c r="AM188" s="153"/>
      <c r="AN188" s="154"/>
    </row>
    <row r="189" spans="2:40" ht="15.75">
      <c r="B189" s="257"/>
      <c r="C189" s="237"/>
      <c r="D189" s="232"/>
      <c r="E189" s="233"/>
      <c r="F189" s="139"/>
      <c r="G189" s="217" t="s">
        <v>191</v>
      </c>
      <c r="H189" s="218"/>
      <c r="I189" s="143">
        <f>IF(I187=0,0,I188/I187)</f>
        <v>0</v>
      </c>
      <c r="J189" s="143">
        <f t="shared" ref="J189:AN189" si="98">IF(J187=0,0,J188/J187)</f>
        <v>0</v>
      </c>
      <c r="K189" s="144">
        <f t="shared" si="98"/>
        <v>0</v>
      </c>
      <c r="L189" s="144">
        <f t="shared" si="98"/>
        <v>0</v>
      </c>
      <c r="M189" s="144">
        <f t="shared" si="98"/>
        <v>0</v>
      </c>
      <c r="N189" s="144">
        <f t="shared" si="98"/>
        <v>0</v>
      </c>
      <c r="O189" s="143">
        <f t="shared" si="98"/>
        <v>0</v>
      </c>
      <c r="P189" s="144">
        <f t="shared" si="98"/>
        <v>0</v>
      </c>
      <c r="Q189" s="144">
        <f t="shared" si="98"/>
        <v>0</v>
      </c>
      <c r="R189" s="144">
        <f t="shared" si="98"/>
        <v>0</v>
      </c>
      <c r="S189" s="144">
        <f t="shared" si="98"/>
        <v>0</v>
      </c>
      <c r="T189" s="143">
        <f t="shared" si="98"/>
        <v>0</v>
      </c>
      <c r="U189" s="143">
        <f t="shared" ref="U189:AI189" si="99">IF(U187=0,0,U188/U187)</f>
        <v>0</v>
      </c>
      <c r="V189" s="143">
        <f t="shared" si="99"/>
        <v>0</v>
      </c>
      <c r="W189" s="143">
        <f t="shared" si="99"/>
        <v>0</v>
      </c>
      <c r="X189" s="143">
        <f t="shared" si="99"/>
        <v>0</v>
      </c>
      <c r="Y189" s="143">
        <f t="shared" si="99"/>
        <v>0</v>
      </c>
      <c r="Z189" s="143">
        <f t="shared" si="99"/>
        <v>0</v>
      </c>
      <c r="AA189" s="143">
        <f t="shared" si="99"/>
        <v>0</v>
      </c>
      <c r="AB189" s="143">
        <f t="shared" si="99"/>
        <v>0</v>
      </c>
      <c r="AC189" s="143">
        <f t="shared" si="99"/>
        <v>0</v>
      </c>
      <c r="AD189" s="143">
        <f t="shared" si="99"/>
        <v>0</v>
      </c>
      <c r="AE189" s="143">
        <f t="shared" si="99"/>
        <v>0</v>
      </c>
      <c r="AF189" s="143">
        <f t="shared" si="99"/>
        <v>0</v>
      </c>
      <c r="AG189" s="143">
        <f t="shared" si="99"/>
        <v>0</v>
      </c>
      <c r="AH189" s="143">
        <f t="shared" si="99"/>
        <v>0</v>
      </c>
      <c r="AI189" s="143">
        <f t="shared" si="99"/>
        <v>0</v>
      </c>
      <c r="AJ189" s="144">
        <f t="shared" si="98"/>
        <v>0</v>
      </c>
      <c r="AK189" s="144">
        <f t="shared" si="98"/>
        <v>0</v>
      </c>
      <c r="AL189" s="144">
        <f t="shared" si="98"/>
        <v>0</v>
      </c>
      <c r="AM189" s="143"/>
      <c r="AN189" s="145">
        <f t="shared" si="98"/>
        <v>0</v>
      </c>
    </row>
    <row r="190" spans="2:40" ht="15.75" customHeight="1">
      <c r="B190" s="257"/>
      <c r="C190" s="237"/>
      <c r="D190" s="228" t="s">
        <v>195</v>
      </c>
      <c r="E190" s="229"/>
      <c r="F190" s="146"/>
      <c r="G190" s="215" t="s">
        <v>187</v>
      </c>
      <c r="H190" s="147" t="s">
        <v>164</v>
      </c>
      <c r="I190" s="147"/>
      <c r="J190" s="147"/>
      <c r="K190" s="147"/>
      <c r="L190" s="147"/>
      <c r="M190" s="147"/>
      <c r="N190" s="147"/>
      <c r="O190" s="147"/>
      <c r="P190" s="147"/>
      <c r="Q190" s="147"/>
      <c r="R190" s="147"/>
      <c r="S190" s="147"/>
      <c r="T190" s="147"/>
      <c r="U190" s="147"/>
      <c r="V190" s="147"/>
      <c r="W190" s="147"/>
      <c r="X190" s="147"/>
      <c r="Y190" s="147"/>
      <c r="Z190" s="147"/>
      <c r="AA190" s="147"/>
      <c r="AB190" s="147"/>
      <c r="AC190" s="147"/>
      <c r="AD190" s="147"/>
      <c r="AE190" s="147"/>
      <c r="AF190" s="147"/>
      <c r="AG190" s="147"/>
      <c r="AH190" s="147"/>
      <c r="AI190" s="147"/>
      <c r="AJ190" s="147"/>
      <c r="AK190" s="147"/>
      <c r="AL190" s="147"/>
      <c r="AM190" s="147"/>
      <c r="AN190" s="159"/>
    </row>
    <row r="191" spans="2:40" ht="15.75">
      <c r="B191" s="257"/>
      <c r="C191" s="237"/>
      <c r="D191" s="230"/>
      <c r="E191" s="231"/>
      <c r="F191" s="139"/>
      <c r="G191" s="216"/>
      <c r="H191" s="107" t="s">
        <v>166</v>
      </c>
      <c r="I191" s="107"/>
      <c r="J191" s="107"/>
      <c r="K191" s="107"/>
      <c r="L191" s="107"/>
      <c r="M191" s="107"/>
      <c r="N191" s="107"/>
      <c r="O191" s="107"/>
      <c r="P191" s="107"/>
      <c r="Q191" s="107"/>
      <c r="R191" s="107"/>
      <c r="S191" s="107"/>
      <c r="T191" s="153"/>
      <c r="U191" s="153"/>
      <c r="V191" s="153"/>
      <c r="W191" s="153"/>
      <c r="X191" s="153"/>
      <c r="Y191" s="153"/>
      <c r="Z191" s="153"/>
      <c r="AA191" s="153"/>
      <c r="AB191" s="153"/>
      <c r="AC191" s="153"/>
      <c r="AD191" s="153"/>
      <c r="AE191" s="153"/>
      <c r="AF191" s="153"/>
      <c r="AG191" s="153"/>
      <c r="AH191" s="153"/>
      <c r="AI191" s="153"/>
      <c r="AJ191" s="153"/>
      <c r="AK191" s="153"/>
      <c r="AL191" s="153"/>
      <c r="AM191" s="153"/>
      <c r="AN191" s="154"/>
    </row>
    <row r="192" spans="2:40" ht="15.75">
      <c r="B192" s="257"/>
      <c r="C192" s="237"/>
      <c r="D192" s="232"/>
      <c r="E192" s="233"/>
      <c r="F192" s="142"/>
      <c r="G192" s="217" t="s">
        <v>191</v>
      </c>
      <c r="H192" s="218"/>
      <c r="I192" s="143">
        <f>IF(I190=0,0,I191/I190)</f>
        <v>0</v>
      </c>
      <c r="J192" s="143">
        <f t="shared" ref="J192:AN192" si="100">IF(J190=0,0,J191/J190)</f>
        <v>0</v>
      </c>
      <c r="K192" s="144">
        <f t="shared" si="100"/>
        <v>0</v>
      </c>
      <c r="L192" s="144">
        <f t="shared" si="100"/>
        <v>0</v>
      </c>
      <c r="M192" s="144">
        <f t="shared" si="100"/>
        <v>0</v>
      </c>
      <c r="N192" s="144">
        <f t="shared" si="100"/>
        <v>0</v>
      </c>
      <c r="O192" s="143">
        <f t="shared" si="100"/>
        <v>0</v>
      </c>
      <c r="P192" s="144">
        <f t="shared" si="100"/>
        <v>0</v>
      </c>
      <c r="Q192" s="144">
        <f t="shared" si="100"/>
        <v>0</v>
      </c>
      <c r="R192" s="144">
        <f t="shared" si="100"/>
        <v>0</v>
      </c>
      <c r="S192" s="144">
        <f t="shared" si="100"/>
        <v>0</v>
      </c>
      <c r="T192" s="143">
        <f t="shared" si="100"/>
        <v>0</v>
      </c>
      <c r="U192" s="143">
        <f t="shared" ref="U192:AI192" si="101">IF(U190=0,0,U191/U190)</f>
        <v>0</v>
      </c>
      <c r="V192" s="143">
        <f t="shared" si="101"/>
        <v>0</v>
      </c>
      <c r="W192" s="143">
        <f t="shared" si="101"/>
        <v>0</v>
      </c>
      <c r="X192" s="143">
        <f t="shared" si="101"/>
        <v>0</v>
      </c>
      <c r="Y192" s="143">
        <f t="shared" si="101"/>
        <v>0</v>
      </c>
      <c r="Z192" s="143">
        <f t="shared" si="101"/>
        <v>0</v>
      </c>
      <c r="AA192" s="143">
        <f t="shared" si="101"/>
        <v>0</v>
      </c>
      <c r="AB192" s="143">
        <f t="shared" si="101"/>
        <v>0</v>
      </c>
      <c r="AC192" s="143">
        <f t="shared" si="101"/>
        <v>0</v>
      </c>
      <c r="AD192" s="143">
        <f t="shared" si="101"/>
        <v>0</v>
      </c>
      <c r="AE192" s="143">
        <f t="shared" si="101"/>
        <v>0</v>
      </c>
      <c r="AF192" s="143">
        <f t="shared" si="101"/>
        <v>0</v>
      </c>
      <c r="AG192" s="143">
        <f t="shared" si="101"/>
        <v>0</v>
      </c>
      <c r="AH192" s="143">
        <f t="shared" si="101"/>
        <v>0</v>
      </c>
      <c r="AI192" s="143">
        <f t="shared" si="101"/>
        <v>0</v>
      </c>
      <c r="AJ192" s="144">
        <f t="shared" si="100"/>
        <v>0</v>
      </c>
      <c r="AK192" s="144">
        <f t="shared" si="100"/>
        <v>0</v>
      </c>
      <c r="AL192" s="144">
        <f t="shared" si="100"/>
        <v>0</v>
      </c>
      <c r="AM192" s="143"/>
      <c r="AN192" s="145">
        <f t="shared" si="100"/>
        <v>0</v>
      </c>
    </row>
    <row r="193" spans="2:40" ht="15.75">
      <c r="B193" s="257"/>
      <c r="C193" s="238"/>
      <c r="D193" s="219" t="s">
        <v>199</v>
      </c>
      <c r="E193" s="220"/>
      <c r="F193" s="146"/>
      <c r="G193" s="225" t="s">
        <v>187</v>
      </c>
      <c r="H193" s="152" t="s">
        <v>164</v>
      </c>
      <c r="I193" s="152"/>
      <c r="J193" s="152"/>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2"/>
      <c r="AK193" s="152"/>
      <c r="AL193" s="152"/>
      <c r="AM193" s="152"/>
      <c r="AN193" s="168"/>
    </row>
    <row r="194" spans="2:40" ht="15.75">
      <c r="B194" s="257"/>
      <c r="C194" s="238"/>
      <c r="D194" s="221"/>
      <c r="E194" s="222"/>
      <c r="F194" s="139"/>
      <c r="G194" s="216"/>
      <c r="H194" s="107" t="s">
        <v>166</v>
      </c>
      <c r="I194" s="107"/>
      <c r="J194" s="107"/>
      <c r="K194" s="107"/>
      <c r="L194" s="107"/>
      <c r="M194" s="107"/>
      <c r="N194" s="107"/>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4"/>
    </row>
    <row r="195" spans="2:40" ht="15.75">
      <c r="B195" s="257"/>
      <c r="C195" s="238"/>
      <c r="D195" s="223"/>
      <c r="E195" s="224"/>
      <c r="F195" s="142"/>
      <c r="G195" s="217" t="s">
        <v>191</v>
      </c>
      <c r="H195" s="218"/>
      <c r="I195" s="143">
        <f>IF(I193=0,0,I194/I193)</f>
        <v>0</v>
      </c>
      <c r="J195" s="143">
        <f t="shared" ref="J195:AN195" si="102">IF(J193=0,0,J194/J193)</f>
        <v>0</v>
      </c>
      <c r="K195" s="144">
        <f t="shared" si="102"/>
        <v>0</v>
      </c>
      <c r="L195" s="144">
        <f t="shared" si="102"/>
        <v>0</v>
      </c>
      <c r="M195" s="144">
        <f t="shared" si="102"/>
        <v>0</v>
      </c>
      <c r="N195" s="144">
        <f t="shared" si="102"/>
        <v>0</v>
      </c>
      <c r="O195" s="143">
        <f t="shared" si="102"/>
        <v>0</v>
      </c>
      <c r="P195" s="144">
        <f t="shared" si="102"/>
        <v>0</v>
      </c>
      <c r="Q195" s="144">
        <f t="shared" si="102"/>
        <v>0</v>
      </c>
      <c r="R195" s="144">
        <f t="shared" si="102"/>
        <v>0</v>
      </c>
      <c r="S195" s="144">
        <f t="shared" si="102"/>
        <v>0</v>
      </c>
      <c r="T195" s="143">
        <f t="shared" si="102"/>
        <v>0</v>
      </c>
      <c r="U195" s="143">
        <f t="shared" ref="U195:AI195" si="103">IF(U193=0,0,U194/U193)</f>
        <v>0</v>
      </c>
      <c r="V195" s="143">
        <f t="shared" si="103"/>
        <v>0</v>
      </c>
      <c r="W195" s="143">
        <f t="shared" si="103"/>
        <v>0</v>
      </c>
      <c r="X195" s="143">
        <f t="shared" si="103"/>
        <v>0</v>
      </c>
      <c r="Y195" s="143">
        <f t="shared" si="103"/>
        <v>0</v>
      </c>
      <c r="Z195" s="143">
        <f t="shared" si="103"/>
        <v>0</v>
      </c>
      <c r="AA195" s="143">
        <f t="shared" si="103"/>
        <v>0</v>
      </c>
      <c r="AB195" s="143">
        <f t="shared" si="103"/>
        <v>0</v>
      </c>
      <c r="AC195" s="143">
        <f t="shared" si="103"/>
        <v>0</v>
      </c>
      <c r="AD195" s="143">
        <f t="shared" si="103"/>
        <v>0</v>
      </c>
      <c r="AE195" s="143">
        <f t="shared" si="103"/>
        <v>0</v>
      </c>
      <c r="AF195" s="143">
        <f t="shared" si="103"/>
        <v>0</v>
      </c>
      <c r="AG195" s="143">
        <f t="shared" si="103"/>
        <v>0</v>
      </c>
      <c r="AH195" s="143">
        <f t="shared" si="103"/>
        <v>0</v>
      </c>
      <c r="AI195" s="143">
        <f t="shared" si="103"/>
        <v>0</v>
      </c>
      <c r="AJ195" s="144">
        <f t="shared" si="102"/>
        <v>0</v>
      </c>
      <c r="AK195" s="144">
        <f t="shared" si="102"/>
        <v>0</v>
      </c>
      <c r="AL195" s="144">
        <f t="shared" si="102"/>
        <v>0</v>
      </c>
      <c r="AM195" s="143"/>
      <c r="AN195" s="145">
        <f t="shared" si="102"/>
        <v>0</v>
      </c>
    </row>
    <row r="196" spans="2:40" ht="15.75">
      <c r="B196" s="257"/>
      <c r="C196" s="237"/>
      <c r="D196" s="219" t="s">
        <v>200</v>
      </c>
      <c r="E196" s="220"/>
      <c r="F196" s="146"/>
      <c r="G196" s="215" t="s">
        <v>187</v>
      </c>
      <c r="H196" s="147" t="s">
        <v>164</v>
      </c>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7"/>
      <c r="AM196" s="147"/>
      <c r="AN196" s="159"/>
    </row>
    <row r="197" spans="2:40" ht="15.75">
      <c r="B197" s="257"/>
      <c r="C197" s="237"/>
      <c r="D197" s="221"/>
      <c r="E197" s="222"/>
      <c r="F197" s="139"/>
      <c r="G197" s="216"/>
      <c r="H197" s="107" t="s">
        <v>166</v>
      </c>
      <c r="I197" s="107"/>
      <c r="J197" s="107"/>
      <c r="K197" s="107"/>
      <c r="L197" s="107"/>
      <c r="M197" s="107"/>
      <c r="N197" s="107"/>
      <c r="O197" s="107"/>
      <c r="P197" s="107"/>
      <c r="Q197" s="107"/>
      <c r="R197" s="107"/>
      <c r="S197" s="107"/>
      <c r="T197" s="153"/>
      <c r="U197" s="153"/>
      <c r="V197" s="153"/>
      <c r="W197" s="153"/>
      <c r="X197" s="153"/>
      <c r="Y197" s="153"/>
      <c r="Z197" s="153"/>
      <c r="AA197" s="153"/>
      <c r="AB197" s="153"/>
      <c r="AC197" s="153"/>
      <c r="AD197" s="153"/>
      <c r="AE197" s="153"/>
      <c r="AF197" s="153"/>
      <c r="AG197" s="153"/>
      <c r="AH197" s="153"/>
      <c r="AI197" s="153"/>
      <c r="AJ197" s="153"/>
      <c r="AK197" s="153"/>
      <c r="AL197" s="153"/>
      <c r="AM197" s="153"/>
      <c r="AN197" s="154"/>
    </row>
    <row r="198" spans="2:40" ht="15.75">
      <c r="B198" s="257"/>
      <c r="C198" s="237"/>
      <c r="D198" s="223"/>
      <c r="E198" s="224"/>
      <c r="F198" s="142"/>
      <c r="G198" s="217" t="s">
        <v>191</v>
      </c>
      <c r="H198" s="218"/>
      <c r="I198" s="143">
        <f>IF(I196=0,0,I197/I196)</f>
        <v>0</v>
      </c>
      <c r="J198" s="143">
        <f t="shared" ref="J198:AN198" si="104">IF(J196=0,0,J197/J196)</f>
        <v>0</v>
      </c>
      <c r="K198" s="144">
        <f t="shared" si="104"/>
        <v>0</v>
      </c>
      <c r="L198" s="144">
        <f t="shared" si="104"/>
        <v>0</v>
      </c>
      <c r="M198" s="144">
        <f t="shared" si="104"/>
        <v>0</v>
      </c>
      <c r="N198" s="144">
        <f t="shared" si="104"/>
        <v>0</v>
      </c>
      <c r="O198" s="143">
        <f t="shared" si="104"/>
        <v>0</v>
      </c>
      <c r="P198" s="144">
        <f t="shared" si="104"/>
        <v>0</v>
      </c>
      <c r="Q198" s="144">
        <f t="shared" si="104"/>
        <v>0</v>
      </c>
      <c r="R198" s="144">
        <f t="shared" si="104"/>
        <v>0</v>
      </c>
      <c r="S198" s="144">
        <f t="shared" si="104"/>
        <v>0</v>
      </c>
      <c r="T198" s="143">
        <f t="shared" si="104"/>
        <v>0</v>
      </c>
      <c r="U198" s="143">
        <f t="shared" ref="U198:AI198" si="105">IF(U196=0,0,U197/U196)</f>
        <v>0</v>
      </c>
      <c r="V198" s="143">
        <f t="shared" si="105"/>
        <v>0</v>
      </c>
      <c r="W198" s="143">
        <f t="shared" si="105"/>
        <v>0</v>
      </c>
      <c r="X198" s="143">
        <f t="shared" si="105"/>
        <v>0</v>
      </c>
      <c r="Y198" s="143">
        <f t="shared" si="105"/>
        <v>0</v>
      </c>
      <c r="Z198" s="143">
        <f t="shared" si="105"/>
        <v>0</v>
      </c>
      <c r="AA198" s="143">
        <f t="shared" si="105"/>
        <v>0</v>
      </c>
      <c r="AB198" s="143">
        <f t="shared" si="105"/>
        <v>0</v>
      </c>
      <c r="AC198" s="143">
        <f t="shared" si="105"/>
        <v>0</v>
      </c>
      <c r="AD198" s="143">
        <f t="shared" si="105"/>
        <v>0</v>
      </c>
      <c r="AE198" s="143">
        <f t="shared" si="105"/>
        <v>0</v>
      </c>
      <c r="AF198" s="143">
        <f t="shared" si="105"/>
        <v>0</v>
      </c>
      <c r="AG198" s="143">
        <f t="shared" si="105"/>
        <v>0</v>
      </c>
      <c r="AH198" s="143">
        <f t="shared" si="105"/>
        <v>0</v>
      </c>
      <c r="AI198" s="143">
        <f t="shared" si="105"/>
        <v>0</v>
      </c>
      <c r="AJ198" s="144">
        <f t="shared" si="104"/>
        <v>0</v>
      </c>
      <c r="AK198" s="144">
        <f t="shared" si="104"/>
        <v>0</v>
      </c>
      <c r="AL198" s="144">
        <f t="shared" si="104"/>
        <v>0</v>
      </c>
      <c r="AM198" s="143"/>
      <c r="AN198" s="145">
        <f t="shared" si="104"/>
        <v>0</v>
      </c>
    </row>
    <row r="199" spans="2:40" ht="15.75">
      <c r="B199" s="257"/>
      <c r="C199" s="237"/>
      <c r="D199" s="228" t="s">
        <v>224</v>
      </c>
      <c r="E199" s="229"/>
      <c r="F199" s="146"/>
      <c r="G199" s="215" t="s">
        <v>187</v>
      </c>
      <c r="H199" s="147" t="s">
        <v>164</v>
      </c>
      <c r="I199" s="147"/>
      <c r="J199" s="147"/>
      <c r="K199" s="147"/>
      <c r="L199" s="147"/>
      <c r="M199" s="147"/>
      <c r="N199" s="147"/>
      <c r="O199" s="147"/>
      <c r="P199" s="147"/>
      <c r="Q199" s="147"/>
      <c r="R199" s="147"/>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147"/>
      <c r="AN199" s="159"/>
    </row>
    <row r="200" spans="2:40" ht="15.75">
      <c r="B200" s="257"/>
      <c r="C200" s="237"/>
      <c r="D200" s="230"/>
      <c r="E200" s="231"/>
      <c r="F200" s="139"/>
      <c r="G200" s="216"/>
      <c r="H200" s="107" t="s">
        <v>166</v>
      </c>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57"/>
    </row>
    <row r="201" spans="2:40" ht="16.5" thickBot="1">
      <c r="B201" s="257"/>
      <c r="C201" s="239"/>
      <c r="D201" s="249"/>
      <c r="E201" s="250"/>
      <c r="F201" s="155"/>
      <c r="G201" s="251" t="s">
        <v>191</v>
      </c>
      <c r="H201" s="252"/>
      <c r="I201" s="156">
        <f>IF(I199=0,0,I200/I199)</f>
        <v>0</v>
      </c>
      <c r="J201" s="156">
        <f t="shared" ref="J201:AN201" si="106">IF(J199=0,0,J200/J199)</f>
        <v>0</v>
      </c>
      <c r="K201" s="160">
        <f t="shared" si="106"/>
        <v>0</v>
      </c>
      <c r="L201" s="160">
        <f t="shared" si="106"/>
        <v>0</v>
      </c>
      <c r="M201" s="160">
        <f t="shared" si="106"/>
        <v>0</v>
      </c>
      <c r="N201" s="160">
        <f t="shared" si="106"/>
        <v>0</v>
      </c>
      <c r="O201" s="160">
        <f t="shared" si="106"/>
        <v>0</v>
      </c>
      <c r="P201" s="160">
        <f t="shared" si="106"/>
        <v>0</v>
      </c>
      <c r="Q201" s="160">
        <f t="shared" si="106"/>
        <v>0</v>
      </c>
      <c r="R201" s="160">
        <f t="shared" si="106"/>
        <v>0</v>
      </c>
      <c r="S201" s="160">
        <f t="shared" si="106"/>
        <v>0</v>
      </c>
      <c r="T201" s="160">
        <f t="shared" si="106"/>
        <v>0</v>
      </c>
      <c r="U201" s="160">
        <f t="shared" ref="U201:AI201" si="107">IF(U199=0,0,U200/U199)</f>
        <v>0</v>
      </c>
      <c r="V201" s="160">
        <f t="shared" si="107"/>
        <v>0</v>
      </c>
      <c r="W201" s="160">
        <f t="shared" si="107"/>
        <v>0</v>
      </c>
      <c r="X201" s="160">
        <f t="shared" si="107"/>
        <v>0</v>
      </c>
      <c r="Y201" s="160">
        <f t="shared" si="107"/>
        <v>0</v>
      </c>
      <c r="Z201" s="160">
        <f t="shared" si="107"/>
        <v>0</v>
      </c>
      <c r="AA201" s="160">
        <f t="shared" si="107"/>
        <v>0</v>
      </c>
      <c r="AB201" s="160">
        <f t="shared" si="107"/>
        <v>0</v>
      </c>
      <c r="AC201" s="160">
        <f t="shared" si="107"/>
        <v>0</v>
      </c>
      <c r="AD201" s="160">
        <f t="shared" si="107"/>
        <v>0</v>
      </c>
      <c r="AE201" s="160">
        <f t="shared" si="107"/>
        <v>0</v>
      </c>
      <c r="AF201" s="160">
        <f t="shared" si="107"/>
        <v>0</v>
      </c>
      <c r="AG201" s="160">
        <f t="shared" si="107"/>
        <v>0</v>
      </c>
      <c r="AH201" s="160">
        <f t="shared" si="107"/>
        <v>0</v>
      </c>
      <c r="AI201" s="160">
        <f t="shared" si="107"/>
        <v>0</v>
      </c>
      <c r="AJ201" s="160">
        <f t="shared" si="106"/>
        <v>0</v>
      </c>
      <c r="AK201" s="160">
        <f t="shared" si="106"/>
        <v>0</v>
      </c>
      <c r="AL201" s="160">
        <f t="shared" si="106"/>
        <v>0</v>
      </c>
      <c r="AM201" s="160"/>
      <c r="AN201" s="161">
        <f t="shared" si="106"/>
        <v>0</v>
      </c>
    </row>
    <row r="202" spans="2:40" ht="15.75" thickTop="1"/>
  </sheetData>
  <mergeCells count="204">
    <mergeCell ref="D5:F5"/>
    <mergeCell ref="D6:F6"/>
    <mergeCell ref="D8:AN8"/>
    <mergeCell ref="D10:F10"/>
    <mergeCell ref="D11:F11"/>
    <mergeCell ref="D14:E15"/>
    <mergeCell ref="G14:G15"/>
    <mergeCell ref="D2:AN2"/>
    <mergeCell ref="D3:E3"/>
    <mergeCell ref="D4:F4"/>
    <mergeCell ref="D22:E23"/>
    <mergeCell ref="F22:F23"/>
    <mergeCell ref="G22:G23"/>
    <mergeCell ref="D17:E17"/>
    <mergeCell ref="D18:E19"/>
    <mergeCell ref="F18:F19"/>
    <mergeCell ref="G18:G19"/>
    <mergeCell ref="D20:E21"/>
    <mergeCell ref="F20:F21"/>
    <mergeCell ref="G20:G21"/>
    <mergeCell ref="G50:G51"/>
    <mergeCell ref="G52:H52"/>
    <mergeCell ref="D53:E55"/>
    <mergeCell ref="G59:G60"/>
    <mergeCell ref="G61:H61"/>
    <mergeCell ref="D29:E30"/>
    <mergeCell ref="G29:G30"/>
    <mergeCell ref="D27:E28"/>
    <mergeCell ref="G27:G28"/>
    <mergeCell ref="D62:E64"/>
    <mergeCell ref="G62:G63"/>
    <mergeCell ref="G64:H64"/>
    <mergeCell ref="G53:G54"/>
    <mergeCell ref="G55:H55"/>
    <mergeCell ref="G56:G57"/>
    <mergeCell ref="G58:H58"/>
    <mergeCell ref="D37:E37"/>
    <mergeCell ref="B38:B91"/>
    <mergeCell ref="C38:C46"/>
    <mergeCell ref="D38:E40"/>
    <mergeCell ref="G38:G39"/>
    <mergeCell ref="G40:H40"/>
    <mergeCell ref="D41:E43"/>
    <mergeCell ref="G41:G42"/>
    <mergeCell ref="G43:H43"/>
    <mergeCell ref="D44:E46"/>
    <mergeCell ref="G44:G45"/>
    <mergeCell ref="G46:H46"/>
    <mergeCell ref="C47:C64"/>
    <mergeCell ref="D47:E49"/>
    <mergeCell ref="G47:G48"/>
    <mergeCell ref="G49:H49"/>
    <mergeCell ref="D50:E52"/>
    <mergeCell ref="G80:G81"/>
    <mergeCell ref="G82:H82"/>
    <mergeCell ref="D83:E85"/>
    <mergeCell ref="G83:G84"/>
    <mergeCell ref="G85:H85"/>
    <mergeCell ref="D74:E76"/>
    <mergeCell ref="G74:G75"/>
    <mergeCell ref="G76:H76"/>
    <mergeCell ref="G77:G78"/>
    <mergeCell ref="G79:H79"/>
    <mergeCell ref="D92:E92"/>
    <mergeCell ref="B93:B146"/>
    <mergeCell ref="C93:C101"/>
    <mergeCell ref="D93:E95"/>
    <mergeCell ref="G93:G94"/>
    <mergeCell ref="G95:H95"/>
    <mergeCell ref="D96:E98"/>
    <mergeCell ref="D86:E88"/>
    <mergeCell ref="G86:G87"/>
    <mergeCell ref="G88:H88"/>
    <mergeCell ref="D89:E91"/>
    <mergeCell ref="G89:G90"/>
    <mergeCell ref="G91:H91"/>
    <mergeCell ref="C65:C91"/>
    <mergeCell ref="D65:E67"/>
    <mergeCell ref="G65:G66"/>
    <mergeCell ref="G67:H67"/>
    <mergeCell ref="D68:E70"/>
    <mergeCell ref="G68:G69"/>
    <mergeCell ref="G70:H70"/>
    <mergeCell ref="D71:E73"/>
    <mergeCell ref="G71:G72"/>
    <mergeCell ref="G73:H73"/>
    <mergeCell ref="G96:G97"/>
    <mergeCell ref="G98:H98"/>
    <mergeCell ref="D99:E101"/>
    <mergeCell ref="G99:G100"/>
    <mergeCell ref="G101:H101"/>
    <mergeCell ref="C102:C119"/>
    <mergeCell ref="D102:E104"/>
    <mergeCell ref="G102:G103"/>
    <mergeCell ref="G104:H104"/>
    <mergeCell ref="D105:E107"/>
    <mergeCell ref="G114:G115"/>
    <mergeCell ref="G116:H116"/>
    <mergeCell ref="D117:E119"/>
    <mergeCell ref="G117:G118"/>
    <mergeCell ref="G119:H119"/>
    <mergeCell ref="G105:G106"/>
    <mergeCell ref="G107:H107"/>
    <mergeCell ref="D108:E110"/>
    <mergeCell ref="G108:G109"/>
    <mergeCell ref="G110:H110"/>
    <mergeCell ref="G111:G112"/>
    <mergeCell ref="G113:H113"/>
    <mergeCell ref="D129:E131"/>
    <mergeCell ref="G129:G130"/>
    <mergeCell ref="G131:H131"/>
    <mergeCell ref="G132:G133"/>
    <mergeCell ref="G134:H134"/>
    <mergeCell ref="C120:C146"/>
    <mergeCell ref="D120:E122"/>
    <mergeCell ref="G120:G121"/>
    <mergeCell ref="G122:H122"/>
    <mergeCell ref="D123:E125"/>
    <mergeCell ref="G123:G124"/>
    <mergeCell ref="G125:H125"/>
    <mergeCell ref="D126:E128"/>
    <mergeCell ref="G126:G127"/>
    <mergeCell ref="G128:H128"/>
    <mergeCell ref="D141:E143"/>
    <mergeCell ref="G141:G142"/>
    <mergeCell ref="G143:H143"/>
    <mergeCell ref="D144:E146"/>
    <mergeCell ref="G144:G145"/>
    <mergeCell ref="G146:H146"/>
    <mergeCell ref="G135:G136"/>
    <mergeCell ref="G137:H137"/>
    <mergeCell ref="D138:E140"/>
    <mergeCell ref="G138:G139"/>
    <mergeCell ref="G140:H140"/>
    <mergeCell ref="D147:E147"/>
    <mergeCell ref="B148:B201"/>
    <mergeCell ref="C148:C156"/>
    <mergeCell ref="D148:E150"/>
    <mergeCell ref="G148:G149"/>
    <mergeCell ref="G150:H150"/>
    <mergeCell ref="D151:E153"/>
    <mergeCell ref="G151:G152"/>
    <mergeCell ref="G153:H153"/>
    <mergeCell ref="D154:E156"/>
    <mergeCell ref="G154:G155"/>
    <mergeCell ref="G156:H156"/>
    <mergeCell ref="C157:C174"/>
    <mergeCell ref="D157:E159"/>
    <mergeCell ref="G157:G158"/>
    <mergeCell ref="G159:H159"/>
    <mergeCell ref="D160:E162"/>
    <mergeCell ref="G160:G161"/>
    <mergeCell ref="G162:H162"/>
    <mergeCell ref="D163:E165"/>
    <mergeCell ref="G169:G170"/>
    <mergeCell ref="G171:H171"/>
    <mergeCell ref="D172:E174"/>
    <mergeCell ref="G172:G173"/>
    <mergeCell ref="G174:H174"/>
    <mergeCell ref="G163:G164"/>
    <mergeCell ref="G165:H165"/>
    <mergeCell ref="G166:G167"/>
    <mergeCell ref="G168:H168"/>
    <mergeCell ref="G189:H189"/>
    <mergeCell ref="C175:C201"/>
    <mergeCell ref="D175:E177"/>
    <mergeCell ref="G175:G176"/>
    <mergeCell ref="G177:H177"/>
    <mergeCell ref="D178:E180"/>
    <mergeCell ref="G178:G179"/>
    <mergeCell ref="G180:H180"/>
    <mergeCell ref="D181:E183"/>
    <mergeCell ref="G181:G182"/>
    <mergeCell ref="G183:H183"/>
    <mergeCell ref="D196:E198"/>
    <mergeCell ref="G196:G197"/>
    <mergeCell ref="G198:H198"/>
    <mergeCell ref="D199:E201"/>
    <mergeCell ref="G199:G200"/>
    <mergeCell ref="G201:H201"/>
    <mergeCell ref="G190:G191"/>
    <mergeCell ref="G192:H192"/>
    <mergeCell ref="D193:E195"/>
    <mergeCell ref="G193:G194"/>
    <mergeCell ref="G195:H195"/>
    <mergeCell ref="G35:G36"/>
    <mergeCell ref="G33:G34"/>
    <mergeCell ref="G31:G32"/>
    <mergeCell ref="D56:E58"/>
    <mergeCell ref="D59:E61"/>
    <mergeCell ref="D77:E79"/>
    <mergeCell ref="D80:E82"/>
    <mergeCell ref="D111:E113"/>
    <mergeCell ref="D114:E116"/>
    <mergeCell ref="D166:E168"/>
    <mergeCell ref="D169:E171"/>
    <mergeCell ref="D132:E134"/>
    <mergeCell ref="D135:E137"/>
    <mergeCell ref="D187:E189"/>
    <mergeCell ref="D190:E192"/>
    <mergeCell ref="D184:E186"/>
    <mergeCell ref="G184:G185"/>
    <mergeCell ref="G186:H186"/>
    <mergeCell ref="G187:G188"/>
  </mergeCells>
  <pageMargins left="0.511811024" right="0.511811024" top="0.78740157499999996" bottom="0.78740157499999996" header="0.31496062000000002" footer="0.3149606200000000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46"/>
  <sheetViews>
    <sheetView showGridLines="0" zoomScale="90" zoomScaleNormal="90" workbookViewId="0">
      <selection activeCell="B4" sqref="B4:E4"/>
    </sheetView>
  </sheetViews>
  <sheetFormatPr defaultColWidth="9.140625" defaultRowHeight="12.75"/>
  <cols>
    <col min="1" max="1" width="3.7109375" style="1" customWidth="1"/>
    <col min="2" max="2" width="17.42578125" style="23" customWidth="1"/>
    <col min="3" max="3" width="92.7109375" style="3" customWidth="1"/>
    <col min="4" max="4" width="18" style="23" customWidth="1"/>
    <col min="5" max="5" width="51.7109375" style="23" customWidth="1"/>
    <col min="6" max="16384" width="9.140625" style="1"/>
  </cols>
  <sheetData>
    <row r="2" spans="2:5" ht="15">
      <c r="B2" s="310" t="s">
        <v>97</v>
      </c>
      <c r="C2" s="310"/>
      <c r="D2" s="310"/>
      <c r="E2" s="310"/>
    </row>
    <row r="3" spans="2:5">
      <c r="B3" s="311" t="s">
        <v>5</v>
      </c>
      <c r="C3" s="312"/>
      <c r="D3" s="312"/>
      <c r="E3" s="313"/>
    </row>
    <row r="4" spans="2:5">
      <c r="B4" s="311" t="s">
        <v>18</v>
      </c>
      <c r="C4" s="312"/>
      <c r="D4" s="312"/>
      <c r="E4" s="313"/>
    </row>
    <row r="5" spans="2:5">
      <c r="B5" s="49" t="s">
        <v>17</v>
      </c>
      <c r="C5" s="50"/>
      <c r="D5" s="50"/>
      <c r="E5" s="51"/>
    </row>
    <row r="6" spans="2:5" ht="7.5" customHeight="1">
      <c r="C6" s="2"/>
    </row>
    <row r="7" spans="2:5">
      <c r="B7" s="5" t="s">
        <v>4</v>
      </c>
      <c r="C7" s="6"/>
      <c r="D7" s="5" t="s">
        <v>3</v>
      </c>
      <c r="E7" s="5" t="s">
        <v>7</v>
      </c>
    </row>
    <row r="8" spans="2:5">
      <c r="B8" s="309" t="s">
        <v>103</v>
      </c>
      <c r="C8" s="309"/>
      <c r="D8" s="309"/>
      <c r="E8" s="309"/>
    </row>
    <row r="9" spans="2:5">
      <c r="B9" s="7" t="s">
        <v>0</v>
      </c>
      <c r="C9" s="48" t="s">
        <v>104</v>
      </c>
      <c r="D9" s="22"/>
      <c r="E9" s="7"/>
    </row>
    <row r="10" spans="2:5">
      <c r="B10" s="7" t="s">
        <v>0</v>
      </c>
      <c r="C10" s="45" t="s">
        <v>105</v>
      </c>
      <c r="D10" s="22"/>
      <c r="E10" s="7"/>
    </row>
    <row r="11" spans="2:5">
      <c r="B11" s="7" t="s">
        <v>0</v>
      </c>
      <c r="C11" s="45" t="s">
        <v>106</v>
      </c>
      <c r="D11" s="22"/>
      <c r="E11" s="7"/>
    </row>
    <row r="12" spans="2:5">
      <c r="B12" s="7" t="s">
        <v>0</v>
      </c>
      <c r="C12" s="45" t="s">
        <v>107</v>
      </c>
      <c r="D12" s="22"/>
      <c r="E12" s="7"/>
    </row>
    <row r="13" spans="2:5">
      <c r="B13" s="7" t="s">
        <v>0</v>
      </c>
      <c r="C13" s="45" t="s">
        <v>108</v>
      </c>
      <c r="D13" s="22"/>
      <c r="E13" s="7"/>
    </row>
    <row r="14" spans="2:5">
      <c r="B14" s="7" t="s">
        <v>0</v>
      </c>
      <c r="C14" s="45" t="s">
        <v>109</v>
      </c>
      <c r="D14" s="22"/>
      <c r="E14" s="7"/>
    </row>
    <row r="15" spans="2:5">
      <c r="B15" s="7" t="s">
        <v>0</v>
      </c>
      <c r="C15" s="45" t="s">
        <v>110</v>
      </c>
      <c r="D15" s="22"/>
      <c r="E15" s="7"/>
    </row>
    <row r="16" spans="2:5">
      <c r="B16" s="7" t="s">
        <v>0</v>
      </c>
      <c r="C16" s="45" t="s">
        <v>111</v>
      </c>
      <c r="D16" s="22"/>
      <c r="E16" s="7"/>
    </row>
    <row r="17" spans="2:5">
      <c r="B17" s="7" t="s">
        <v>0</v>
      </c>
      <c r="C17" s="45" t="s">
        <v>112</v>
      </c>
      <c r="D17" s="22"/>
      <c r="E17" s="7"/>
    </row>
    <row r="18" spans="2:5" ht="6.75" customHeight="1">
      <c r="B18" s="10"/>
      <c r="C18" s="10"/>
      <c r="D18" s="10"/>
      <c r="E18" s="10"/>
    </row>
    <row r="19" spans="2:5">
      <c r="B19" s="309" t="s">
        <v>113</v>
      </c>
      <c r="C19" s="309"/>
      <c r="D19" s="309"/>
      <c r="E19" s="309"/>
    </row>
    <row r="20" spans="2:5" ht="17.25" customHeight="1">
      <c r="B20" s="7" t="s">
        <v>0</v>
      </c>
      <c r="C20" s="48" t="s">
        <v>114</v>
      </c>
      <c r="D20" s="22"/>
      <c r="E20" s="21"/>
    </row>
    <row r="21" spans="2:5" ht="12.75" customHeight="1">
      <c r="B21" s="7" t="s">
        <v>0</v>
      </c>
      <c r="C21" s="46" t="s">
        <v>115</v>
      </c>
      <c r="D21" s="22"/>
      <c r="E21" s="7"/>
    </row>
    <row r="22" spans="2:5">
      <c r="B22" s="7" t="s">
        <v>0</v>
      </c>
      <c r="C22" s="45" t="s">
        <v>116</v>
      </c>
      <c r="D22" s="22"/>
      <c r="E22" s="7"/>
    </row>
    <row r="23" spans="2:5">
      <c r="B23" s="7" t="s">
        <v>0</v>
      </c>
      <c r="C23" s="45" t="s">
        <v>117</v>
      </c>
      <c r="D23" s="22"/>
      <c r="E23" s="7"/>
    </row>
    <row r="24" spans="2:5">
      <c r="B24" s="7" t="s">
        <v>0</v>
      </c>
      <c r="C24" s="45" t="s">
        <v>118</v>
      </c>
      <c r="D24" s="22"/>
      <c r="E24" s="7"/>
    </row>
    <row r="25" spans="2:5">
      <c r="B25" s="7" t="s">
        <v>0</v>
      </c>
      <c r="C25" s="46" t="s">
        <v>15</v>
      </c>
      <c r="D25" s="22"/>
      <c r="E25" s="9"/>
    </row>
    <row r="26" spans="2:5">
      <c r="B26" s="7" t="s">
        <v>0</v>
      </c>
      <c r="C26" s="44" t="s">
        <v>119</v>
      </c>
      <c r="D26" s="22"/>
      <c r="E26" s="9"/>
    </row>
    <row r="27" spans="2:5">
      <c r="B27" s="7" t="s">
        <v>0</v>
      </c>
      <c r="C27" s="44" t="s">
        <v>120</v>
      </c>
      <c r="D27" s="22"/>
      <c r="E27" s="9"/>
    </row>
    <row r="28" spans="2:5">
      <c r="B28" s="7" t="s">
        <v>0</v>
      </c>
      <c r="C28" s="44" t="s">
        <v>121</v>
      </c>
      <c r="D28" s="22"/>
      <c r="E28" s="9"/>
    </row>
    <row r="29" spans="2:5">
      <c r="B29" s="7" t="s">
        <v>0</v>
      </c>
      <c r="C29" s="44" t="s">
        <v>122</v>
      </c>
      <c r="D29" s="22"/>
      <c r="E29" s="9"/>
    </row>
    <row r="30" spans="2:5">
      <c r="B30" s="7" t="s">
        <v>0</v>
      </c>
      <c r="C30" s="46" t="s">
        <v>14</v>
      </c>
      <c r="D30" s="22"/>
      <c r="E30" s="9"/>
    </row>
    <row r="31" spans="2:5">
      <c r="B31" s="7" t="s">
        <v>0</v>
      </c>
      <c r="C31" s="44" t="s">
        <v>123</v>
      </c>
      <c r="D31" s="22"/>
      <c r="E31" s="9"/>
    </row>
    <row r="32" spans="2:5">
      <c r="B32" s="7" t="s">
        <v>0</v>
      </c>
      <c r="C32" s="46" t="s">
        <v>1</v>
      </c>
      <c r="D32" s="22"/>
      <c r="E32" s="9"/>
    </row>
    <row r="33" spans="2:5">
      <c r="B33" s="7" t="s">
        <v>0</v>
      </c>
      <c r="C33" s="44" t="s">
        <v>124</v>
      </c>
      <c r="D33" s="22"/>
      <c r="E33" s="9"/>
    </row>
    <row r="34" spans="2:5">
      <c r="B34" s="7" t="s">
        <v>0</v>
      </c>
      <c r="C34" s="47" t="s">
        <v>125</v>
      </c>
      <c r="D34" s="22"/>
      <c r="E34" s="9"/>
    </row>
    <row r="35" spans="2:5">
      <c r="B35" s="7" t="s">
        <v>0</v>
      </c>
      <c r="C35" s="45" t="s">
        <v>126</v>
      </c>
      <c r="D35" s="22"/>
      <c r="E35" s="9"/>
    </row>
    <row r="36" spans="2:5">
      <c r="B36" s="7" t="s">
        <v>0</v>
      </c>
      <c r="C36" s="44" t="s">
        <v>127</v>
      </c>
      <c r="D36" s="22"/>
      <c r="E36" s="9"/>
    </row>
    <row r="37" spans="2:5">
      <c r="B37" s="7" t="s">
        <v>0</v>
      </c>
      <c r="C37" s="44" t="s">
        <v>128</v>
      </c>
      <c r="D37" s="22"/>
      <c r="E37" s="9"/>
    </row>
    <row r="38" spans="2:5">
      <c r="B38" s="7" t="s">
        <v>0</v>
      </c>
      <c r="C38" s="46" t="s">
        <v>2</v>
      </c>
      <c r="D38" s="22"/>
      <c r="E38" s="9"/>
    </row>
    <row r="39" spans="2:5">
      <c r="B39" s="7" t="s">
        <v>0</v>
      </c>
      <c r="C39" s="45" t="s">
        <v>129</v>
      </c>
      <c r="D39" s="22"/>
      <c r="E39" s="7"/>
    </row>
    <row r="40" spans="2:5">
      <c r="B40" s="7" t="s">
        <v>0</v>
      </c>
      <c r="C40" s="45" t="s">
        <v>130</v>
      </c>
      <c r="D40" s="22"/>
      <c r="E40" s="7"/>
    </row>
    <row r="41" spans="2:5">
      <c r="B41" s="7" t="s">
        <v>0</v>
      </c>
      <c r="C41" s="45" t="s">
        <v>131</v>
      </c>
      <c r="D41" s="22"/>
      <c r="E41" s="7"/>
    </row>
    <row r="42" spans="2:5" ht="12.75" customHeight="1">
      <c r="B42" s="7" t="s">
        <v>0</v>
      </c>
      <c r="C42" s="45" t="s">
        <v>92</v>
      </c>
      <c r="D42" s="22"/>
      <c r="E42" s="9"/>
    </row>
    <row r="43" spans="2:5" ht="15" customHeight="1">
      <c r="B43" s="7" t="s">
        <v>0</v>
      </c>
      <c r="C43" s="45" t="s">
        <v>93</v>
      </c>
      <c r="D43" s="22"/>
      <c r="E43" s="9"/>
    </row>
    <row r="44" spans="2:5">
      <c r="B44" s="7" t="s">
        <v>0</v>
      </c>
      <c r="C44" s="45" t="s">
        <v>94</v>
      </c>
      <c r="D44" s="22"/>
      <c r="E44" s="9"/>
    </row>
    <row r="45" spans="2:5">
      <c r="B45" s="7" t="s">
        <v>0</v>
      </c>
      <c r="C45" s="45" t="s">
        <v>95</v>
      </c>
      <c r="D45" s="22"/>
      <c r="E45" s="9"/>
    </row>
    <row r="46" spans="2:5">
      <c r="B46" s="7" t="s">
        <v>0</v>
      </c>
      <c r="C46" s="45" t="s">
        <v>96</v>
      </c>
      <c r="D46" s="22"/>
      <c r="E46" s="7"/>
    </row>
    <row r="47" spans="2:5" ht="7.5" customHeight="1">
      <c r="B47" s="10"/>
      <c r="C47" s="10"/>
      <c r="D47" s="10"/>
      <c r="E47" s="10"/>
    </row>
    <row r="48" spans="2:5">
      <c r="B48" s="309" t="s">
        <v>132</v>
      </c>
      <c r="C48" s="309"/>
      <c r="D48" s="309"/>
      <c r="E48" s="309"/>
    </row>
    <row r="49" spans="2:5">
      <c r="B49" s="7" t="s">
        <v>0</v>
      </c>
      <c r="C49" s="44" t="s">
        <v>133</v>
      </c>
      <c r="D49" s="22"/>
      <c r="E49" s="7"/>
    </row>
    <row r="50" spans="2:5">
      <c r="B50" s="7"/>
      <c r="C50" s="48" t="s">
        <v>134</v>
      </c>
      <c r="D50" s="22"/>
      <c r="E50" s="7"/>
    </row>
    <row r="51" spans="2:5">
      <c r="B51" s="7" t="s">
        <v>0</v>
      </c>
      <c r="C51" s="47" t="s">
        <v>135</v>
      </c>
      <c r="D51" s="22"/>
      <c r="E51" s="7"/>
    </row>
    <row r="52" spans="2:5">
      <c r="B52" s="7" t="s">
        <v>0</v>
      </c>
      <c r="C52" s="47" t="s">
        <v>136</v>
      </c>
      <c r="D52" s="22"/>
      <c r="E52" s="7"/>
    </row>
    <row r="53" spans="2:5">
      <c r="B53" s="7" t="s">
        <v>0</v>
      </c>
      <c r="C53" s="47" t="s">
        <v>137</v>
      </c>
      <c r="D53" s="22"/>
      <c r="E53" s="21"/>
    </row>
    <row r="54" spans="2:5">
      <c r="B54" s="7"/>
      <c r="C54" s="48" t="s">
        <v>138</v>
      </c>
      <c r="D54" s="22"/>
      <c r="E54" s="7"/>
    </row>
    <row r="55" spans="2:5">
      <c r="B55" s="7" t="s">
        <v>0</v>
      </c>
      <c r="C55" s="46" t="s">
        <v>139</v>
      </c>
      <c r="D55" s="22"/>
      <c r="E55" s="7"/>
    </row>
    <row r="56" spans="2:5">
      <c r="B56" s="7" t="s">
        <v>0</v>
      </c>
      <c r="C56" s="46" t="s">
        <v>140</v>
      </c>
      <c r="D56" s="22"/>
      <c r="E56" s="7"/>
    </row>
    <row r="57" spans="2:5">
      <c r="B57" s="7" t="s">
        <v>0</v>
      </c>
      <c r="C57" s="47" t="s">
        <v>141</v>
      </c>
      <c r="D57" s="22"/>
      <c r="E57" s="7"/>
    </row>
    <row r="58" spans="2:5">
      <c r="B58" s="7" t="s">
        <v>0</v>
      </c>
      <c r="C58" s="47" t="s">
        <v>142</v>
      </c>
      <c r="D58" s="22"/>
      <c r="E58" s="7"/>
    </row>
    <row r="59" spans="2:5">
      <c r="B59" s="7" t="s">
        <v>0</v>
      </c>
      <c r="C59" s="47" t="s">
        <v>143</v>
      </c>
      <c r="D59" s="22"/>
      <c r="E59" s="7"/>
    </row>
    <row r="60" spans="2:5">
      <c r="B60" s="7" t="s">
        <v>0</v>
      </c>
      <c r="C60" s="47" t="s">
        <v>144</v>
      </c>
      <c r="D60" s="22"/>
      <c r="E60" s="7"/>
    </row>
    <row r="61" spans="2:5">
      <c r="B61" s="7" t="s">
        <v>0</v>
      </c>
      <c r="C61" s="47" t="s">
        <v>145</v>
      </c>
      <c r="D61" s="22"/>
      <c r="E61" s="7"/>
    </row>
    <row r="62" spans="2:5">
      <c r="B62" s="7" t="s">
        <v>0</v>
      </c>
      <c r="C62" s="44" t="s">
        <v>146</v>
      </c>
      <c r="D62" s="22"/>
      <c r="E62" s="7"/>
    </row>
    <row r="63" spans="2:5">
      <c r="B63" s="7"/>
      <c r="C63" s="48" t="s">
        <v>147</v>
      </c>
      <c r="D63" s="22"/>
      <c r="E63" s="7"/>
    </row>
    <row r="64" spans="2:5">
      <c r="B64" s="7" t="s">
        <v>0</v>
      </c>
      <c r="C64" s="44" t="s">
        <v>148</v>
      </c>
      <c r="D64" s="22"/>
      <c r="E64" s="7"/>
    </row>
    <row r="65" spans="2:5">
      <c r="B65" s="7" t="s">
        <v>0</v>
      </c>
      <c r="C65" s="44" t="s">
        <v>149</v>
      </c>
      <c r="D65" s="22"/>
      <c r="E65" s="7"/>
    </row>
    <row r="66" spans="2:5">
      <c r="B66" s="7" t="s">
        <v>0</v>
      </c>
      <c r="C66" s="44" t="s">
        <v>150</v>
      </c>
      <c r="D66" s="22"/>
      <c r="E66" s="7"/>
    </row>
    <row r="67" spans="2:5">
      <c r="B67" s="7" t="s">
        <v>0</v>
      </c>
      <c r="C67" s="44" t="s">
        <v>151</v>
      </c>
      <c r="D67" s="22"/>
      <c r="E67" s="7"/>
    </row>
    <row r="68" spans="2:5">
      <c r="B68" s="7"/>
      <c r="C68" s="48" t="s">
        <v>152</v>
      </c>
      <c r="D68" s="22"/>
      <c r="E68" s="7"/>
    </row>
    <row r="69" spans="2:5">
      <c r="B69" s="7" t="s">
        <v>0</v>
      </c>
      <c r="C69" s="47" t="s">
        <v>153</v>
      </c>
      <c r="D69" s="22"/>
      <c r="E69" s="7"/>
    </row>
    <row r="70" spans="2:5">
      <c r="B70" s="7" t="s">
        <v>0</v>
      </c>
      <c r="C70" s="47" t="s">
        <v>154</v>
      </c>
      <c r="D70" s="22"/>
      <c r="E70" s="8"/>
    </row>
    <row r="71" spans="2:5">
      <c r="B71" s="7" t="s">
        <v>0</v>
      </c>
      <c r="C71" s="47" t="s">
        <v>155</v>
      </c>
      <c r="D71" s="22"/>
      <c r="E71" s="7"/>
    </row>
    <row r="72" spans="2:5">
      <c r="B72" s="7" t="s">
        <v>0</v>
      </c>
      <c r="C72" s="46" t="s">
        <v>156</v>
      </c>
      <c r="D72" s="22"/>
      <c r="E72" s="7"/>
    </row>
    <row r="73" spans="2:5">
      <c r="B73" s="7" t="s">
        <v>0</v>
      </c>
      <c r="C73" s="46" t="s">
        <v>157</v>
      </c>
      <c r="D73" s="22"/>
      <c r="E73" s="7"/>
    </row>
    <row r="74" spans="2:5">
      <c r="B74" s="7" t="s">
        <v>0</v>
      </c>
      <c r="C74" s="46" t="s">
        <v>158</v>
      </c>
      <c r="D74" s="22"/>
      <c r="E74" s="7"/>
    </row>
    <row r="75" spans="2:5" ht="7.5" customHeight="1">
      <c r="B75" s="10"/>
      <c r="C75" s="10"/>
      <c r="D75" s="10"/>
      <c r="E75" s="10"/>
    </row>
    <row r="76" spans="2:5">
      <c r="B76" s="307" t="s">
        <v>13</v>
      </c>
      <c r="C76" s="307"/>
      <c r="D76" s="308"/>
      <c r="E76" s="308"/>
    </row>
    <row r="77" spans="2:5">
      <c r="B77" s="54" t="s">
        <v>98</v>
      </c>
      <c r="C77" s="55"/>
      <c r="D77" s="22"/>
      <c r="E77" s="8"/>
    </row>
    <row r="78" spans="2:5">
      <c r="B78" s="52" t="s">
        <v>99</v>
      </c>
      <c r="C78" s="56"/>
      <c r="D78" s="22"/>
      <c r="E78" s="7"/>
    </row>
    <row r="79" spans="2:5">
      <c r="B79" s="57" t="s">
        <v>100</v>
      </c>
      <c r="C79" s="58"/>
      <c r="D79" s="22"/>
      <c r="E79" s="7"/>
    </row>
    <row r="80" spans="2:5">
      <c r="B80" s="52" t="s">
        <v>101</v>
      </c>
      <c r="C80" s="56"/>
      <c r="D80" s="22"/>
      <c r="E80" s="7"/>
    </row>
    <row r="81" spans="2:5" s="4" customFormat="1">
      <c r="B81" s="57" t="s">
        <v>102</v>
      </c>
      <c r="C81" s="58"/>
      <c r="D81" s="22"/>
      <c r="E81" s="7"/>
    </row>
    <row r="82" spans="2:5" s="4" customFormat="1">
      <c r="B82" s="52" t="s">
        <v>159</v>
      </c>
      <c r="C82" s="53"/>
      <c r="D82" s="22"/>
      <c r="E82" s="8"/>
    </row>
    <row r="83" spans="2:5">
      <c r="B83" s="1"/>
    </row>
    <row r="84" spans="2:5">
      <c r="B84" s="1"/>
    </row>
    <row r="85" spans="2:5">
      <c r="B85" s="1"/>
    </row>
    <row r="86" spans="2:5">
      <c r="B86" s="1"/>
    </row>
    <row r="87" spans="2:5">
      <c r="B87" s="1"/>
    </row>
    <row r="88" spans="2:5">
      <c r="B88" s="1"/>
    </row>
    <row r="89" spans="2:5">
      <c r="B89" s="1"/>
    </row>
    <row r="90" spans="2:5">
      <c r="B90" s="1"/>
    </row>
    <row r="91" spans="2:5">
      <c r="B91" s="1"/>
    </row>
    <row r="92" spans="2:5">
      <c r="B92" s="1"/>
    </row>
    <row r="93" spans="2:5">
      <c r="B93" s="1"/>
    </row>
    <row r="94" spans="2:5">
      <c r="B94" s="1"/>
    </row>
    <row r="95" spans="2:5">
      <c r="B95" s="1"/>
    </row>
    <row r="96" spans="2:5">
      <c r="B96" s="1"/>
    </row>
    <row r="97" spans="2:21">
      <c r="B97" s="1"/>
    </row>
    <row r="98" spans="2:21">
      <c r="B98" s="1"/>
    </row>
    <row r="99" spans="2:21">
      <c r="B99" s="1"/>
    </row>
    <row r="100" spans="2:21">
      <c r="B100" s="1"/>
    </row>
    <row r="101" spans="2:21">
      <c r="B101" s="1"/>
    </row>
    <row r="102" spans="2:21">
      <c r="B102" s="1"/>
    </row>
    <row r="103" spans="2:21">
      <c r="B103" s="1"/>
    </row>
    <row r="104" spans="2:21">
      <c r="B104" s="1"/>
    </row>
    <row r="105" spans="2:21">
      <c r="B105" s="1"/>
      <c r="C105" s="20"/>
      <c r="D105" s="1"/>
      <c r="E105" s="1"/>
    </row>
    <row r="106" spans="2:21">
      <c r="B106" s="1"/>
      <c r="C106" s="1"/>
      <c r="D106" s="1"/>
      <c r="E106" s="1"/>
    </row>
    <row r="107" spans="2:21">
      <c r="B107" s="1"/>
      <c r="C107" s="1"/>
      <c r="D107" s="1"/>
      <c r="E107" s="1"/>
    </row>
    <row r="108" spans="2:21">
      <c r="B108" s="1"/>
      <c r="C108" s="1"/>
      <c r="D108" s="1"/>
      <c r="E108" s="1"/>
      <c r="R108" s="19"/>
      <c r="S108" s="19"/>
      <c r="T108" s="19"/>
      <c r="U108" s="20"/>
    </row>
    <row r="109" spans="2:21">
      <c r="B109" s="1"/>
      <c r="C109" s="1"/>
      <c r="D109" s="1"/>
      <c r="E109" s="1"/>
    </row>
    <row r="110" spans="2:21">
      <c r="B110" s="1"/>
      <c r="C110" s="1"/>
      <c r="D110" s="1"/>
      <c r="E110" s="1"/>
    </row>
    <row r="111" spans="2:21">
      <c r="B111" s="1"/>
      <c r="C111" s="1"/>
      <c r="D111" s="1"/>
      <c r="E111" s="1"/>
    </row>
    <row r="112" spans="2:21">
      <c r="B112" s="1"/>
      <c r="C112" s="1"/>
      <c r="D112" s="1"/>
      <c r="E112" s="1"/>
    </row>
    <row r="113" spans="2:18">
      <c r="B113" s="1"/>
      <c r="C113" s="1"/>
      <c r="D113" s="1"/>
      <c r="E113" s="1"/>
    </row>
    <row r="114" spans="2:18">
      <c r="B114" s="1"/>
      <c r="C114" s="1"/>
      <c r="D114" s="1"/>
      <c r="E114" s="1"/>
    </row>
    <row r="115" spans="2:18">
      <c r="B115" s="1"/>
      <c r="C115" s="1"/>
      <c r="D115" s="1"/>
      <c r="E115" s="1"/>
    </row>
    <row r="116" spans="2:18">
      <c r="B116" s="1"/>
      <c r="C116" s="1"/>
      <c r="D116" s="1"/>
      <c r="E116" s="1"/>
    </row>
    <row r="119" spans="2:18">
      <c r="B119" s="1"/>
      <c r="C119" s="1"/>
      <c r="D119" s="1"/>
      <c r="E119" s="1"/>
    </row>
    <row r="120" spans="2:18">
      <c r="B120" s="1"/>
      <c r="C120" s="1"/>
      <c r="D120" s="1"/>
      <c r="E120" s="1"/>
    </row>
    <row r="121" spans="2:18">
      <c r="B121" s="1"/>
      <c r="C121" s="1"/>
      <c r="D121" s="1"/>
      <c r="E121" s="1"/>
    </row>
    <row r="127" spans="2:18">
      <c r="R127" s="19"/>
    </row>
    <row r="128" spans="2:18">
      <c r="R128" s="19"/>
    </row>
    <row r="129" spans="18:18">
      <c r="R129" s="19"/>
    </row>
    <row r="130" spans="18:18">
      <c r="R130" s="19"/>
    </row>
    <row r="131" spans="18:18">
      <c r="R131" s="19"/>
    </row>
    <row r="132" spans="18:18">
      <c r="R132" s="19"/>
    </row>
    <row r="133" spans="18:18">
      <c r="R133" s="19"/>
    </row>
    <row r="134" spans="18:18">
      <c r="R134" s="19"/>
    </row>
    <row r="135" spans="18:18">
      <c r="R135" s="19"/>
    </row>
    <row r="136" spans="18:18">
      <c r="R136" s="19"/>
    </row>
    <row r="137" spans="18:18">
      <c r="R137" s="19"/>
    </row>
    <row r="138" spans="18:18">
      <c r="R138" s="19"/>
    </row>
    <row r="139" spans="18:18">
      <c r="R139" s="19"/>
    </row>
    <row r="140" spans="18:18">
      <c r="R140" s="19"/>
    </row>
    <row r="141" spans="18:18">
      <c r="R141" s="19"/>
    </row>
    <row r="142" spans="18:18">
      <c r="R142" s="19"/>
    </row>
    <row r="143" spans="18:18">
      <c r="R143" s="19"/>
    </row>
    <row r="144" spans="18:18">
      <c r="R144" s="19"/>
    </row>
    <row r="145" spans="18:18">
      <c r="R145" s="19"/>
    </row>
    <row r="146" spans="18:18">
      <c r="R146" s="19"/>
    </row>
  </sheetData>
  <mergeCells count="7">
    <mergeCell ref="B76:E76"/>
    <mergeCell ref="B48:E48"/>
    <mergeCell ref="B2:E2"/>
    <mergeCell ref="B3:E3"/>
    <mergeCell ref="B4:E4"/>
    <mergeCell ref="B8:E8"/>
    <mergeCell ref="B19:E19"/>
  </mergeCells>
  <dataValidations count="2">
    <dataValidation type="list" allowBlank="1" showInputMessage="1" showErrorMessage="1" sqref="D46">
      <formula1>#REF!</formula1>
    </dataValidation>
    <dataValidation type="list" allowBlank="1" showInputMessage="1" showErrorMessage="1" sqref="D65:D74 D20:D45 D49:D62 D9:D17">
      <formula1>$B$86:$B$90</formula1>
    </dataValidation>
  </dataValidation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Anexo 1</vt:lpstr>
      <vt:lpstr>Anexo 2</vt:lpstr>
      <vt:lpstr>Anexo 3</vt:lpstr>
      <vt:lpstr>Anexo 4</vt:lpstr>
      <vt:lpstr>'Anexo 2'!Area_de_impressao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Santana</dc:creator>
  <cp:lastModifiedBy>Haroldo Coutinho Varella Filho</cp:lastModifiedBy>
  <cp:lastPrinted>2017-02-07T12:15:17Z</cp:lastPrinted>
  <dcterms:created xsi:type="dcterms:W3CDTF">2016-11-28T18:06:34Z</dcterms:created>
  <dcterms:modified xsi:type="dcterms:W3CDTF">2018-08-08T17:39:24Z</dcterms:modified>
</cp:coreProperties>
</file>