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12180" activeTab="0"/>
  </bookViews>
  <sheets>
    <sheet name="Plan1" sheetId="1" r:id="rId1"/>
  </sheets>
  <definedNames>
    <definedName name="_xlnm.Print_Area" localSheetId="0">'Plan1'!$A$1:$D$30</definedName>
  </definedNames>
  <calcPr fullCalcOnLoad="1"/>
</workbook>
</file>

<file path=xl/comments1.xml><?xml version="1.0" encoding="utf-8"?>
<comments xmlns="http://schemas.openxmlformats.org/spreadsheetml/2006/main">
  <authors>
    <author>Rafael Gasparini Moreira</author>
  </authors>
  <commentList>
    <comment ref="B16" authorId="0">
      <text>
        <r>
          <rPr>
            <sz val="9"/>
            <rFont val="Segoe UI"/>
            <family val="2"/>
          </rPr>
          <t xml:space="preserve">Necessita possuir e apresentar:
Cópia autenticada de diploma ou certificado de conclusão de curso expedido por instituição reconhecida pelo Ministério da Educação (MEC) ou expedido por instituição estrangeira e revalidado/reconhecido por instituição brasileira nos termos do art. 48 da Lei nº 9394/96.
</t>
        </r>
      </text>
    </comment>
    <comment ref="B17" authorId="0">
      <text>
        <r>
          <rPr>
            <sz val="9"/>
            <rFont val="Segoe UI"/>
            <family val="2"/>
          </rPr>
          <t xml:space="preserve">Necessita possuir e apresentar:
Cópia autenticada de diploma ou certificado de conclusão de curso expedido por instituição reconhecida pelo Ministério da Educação (MEC) ou expedido por instituição estrangeira e revalidado/reconhecido por instituição brasileira nos termos do art. 48 da Lei nº 9394/96.
</t>
        </r>
      </text>
    </comment>
    <comment ref="B18" authorId="0">
      <text>
        <r>
          <rPr>
            <sz val="9"/>
            <rFont val="Segoe UI"/>
            <family val="2"/>
          </rPr>
          <t>Necessita possuir e apresentar:
Cópia autenticada de diploma ou certificado de conclusão de curso expedido por instituição reconhecida pelo Ministério da Educação (MEC) ou expedido por instituição estrangeira e revalidado/reconhecido por instituição brasileira nos termos do art. 48 da Lei nº 9394/96.</t>
        </r>
      </text>
    </comment>
    <comment ref="B19" authorId="0">
      <text>
        <r>
          <rPr>
            <sz val="9"/>
            <rFont val="Segoe UI"/>
            <family val="2"/>
          </rPr>
          <t>Necessita possuir e apresentar:
Cópia autenticada de diploma ou certificado de conclusão de curso expedido por instituição reconhecida pelo Ministério da Educação (MEC) ou expedido por instituição estrangeira e revalidado/reconhecido por instituição brasileira nos termos do art. 48 da Lei nº 9394/96.</t>
        </r>
      </text>
    </comment>
    <comment ref="B20" authorId="0">
      <text>
        <r>
          <rPr>
            <sz val="9"/>
            <rFont val="Segoe UI"/>
            <family val="2"/>
          </rPr>
          <t>Necessita possuir e apresentar:
Cópia autenticada de diploma ou certificado de conclusão de curso expedido por instituição reconhecida pelo Ministério da Educação (MEC) ou expedido por instituição estrangeira e revalidado/reconhecido por instituição brasileira nos termos do art. 48 da Lei nº 9394/96.</t>
        </r>
      </text>
    </comment>
    <comment ref="B21" authorId="0">
      <text>
        <r>
          <rPr>
            <sz val="9"/>
            <rFont val="Segoe UI"/>
            <family val="2"/>
          </rPr>
          <t>Basta que o nível de proficiência já conste dos registros de habilitação do candidato na página  http://www2.anac.gov.br/consultasdelicencas/consultas2.asp
OBS: Para que o exame ICAO seja considerado válido para a pontuação deste Edital, deverá estar válido, conforme prazos previstos no parágrafo 61.10(e) do RBAC 61.</t>
        </r>
      </text>
    </comment>
    <comment ref="B22" authorId="0">
      <text>
        <r>
          <rPr>
            <sz val="9"/>
            <rFont val="Segoe UI"/>
            <family val="2"/>
          </rPr>
          <t>Necessita possuir e apresentar:
Para atividade profissional em empresas/instituições privadas:
a) cópia autenticada da carteira de trabalho e previdência social (CTPS) contendo as páginas referentes à identificação do trabalhador e do registro do empregador que informe o período do emprego, ou cópia autenticada do contrato de prestação de serviços de piloto; e
b) cópia simples da(s) CIV do piloto, incluindo as páginas de conferência de horas assinadas pelo operador ou declaração de horas de voo (via original) expedida pelo empregador / contratante em que conste o total de horas de voo realizadas pelo piloto na vigência do emprego/contrato e a matrícula das aeronaves voadas. Horas anteriores a 5 anos da publicação do Edital não poderão ser incluídas na declaração.
Para atividade profissional em entes públicos (Forças Armadas, órgãos de segurança pública, etc.):
a) cópia simples do ato de nomeação do servidor publicado em diário oficial, ou cópia autenticada da carteira de trabalho e previdência social (CTPS) contendo as páginas referentes à identificação do trabalhador e do registro do empregador que informe o período do emprego, ou cópia autenticada do contrato de prestação de serviços de piloto; e
b) cópia simples da(s) CIV do piloto, incluindo as páginas de conferência de horas assinadas pelo operador ou declaração de horas de voo (via original) expedida pela chefia da unidade aérea ou pelo órgão de pessoal competente, em que conste o total de horas de voo realizadas pelo piloto na vigência do emprego/contrato e a matrícula das aeronaves voadas. Horas anteriores a 5 anos da publicação do Edital não poderão ser incluídas na declaração.
OBS: a ANAC poderá, em qualquer etapa do processo seletivo ou durante a vigência do credenciamento do examinador, verificar a veracidade das horas de voo declaradas. A constatação de declaração falsa ocasionará a exclusão do candidato do processo seletivo ou o descredenciamento do examinador, sem prejuízo das medidas administrativas e penais pertinentes à declaração falsa.</t>
        </r>
      </text>
    </comment>
    <comment ref="B23" authorId="0">
      <text>
        <r>
          <rPr>
            <sz val="9"/>
            <rFont val="Segoe UI"/>
            <family val="2"/>
          </rPr>
          <t>Necessita possuir e apresentar:
Para atividade profissional em empresas/instituições privadas:
a) cópia autenticada da carteira de trabalho e previdência social (CTPS) contendo as páginas referentes à identificação do trabalhador e do registro do empregador que informe o período do emprego, ou cópia autenticada do contrato de prestação de serviços de piloto; e
b) cópia simples da(s) CIV do piloto, incluindo as páginas de conferência de horas assinadas pelo operador ou declaração de horas de voo (via original) expedida pelo empregador / contratante em que conste o total de horas de voo realizadas pelo piloto na vigência do emprego/contrato e a matrícula das aeronaves voadas. Horas anteriores a 5 anos da publicação do Edital não poderão ser incluídas na declaração.
Para atividade profissional em entes públicos (Forças Armadas, órgãos de segurança pública, etc.):
a) cópia simples do ato de nomeação do servidor publicado em diário oficial, ou cópia autenticada da carteira de trabalho e previdência social (CTPS) contendo as páginas referentes à identificação do trabalhador e do registro do empregador que informe o período do emprego, ou cópia autenticada do contrato de prestação de serviços de piloto; e
b) cópia simples da(s) CIV do piloto, incluindo as páginas de conferência de horas assinadas pelo operador ou declaração de horas de voo (via original) expedida pela chefia da unidade aérea ou pelo órgão de pessoal competente, em que conste o total de horas de voo realizadas pelo piloto na vigência do emprego/contrato e a matrícula das aeronaves voadas. Horas anteriores a 5 anos da publicação do Edital não poderão ser incluídas na declaração.
OBS: a ANAC poderá, em qualquer etapa do processo seletivo ou durante a vigência do credenciamento do examinador, verificar a veracidade das horas de voo declaradas. A constatação de declaração falsa ocasionará a exclusão do candidato do processo seletivo ou o descredenciamento do examinador, sem prejuízo das medidas administrativas e penais pertinentes à declaração falsa.</t>
        </r>
      </text>
    </comment>
    <comment ref="B24" authorId="0">
      <text>
        <r>
          <rPr>
            <sz val="9"/>
            <rFont val="Segoe UI"/>
            <family val="2"/>
          </rPr>
          <t>Necessita possuir e apresentar:
Para atividade profissional em empresas/instituições privadas:
a) cópia autenticada da carteira de trabalho e previdência social (CTPS) contendo as páginas referentes à identificação do trabalhador e do registro do empregador que informe o período do emprego, ou cópia autenticada do contrato de prestação de serviços de piloto; e
b) cópia simples da(s) CIV do piloto, incluindo as páginas de conferência de horas assinadas pelo operador ou declaração de horas de voo (via original) expedida pelo empregador / contratante em que conste o total de horas de voo realizadas pelo piloto na vigência do emprego/contrato e a matrícula das aeronaves voadas. Horas anteriores a 5 anos da publicação do Edital não poderão ser incluídas na declaração.
Para atividade profissional em entes públicos (Forças Armadas, órgãos de segurança pública, etc.):
a) cópia simples do ato de nomeação do servidor publicado em diário oficial, ou cópia autenticada da carteira de trabalho e previdência social (CTPS) contendo as páginas referentes à identificação do trabalhador e do registro do empregador que informe o período do emprego, ou cópia autenticada do contrato de prestação de serviços de piloto; e
b) cópia simples da(s) CIV do piloto, incluindo as páginas de conferência de horas assinadas pelo operador ou declaração de horas de voo (via original) expedida pela chefia da unidade aérea ou pelo órgão de pessoal competente, em que conste o total de horas de voo realizadas pelo piloto na vigência do emprego/contrato e a matrícula das aeronaves voadas. Horas anteriores a 5 anos da publicação do Edital não poderão ser incluídas na declaração.
OBS: a ANAC poderá, em qualquer etapa do processo seletivo ou durante a vigência do credenciamento do examinador, verificar a veracidade das horas de voo declaradas. A constatação de declaração falsa ocasionará a exclusão do candidato do processo seletivo ou o descredenciamento do examinador, sem prejuízo das medidas administrativas e penais pertinentes à declaração falsa.</t>
        </r>
      </text>
    </comment>
    <comment ref="B25" authorId="0">
      <text>
        <r>
          <rPr>
            <sz val="9"/>
            <rFont val="Segoe UI"/>
            <family val="2"/>
          </rPr>
          <t>Necessita possuir e apresentar:
Declaração assinada pelo candidato que informe o nome da empresa, a função em que atuou e a data de início e término de suas atividades na função.
OBS: somente serão atribuídos pontos nesse item se a atuação do candidato na função constar regularmente dos registros da empresa na ANAC e tiver sido aprovada pela Agência, conforme requerido pelos regulamentos aplicáveis.</t>
        </r>
      </text>
    </comment>
    <comment ref="B26" authorId="0">
      <text>
        <r>
          <rPr>
            <sz val="9"/>
            <rFont val="Segoe UI"/>
            <family val="2"/>
          </rPr>
          <t>Necessita possuir e apresentar:
Declaração assinada pelo candidato que informe o nome da empresa, a função em que atuou e a data de início e término de suas atividades na função.
OBS: somente serão atribuídos pontos nesse item se a atuação do candidato na função constar regularmente dos registros da empresa na ANAC e tiver sido aprovada pela Agência, conforme requerido pelos regulamentos aplicáveis.</t>
        </r>
      </text>
    </comment>
    <comment ref="B27" authorId="0">
      <text>
        <r>
          <rPr>
            <sz val="9"/>
            <rFont val="Segoe UI"/>
            <family val="2"/>
          </rPr>
          <t>Necessita possuir e apresentar:
Declaração assinada pelo candidato que informe o nome da empresa, a função em que atuou e a data de início e término de suas atividades na função.
OBS: somente serão atribuídos pontos nesse item se a atuação do candidato na função constar regularmente dos registros da empresa na ANAC e tiver sido aprovada pela Agência, conforme requerido pelos regulamentos aplicáveis.</t>
        </r>
      </text>
    </comment>
    <comment ref="B28" authorId="0">
      <text>
        <r>
          <rPr>
            <sz val="9"/>
            <rFont val="Segoe UI"/>
            <family val="2"/>
          </rPr>
          <t>Necessita possuir e apresentar:
Cópia simples do ofício de credenciamento ou da publicação da credencial de INSPAC.
(Não serão contabilizado meses incompletos)</t>
        </r>
      </text>
    </comment>
    <comment ref="B29" authorId="0">
      <text>
        <r>
          <rPr>
            <sz val="9"/>
            <rFont val="Segoe UI"/>
            <family val="2"/>
          </rPr>
          <t>Necessita possuir e apresentar:
Cópia autenticada do certificado de conclusão de treinamento prático.</t>
        </r>
      </text>
    </comment>
  </commentList>
</comments>
</file>

<file path=xl/sharedStrings.xml><?xml version="1.0" encoding="utf-8"?>
<sst xmlns="http://schemas.openxmlformats.org/spreadsheetml/2006/main" count="46" uniqueCount="46">
  <si>
    <t>1 - Dados do candidato</t>
  </si>
  <si>
    <t>Nome completo:</t>
  </si>
  <si>
    <t>Código ANAC:</t>
  </si>
  <si>
    <t>Endereço de e-mail (será utilizado em todas as interações com a ANAC):</t>
  </si>
  <si>
    <t>2 - Área de credenciamento:</t>
  </si>
  <si>
    <t>Alínea</t>
  </si>
  <si>
    <t>Qtd.</t>
  </si>
  <si>
    <t>A</t>
  </si>
  <si>
    <t>B</t>
  </si>
  <si>
    <t>C</t>
  </si>
  <si>
    <t>D</t>
  </si>
  <si>
    <t>E</t>
  </si>
  <si>
    <t>I</t>
  </si>
  <si>
    <t>J</t>
  </si>
  <si>
    <t>K</t>
  </si>
  <si>
    <t>L</t>
  </si>
  <si>
    <t>M</t>
  </si>
  <si>
    <t>N</t>
  </si>
  <si>
    <t>O</t>
  </si>
  <si>
    <t>P</t>
  </si>
  <si>
    <t>Atuou, nos últimos 5 anos, como Coordenador de Curso em instituição certificada sob o RBHA 141?</t>
  </si>
  <si>
    <t>Possui curso de graduação superior na área de ciências aeronáuticas ou gestão de aviação civil?</t>
  </si>
  <si>
    <t>Pontos</t>
  </si>
  <si>
    <t>Descrição do Título</t>
  </si>
  <si>
    <t>3 - Títulos a serem apresentados:</t>
  </si>
  <si>
    <t>Total de pontos:</t>
  </si>
  <si>
    <t>Possui curso de graduação superior em área diversa de ciências aeronáuticas ou gestão de aviação civil. Quantos?</t>
  </si>
  <si>
    <t>Possui curso de pós-graduação em nível de especialização, com carga horária mínima de 360 horas-aula, na área de ciências aeronáuticas ou gestão de aviação civil. Quantos?</t>
  </si>
  <si>
    <t>Possui curso de mestrado na área de ciências aeronáuticas ou gestão de aviação civil. Quantos?</t>
  </si>
  <si>
    <t>Possui curso de doutorado na área de ciências aeronáuticas ou gestão de aviação civil. Quantos?</t>
  </si>
  <si>
    <t>Endereço completo para correspondência:</t>
  </si>
  <si>
    <t>Realizar, em aviões de classe, exames de proficiência para a concessão, convalidação e revalidação das seguintes licenças e habilitações: PP, PC, PLA, MLTE, MNTE e IFRA.</t>
  </si>
  <si>
    <t>Realizar, em planadores, exames de proficiência para a concessão, convalidação e revalidação das seguintes licenças e habilitações:  PPL e PLAN.</t>
  </si>
  <si>
    <t>Realizar, em helicópteros de classe multimotor, exames de proficiência para a concessão, convalidação e revalidação das seguintes licenças e habilitações:  PPH, PCH, PLAH, HMLT e IFRH.</t>
  </si>
  <si>
    <t>Realizar, em helicópteros de classe monomotor turbina, exames de proficiência para a concessão, convalidação e revalidação das seguintes licenças e habilitações:  PPH, PCH, PLAH, HMNT e IFRH.</t>
  </si>
  <si>
    <t>Realizar, em helicópteros de classe monomotor convencional, exames de proficiência para a concessão, convalidação e revalidação das seguintes licenças e habilitações:  PPH, PCH, PLAH, HMNC e IFRH.</t>
  </si>
  <si>
    <t>Possui Nível 4, 5 ou 6 de proficiência linguística em inglês averbado na licença?</t>
  </si>
  <si>
    <t>F, G e H</t>
  </si>
  <si>
    <t>Atuou, nos últimos 5 anos, como examinador credenciado e/ou INSPAC pela ANAC, na especialidade de exame de pilotos?
Quantos meses completos?</t>
  </si>
  <si>
    <t>Exerceu, nos últimos 5 anos, atividade profissional de piloto de helicóptero em operador RBHA 91?
Quantas horas de voo?</t>
  </si>
  <si>
    <t>Exerceu, nos últimos 5 anos, atividade profissional de piloto de helicóptero em operador RBHA 91 Subparte K, RBAC nº 135 ou nas Forças Armadas?
Quantas horas de voo?</t>
  </si>
  <si>
    <t>Exerceu, nos últimos 5 anos, atividade profissional de instrutor de voo de helicóptero em organização que opere sob os RBHA/RBAC 141, 142, 135 ou 91 Subparte K.
Quantas horas de voo?</t>
  </si>
  <si>
    <t>Concluiu com aproveitamento, nos últimos 5 anos, treinamento prático de helicóptero em Centro de Treinamento certificado ou validado pela ANAC sob o RBAC nº 142?
Quantos treinamentos?</t>
  </si>
  <si>
    <t>Atuou, nos últimos 5 anos, em uma das posições indicadas nos parágrafos 119.69(a)(1) ou (a)(2) do RBAC nº 119?</t>
  </si>
  <si>
    <t>Atuou, nos últimos 5 anos, em uma das posições indicadas nos parágrafos 142.43(a)(2), (3) ou (4) do RBAC nº 142?</t>
  </si>
  <si>
    <r>
      <t xml:space="preserve">Formulário de Inscrição no processo seletivo
para credenciamento pela ANAC de examinadores de pilotos de helicóptero
EDITAL Nº 48/ANAC/2017
</t>
    </r>
    <r>
      <rPr>
        <b/>
        <sz val="10"/>
        <color indexed="10"/>
        <rFont val="Arial Narrow"/>
        <family val="2"/>
      </rPr>
      <t xml:space="preserve">(é obrigatório o preenchimento de todos os campos em branco)
</t>
    </r>
    <r>
      <rPr>
        <sz val="10"/>
        <rFont val="Arial Narrow"/>
        <family val="2"/>
      </rPr>
      <t xml:space="preserve">Após o preenchimento, encaminhar este Formulário para </t>
    </r>
    <r>
      <rPr>
        <u val="single"/>
        <sz val="10"/>
        <color indexed="12"/>
        <rFont val="Arial Narrow"/>
        <family val="2"/>
      </rPr>
      <t>credenciamento61@anac.gov.br</t>
    </r>
    <r>
      <rPr>
        <sz val="10"/>
        <rFont val="Arial Narrow"/>
        <family val="2"/>
      </rPr>
      <t>.</t>
    </r>
    <r>
      <rPr>
        <b/>
        <sz val="10"/>
        <color indexed="10"/>
        <rFont val="Arial Narrow"/>
        <family val="2"/>
      </rPr>
      <t xml:space="preserve"> </t>
    </r>
  </si>
</sst>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2">
    <font>
      <sz val="11"/>
      <color theme="1"/>
      <name val="Calibri"/>
      <family val="2"/>
    </font>
    <font>
      <sz val="11"/>
      <color indexed="8"/>
      <name val="Calibri"/>
      <family val="2"/>
    </font>
    <font>
      <sz val="9"/>
      <name val="Segoe UI"/>
      <family val="2"/>
    </font>
    <font>
      <b/>
      <sz val="10"/>
      <color indexed="10"/>
      <name val="Arial Narrow"/>
      <family val="2"/>
    </font>
    <font>
      <sz val="10"/>
      <name val="Arial Narrow"/>
      <family val="2"/>
    </font>
    <font>
      <u val="single"/>
      <sz val="10"/>
      <color indexed="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8"/>
      <name val="Arial Narrow"/>
      <family val="2"/>
    </font>
    <font>
      <sz val="10"/>
      <color indexed="8"/>
      <name val="Arial Narrow"/>
      <family val="2"/>
    </font>
    <font>
      <b/>
      <sz val="10"/>
      <color indexed="8"/>
      <name val="Arial Narrow"/>
      <family val="2"/>
    </font>
    <font>
      <sz val="10"/>
      <color indexed="10"/>
      <name val="Arial Narrow"/>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Narrow"/>
      <family val="2"/>
    </font>
    <font>
      <sz val="10"/>
      <color theme="1"/>
      <name val="Arial Narrow"/>
      <family val="2"/>
    </font>
    <font>
      <b/>
      <sz val="10"/>
      <color theme="1"/>
      <name val="Arial Narrow"/>
      <family val="2"/>
    </font>
    <font>
      <sz val="10"/>
      <color rgb="FFFF0000"/>
      <name val="Arial Narrow"/>
      <family val="2"/>
    </font>
    <font>
      <b/>
      <sz val="12"/>
      <color theme="1"/>
      <name val="Arial Narrow"/>
      <family val="2"/>
    </font>
    <font>
      <b/>
      <sz val="10"/>
      <color rgb="FFFF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FF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top/>
      <bottom style="thin"/>
    </border>
    <border>
      <left/>
      <right style="medium"/>
      <top/>
      <bottom style="thin"/>
    </border>
    <border>
      <left/>
      <right style="thin"/>
      <top style="medium"/>
      <bottom style="medium"/>
    </border>
    <border>
      <left style="medium"/>
      <right/>
      <top style="medium"/>
      <bottom/>
    </border>
    <border>
      <left/>
      <right/>
      <top style="medium"/>
      <bottom/>
    </border>
    <border>
      <left/>
      <right style="medium"/>
      <top style="medium"/>
      <bottom/>
    </border>
    <border>
      <left style="thin"/>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48">
    <xf numFmtId="0" fontId="0" fillId="0" borderId="0" xfId="0" applyFont="1" applyAlignment="1">
      <alignment/>
    </xf>
    <xf numFmtId="0" fontId="45" fillId="0" borderId="0" xfId="0" applyFont="1" applyBorder="1" applyAlignment="1" applyProtection="1">
      <alignment horizontal="center" vertical="center"/>
      <protection hidden="1"/>
    </xf>
    <xf numFmtId="0" fontId="46" fillId="33" borderId="10" xfId="0" applyFont="1" applyFill="1" applyBorder="1" applyAlignment="1" applyProtection="1">
      <alignment horizontal="center" vertical="center"/>
      <protection hidden="1"/>
    </xf>
    <xf numFmtId="0" fontId="46" fillId="33" borderId="11" xfId="0" applyFont="1" applyFill="1" applyBorder="1" applyAlignment="1" applyProtection="1">
      <alignment horizontal="center" vertical="center" wrapText="1"/>
      <protection hidden="1"/>
    </xf>
    <xf numFmtId="0" fontId="46" fillId="33" borderId="12" xfId="0" applyFont="1" applyFill="1" applyBorder="1" applyAlignment="1" applyProtection="1">
      <alignment horizontal="center" vertical="center"/>
      <protection hidden="1"/>
    </xf>
    <xf numFmtId="0" fontId="46" fillId="0" borderId="0" xfId="0" applyFont="1" applyBorder="1" applyAlignment="1" applyProtection="1">
      <alignment horizontal="center" vertical="center"/>
      <protection hidden="1"/>
    </xf>
    <xf numFmtId="0" fontId="46" fillId="33" borderId="13" xfId="0" applyFont="1" applyFill="1" applyBorder="1" applyAlignment="1" applyProtection="1">
      <alignment horizontal="center" vertical="center"/>
      <protection hidden="1"/>
    </xf>
    <xf numFmtId="0" fontId="46" fillId="33" borderId="14" xfId="0" applyFont="1" applyFill="1" applyBorder="1" applyAlignment="1" applyProtection="1">
      <alignment horizontal="center" vertical="center" wrapText="1"/>
      <protection hidden="1"/>
    </xf>
    <xf numFmtId="0" fontId="46" fillId="33" borderId="15" xfId="0" applyFont="1" applyFill="1" applyBorder="1" applyAlignment="1" applyProtection="1">
      <alignment horizontal="center" vertical="center"/>
      <protection hidden="1"/>
    </xf>
    <xf numFmtId="0" fontId="47" fillId="34" borderId="16" xfId="0" applyFont="1" applyFill="1" applyBorder="1" applyAlignment="1" applyProtection="1">
      <alignment horizontal="center" vertical="center"/>
      <protection hidden="1"/>
    </xf>
    <xf numFmtId="0" fontId="47" fillId="35" borderId="17" xfId="0" applyFont="1" applyFill="1" applyBorder="1" applyAlignment="1" applyProtection="1">
      <alignment horizontal="center" vertical="center"/>
      <protection hidden="1"/>
    </xf>
    <xf numFmtId="0" fontId="47" fillId="35" borderId="18" xfId="0" applyFont="1" applyFill="1" applyBorder="1" applyAlignment="1" applyProtection="1">
      <alignment horizontal="center" vertical="center"/>
      <protection hidden="1"/>
    </xf>
    <xf numFmtId="0" fontId="47" fillId="35" borderId="19" xfId="0" applyFont="1" applyFill="1" applyBorder="1" applyAlignment="1" applyProtection="1">
      <alignment horizontal="center" vertical="center"/>
      <protection hidden="1"/>
    </xf>
    <xf numFmtId="0" fontId="48" fillId="0" borderId="11"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46" fillId="33" borderId="0" xfId="0" applyFont="1" applyFill="1" applyBorder="1" applyAlignment="1" applyProtection="1">
      <alignment horizontal="center" vertical="center"/>
      <protection hidden="1"/>
    </xf>
    <xf numFmtId="0" fontId="46" fillId="33" borderId="0" xfId="0" applyFont="1" applyFill="1" applyBorder="1" applyAlignment="1" applyProtection="1">
      <alignment horizontal="left" vertical="center"/>
      <protection hidden="1"/>
    </xf>
    <xf numFmtId="0" fontId="45" fillId="33" borderId="0" xfId="0" applyFont="1" applyFill="1" applyBorder="1" applyAlignment="1" applyProtection="1">
      <alignment horizontal="center" vertical="center"/>
      <protection hidden="1"/>
    </xf>
    <xf numFmtId="0" fontId="48" fillId="0" borderId="13"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48" fillId="0" borderId="15" xfId="0" applyFont="1" applyBorder="1" applyAlignment="1" applyProtection="1">
      <alignment horizontal="left" vertical="center"/>
      <protection locked="0"/>
    </xf>
    <xf numFmtId="0" fontId="47" fillId="36" borderId="20" xfId="0" applyFont="1" applyFill="1" applyBorder="1" applyAlignment="1" applyProtection="1">
      <alignment horizontal="left" vertical="center"/>
      <protection hidden="1"/>
    </xf>
    <xf numFmtId="0" fontId="47" fillId="36" borderId="21" xfId="0" applyFont="1" applyFill="1" applyBorder="1" applyAlignment="1" applyProtection="1">
      <alignment horizontal="left" vertical="center"/>
      <protection hidden="1"/>
    </xf>
    <xf numFmtId="0" fontId="47" fillId="36" borderId="22" xfId="0" applyFont="1" applyFill="1" applyBorder="1" applyAlignment="1" applyProtection="1">
      <alignment horizontal="left" vertical="center"/>
      <protection hidden="1"/>
    </xf>
    <xf numFmtId="0" fontId="48" fillId="0" borderId="20" xfId="0" applyFont="1" applyBorder="1" applyAlignment="1" applyProtection="1">
      <alignment horizontal="left" vertical="center"/>
      <protection locked="0"/>
    </xf>
    <xf numFmtId="0" fontId="48" fillId="0" borderId="21" xfId="0" applyFont="1" applyBorder="1" applyAlignment="1" applyProtection="1">
      <alignment horizontal="left" vertical="center"/>
      <protection locked="0"/>
    </xf>
    <xf numFmtId="0" fontId="48" fillId="0" borderId="22" xfId="0" applyFont="1" applyBorder="1" applyAlignment="1" applyProtection="1">
      <alignment horizontal="left" vertical="center"/>
      <protection locked="0"/>
    </xf>
    <xf numFmtId="0" fontId="47" fillId="37" borderId="23" xfId="0" applyFont="1" applyFill="1" applyBorder="1" applyAlignment="1" applyProtection="1">
      <alignment horizontal="left" vertical="center"/>
      <protection hidden="1"/>
    </xf>
    <xf numFmtId="0" fontId="47" fillId="37" borderId="24" xfId="0" applyFont="1" applyFill="1" applyBorder="1" applyAlignment="1" applyProtection="1">
      <alignment horizontal="left" vertical="center"/>
      <protection hidden="1"/>
    </xf>
    <xf numFmtId="0" fontId="47" fillId="37" borderId="25" xfId="0" applyFont="1" applyFill="1" applyBorder="1" applyAlignment="1" applyProtection="1">
      <alignment horizontal="left" vertical="center"/>
      <protection hidden="1"/>
    </xf>
    <xf numFmtId="0" fontId="47" fillId="36" borderId="26" xfId="0" applyFont="1" applyFill="1" applyBorder="1" applyAlignment="1" applyProtection="1">
      <alignment horizontal="left" vertical="center"/>
      <protection hidden="1"/>
    </xf>
    <xf numFmtId="0" fontId="47" fillId="36" borderId="27" xfId="0" applyFont="1" applyFill="1" applyBorder="1" applyAlignment="1" applyProtection="1">
      <alignment horizontal="left" vertical="center"/>
      <protection hidden="1"/>
    </xf>
    <xf numFmtId="0" fontId="47" fillId="36" borderId="28" xfId="0" applyFont="1" applyFill="1" applyBorder="1" applyAlignment="1" applyProtection="1">
      <alignment horizontal="left" vertical="center"/>
      <protection hidden="1"/>
    </xf>
    <xf numFmtId="0" fontId="47" fillId="37" borderId="29" xfId="0" applyFont="1" applyFill="1" applyBorder="1" applyAlignment="1" applyProtection="1">
      <alignment horizontal="left" vertical="center"/>
      <protection hidden="1"/>
    </xf>
    <xf numFmtId="0" fontId="47" fillId="36" borderId="23" xfId="0" applyFont="1" applyFill="1" applyBorder="1" applyAlignment="1" applyProtection="1">
      <alignment horizontal="left" vertical="center"/>
      <protection hidden="1"/>
    </xf>
    <xf numFmtId="0" fontId="47" fillId="36" borderId="24" xfId="0" applyFont="1" applyFill="1" applyBorder="1" applyAlignment="1" applyProtection="1">
      <alignment horizontal="left" vertical="center"/>
      <protection hidden="1"/>
    </xf>
    <xf numFmtId="0" fontId="47" fillId="36" borderId="29" xfId="0" applyFont="1" applyFill="1" applyBorder="1" applyAlignment="1" applyProtection="1">
      <alignment horizontal="left" vertical="center"/>
      <protection hidden="1"/>
    </xf>
    <xf numFmtId="0" fontId="49" fillId="14" borderId="30" xfId="0" applyFont="1" applyFill="1" applyBorder="1" applyAlignment="1" applyProtection="1">
      <alignment horizontal="center" vertical="center" wrapText="1"/>
      <protection hidden="1"/>
    </xf>
    <xf numFmtId="0" fontId="49" fillId="14" borderId="31" xfId="0" applyFont="1" applyFill="1" applyBorder="1" applyAlignment="1" applyProtection="1">
      <alignment horizontal="center" vertical="center" wrapText="1"/>
      <protection hidden="1"/>
    </xf>
    <xf numFmtId="0" fontId="49" fillId="14" borderId="32" xfId="0" applyFont="1" applyFill="1" applyBorder="1" applyAlignment="1" applyProtection="1">
      <alignment horizontal="center" vertical="center" wrapText="1"/>
      <protection hidden="1"/>
    </xf>
    <xf numFmtId="0" fontId="50" fillId="0" borderId="33" xfId="0" applyFont="1" applyBorder="1" applyAlignment="1" applyProtection="1">
      <alignment horizontal="center" vertical="center"/>
      <protection locked="0"/>
    </xf>
    <xf numFmtId="0" fontId="50" fillId="0" borderId="16" xfId="0" applyFont="1" applyBorder="1" applyAlignment="1" applyProtection="1">
      <alignment horizontal="center" vertical="center"/>
      <protection locked="0"/>
    </xf>
    <xf numFmtId="0" fontId="48" fillId="33" borderId="17" xfId="0" applyFont="1" applyFill="1" applyBorder="1" applyAlignment="1" applyProtection="1">
      <alignment horizontal="left" vertical="center"/>
      <protection hidden="1"/>
    </xf>
    <xf numFmtId="0" fontId="48" fillId="33" borderId="18" xfId="0" applyFont="1" applyFill="1" applyBorder="1" applyAlignment="1" applyProtection="1">
      <alignment horizontal="left" vertical="center"/>
      <protection hidden="1"/>
    </xf>
    <xf numFmtId="0" fontId="48" fillId="33" borderId="19" xfId="0" applyFont="1" applyFill="1" applyBorder="1" applyAlignment="1" applyProtection="1">
      <alignment horizontal="left" vertical="center"/>
      <protection hidden="1"/>
    </xf>
    <xf numFmtId="0" fontId="48" fillId="33" borderId="13" xfId="0" applyFont="1" applyFill="1" applyBorder="1" applyAlignment="1" applyProtection="1">
      <alignment horizontal="left" vertical="center" wrapText="1"/>
      <protection hidden="1"/>
    </xf>
    <xf numFmtId="0" fontId="48" fillId="33" borderId="14" xfId="0" applyFont="1" applyFill="1" applyBorder="1" applyAlignment="1" applyProtection="1">
      <alignment horizontal="left" vertical="center" wrapText="1"/>
      <protection hidden="1"/>
    </xf>
    <xf numFmtId="0" fontId="48" fillId="33" borderId="15" xfId="0" applyFont="1" applyFill="1" applyBorder="1" applyAlignment="1" applyProtection="1">
      <alignment horizontal="left" vertical="center" wrapText="1"/>
      <protection hidden="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9"/>
  <sheetViews>
    <sheetView tabSelected="1" workbookViewId="0" topLeftCell="A1">
      <selection activeCell="A9" sqref="A9:D9"/>
    </sheetView>
  </sheetViews>
  <sheetFormatPr defaultColWidth="9.140625" defaultRowHeight="15"/>
  <cols>
    <col min="1" max="1" width="9.140625" style="17" customWidth="1"/>
    <col min="2" max="2" width="59.57421875" style="17" customWidth="1"/>
    <col min="3" max="22" width="9.140625" style="17" customWidth="1"/>
    <col min="23" max="16384" width="9.140625" style="1" customWidth="1"/>
  </cols>
  <sheetData>
    <row r="1" spans="1:36" s="5" customFormat="1" ht="82.5" customHeight="1" thickBot="1">
      <c r="A1" s="37" t="s">
        <v>45</v>
      </c>
      <c r="B1" s="38"/>
      <c r="C1" s="38"/>
      <c r="D1" s="39"/>
      <c r="E1" s="15"/>
      <c r="F1" s="15"/>
      <c r="G1" s="15"/>
      <c r="H1" s="15"/>
      <c r="I1" s="15"/>
      <c r="J1" s="15"/>
      <c r="K1" s="15"/>
      <c r="L1" s="15"/>
      <c r="M1" s="15"/>
      <c r="N1" s="15"/>
      <c r="O1" s="15"/>
      <c r="P1" s="15"/>
      <c r="Q1" s="15"/>
      <c r="R1" s="15"/>
      <c r="S1" s="15"/>
      <c r="T1" s="15"/>
      <c r="U1" s="15"/>
      <c r="V1" s="16" t="s">
        <v>31</v>
      </c>
      <c r="W1" s="15"/>
      <c r="X1" s="15"/>
      <c r="Y1" s="15"/>
      <c r="Z1" s="15"/>
      <c r="AA1" s="15"/>
      <c r="AB1" s="15"/>
      <c r="AC1" s="15"/>
      <c r="AD1" s="15"/>
      <c r="AE1" s="15"/>
      <c r="AF1" s="15"/>
      <c r="AG1" s="15"/>
      <c r="AH1" s="15"/>
      <c r="AI1" s="15"/>
      <c r="AJ1" s="15"/>
    </row>
    <row r="2" spans="1:36" s="5" customFormat="1" ht="13.5" thickBot="1">
      <c r="A2" s="27" t="s">
        <v>0</v>
      </c>
      <c r="B2" s="28"/>
      <c r="C2" s="28"/>
      <c r="D2" s="29"/>
      <c r="E2" s="15"/>
      <c r="F2" s="15"/>
      <c r="G2" s="15"/>
      <c r="H2" s="15"/>
      <c r="I2" s="15"/>
      <c r="J2" s="15"/>
      <c r="K2" s="15"/>
      <c r="L2" s="15"/>
      <c r="M2" s="15"/>
      <c r="N2" s="15"/>
      <c r="O2" s="15"/>
      <c r="P2" s="15"/>
      <c r="Q2" s="15"/>
      <c r="R2" s="15"/>
      <c r="S2" s="15"/>
      <c r="T2" s="15"/>
      <c r="U2" s="15"/>
      <c r="V2" s="16" t="s">
        <v>32</v>
      </c>
      <c r="W2" s="15"/>
      <c r="X2" s="15"/>
      <c r="Y2" s="15"/>
      <c r="Z2" s="15"/>
      <c r="AA2" s="15"/>
      <c r="AB2" s="15"/>
      <c r="AC2" s="15"/>
      <c r="AD2" s="15"/>
      <c r="AE2" s="15"/>
      <c r="AF2" s="15"/>
      <c r="AG2" s="15"/>
      <c r="AH2" s="15"/>
      <c r="AI2" s="15"/>
      <c r="AJ2" s="15"/>
    </row>
    <row r="3" spans="1:36" s="5" customFormat="1" ht="12.75">
      <c r="A3" s="30" t="s">
        <v>1</v>
      </c>
      <c r="B3" s="31"/>
      <c r="C3" s="31"/>
      <c r="D3" s="32"/>
      <c r="E3" s="15"/>
      <c r="F3" s="15"/>
      <c r="G3" s="15"/>
      <c r="H3" s="15"/>
      <c r="I3" s="15"/>
      <c r="J3" s="15"/>
      <c r="K3" s="15"/>
      <c r="L3" s="15"/>
      <c r="M3" s="15"/>
      <c r="N3" s="15"/>
      <c r="O3" s="15"/>
      <c r="P3" s="15"/>
      <c r="Q3" s="15"/>
      <c r="R3" s="15"/>
      <c r="S3" s="15"/>
      <c r="T3" s="15"/>
      <c r="U3" s="15"/>
      <c r="V3" s="16" t="s">
        <v>33</v>
      </c>
      <c r="W3" s="15"/>
      <c r="X3" s="15"/>
      <c r="Y3" s="15"/>
      <c r="Z3" s="15"/>
      <c r="AA3" s="15"/>
      <c r="AB3" s="15"/>
      <c r="AC3" s="15"/>
      <c r="AD3" s="15"/>
      <c r="AE3" s="15"/>
      <c r="AF3" s="15"/>
      <c r="AG3" s="15"/>
      <c r="AH3" s="15"/>
      <c r="AI3" s="15"/>
      <c r="AJ3" s="15"/>
    </row>
    <row r="4" spans="1:36" s="5" customFormat="1" ht="12.75">
      <c r="A4" s="18"/>
      <c r="B4" s="19"/>
      <c r="C4" s="19"/>
      <c r="D4" s="20"/>
      <c r="E4" s="15"/>
      <c r="F4" s="15"/>
      <c r="G4" s="15"/>
      <c r="H4" s="15"/>
      <c r="I4" s="15"/>
      <c r="J4" s="15"/>
      <c r="K4" s="15"/>
      <c r="L4" s="15"/>
      <c r="M4" s="15"/>
      <c r="N4" s="15"/>
      <c r="O4" s="15"/>
      <c r="P4" s="15"/>
      <c r="Q4" s="15"/>
      <c r="R4" s="15"/>
      <c r="S4" s="15"/>
      <c r="T4" s="15"/>
      <c r="U4" s="15"/>
      <c r="V4" s="16" t="s">
        <v>35</v>
      </c>
      <c r="W4" s="15"/>
      <c r="X4" s="15"/>
      <c r="Y4" s="15"/>
      <c r="Z4" s="15"/>
      <c r="AA4" s="15"/>
      <c r="AB4" s="15"/>
      <c r="AC4" s="15"/>
      <c r="AD4" s="15"/>
      <c r="AE4" s="15"/>
      <c r="AF4" s="15"/>
      <c r="AG4" s="15"/>
      <c r="AH4" s="15"/>
      <c r="AI4" s="15"/>
      <c r="AJ4" s="15"/>
    </row>
    <row r="5" spans="1:36" s="5" customFormat="1" ht="12.75">
      <c r="A5" s="21" t="s">
        <v>2</v>
      </c>
      <c r="B5" s="22"/>
      <c r="C5" s="22"/>
      <c r="D5" s="23"/>
      <c r="E5" s="15"/>
      <c r="F5" s="15"/>
      <c r="G5" s="15"/>
      <c r="H5" s="15"/>
      <c r="I5" s="15"/>
      <c r="J5" s="15"/>
      <c r="K5" s="15"/>
      <c r="L5" s="15"/>
      <c r="M5" s="15"/>
      <c r="N5" s="15"/>
      <c r="O5" s="15"/>
      <c r="P5" s="15"/>
      <c r="Q5" s="15"/>
      <c r="R5" s="15"/>
      <c r="S5" s="15"/>
      <c r="T5" s="15"/>
      <c r="U5" s="15"/>
      <c r="V5" s="16" t="s">
        <v>34</v>
      </c>
      <c r="W5" s="15"/>
      <c r="X5" s="15"/>
      <c r="Y5" s="15"/>
      <c r="Z5" s="15"/>
      <c r="AA5" s="15"/>
      <c r="AB5" s="15"/>
      <c r="AC5" s="15"/>
      <c r="AD5" s="15"/>
      <c r="AE5" s="15"/>
      <c r="AF5" s="15"/>
      <c r="AG5" s="15"/>
      <c r="AH5" s="15"/>
      <c r="AI5" s="15"/>
      <c r="AJ5" s="15"/>
    </row>
    <row r="6" spans="1:36" s="5" customFormat="1" ht="12.75">
      <c r="A6" s="18"/>
      <c r="B6" s="19"/>
      <c r="C6" s="19"/>
      <c r="D6" s="20"/>
      <c r="E6" s="15"/>
      <c r="F6" s="15"/>
      <c r="G6" s="15"/>
      <c r="H6" s="15"/>
      <c r="I6" s="15"/>
      <c r="J6" s="15"/>
      <c r="K6" s="15"/>
      <c r="L6" s="15"/>
      <c r="M6" s="15"/>
      <c r="N6" s="15"/>
      <c r="O6" s="15"/>
      <c r="P6" s="15"/>
      <c r="Q6" s="15"/>
      <c r="R6" s="15"/>
      <c r="S6" s="15"/>
      <c r="T6" s="15"/>
      <c r="U6" s="15"/>
      <c r="V6" s="16"/>
      <c r="W6" s="15"/>
      <c r="X6" s="15"/>
      <c r="Y6" s="15"/>
      <c r="Z6" s="15"/>
      <c r="AA6" s="15"/>
      <c r="AB6" s="15"/>
      <c r="AC6" s="15"/>
      <c r="AD6" s="15"/>
      <c r="AE6" s="15"/>
      <c r="AF6" s="15"/>
      <c r="AG6" s="15"/>
      <c r="AH6" s="15"/>
      <c r="AI6" s="15"/>
      <c r="AJ6" s="15"/>
    </row>
    <row r="7" spans="1:36" s="5" customFormat="1" ht="12.75">
      <c r="A7" s="21" t="s">
        <v>30</v>
      </c>
      <c r="B7" s="22"/>
      <c r="C7" s="22"/>
      <c r="D7" s="23"/>
      <c r="E7" s="15"/>
      <c r="F7" s="15"/>
      <c r="G7" s="15"/>
      <c r="H7" s="15"/>
      <c r="I7" s="15"/>
      <c r="J7" s="15"/>
      <c r="K7" s="15"/>
      <c r="L7" s="15"/>
      <c r="M7" s="15"/>
      <c r="N7" s="15"/>
      <c r="O7" s="15"/>
      <c r="P7" s="15"/>
      <c r="Q7" s="15"/>
      <c r="R7" s="15"/>
      <c r="S7" s="15"/>
      <c r="T7" s="15"/>
      <c r="U7" s="15"/>
      <c r="V7" s="16"/>
      <c r="W7" s="15"/>
      <c r="X7" s="15"/>
      <c r="Y7" s="15"/>
      <c r="Z7" s="15"/>
      <c r="AA7" s="15"/>
      <c r="AB7" s="15"/>
      <c r="AC7" s="15"/>
      <c r="AD7" s="15"/>
      <c r="AE7" s="15"/>
      <c r="AF7" s="15"/>
      <c r="AG7" s="15"/>
      <c r="AH7" s="15"/>
      <c r="AI7" s="15"/>
      <c r="AJ7" s="15"/>
    </row>
    <row r="8" spans="1:36" s="5" customFormat="1" ht="12.75">
      <c r="A8" s="24"/>
      <c r="B8" s="25"/>
      <c r="C8" s="25"/>
      <c r="D8" s="26"/>
      <c r="E8" s="15"/>
      <c r="F8" s="15"/>
      <c r="G8" s="15"/>
      <c r="H8" s="15"/>
      <c r="I8" s="15"/>
      <c r="J8" s="15"/>
      <c r="K8" s="15"/>
      <c r="L8" s="15"/>
      <c r="M8" s="15"/>
      <c r="N8" s="15"/>
      <c r="O8" s="15"/>
      <c r="P8" s="15"/>
      <c r="Q8" s="15"/>
      <c r="R8" s="15"/>
      <c r="S8" s="15"/>
      <c r="T8" s="15"/>
      <c r="U8" s="15"/>
      <c r="V8" s="16"/>
      <c r="W8" s="15"/>
      <c r="X8" s="15"/>
      <c r="Y8" s="15"/>
      <c r="Z8" s="15"/>
      <c r="AA8" s="15"/>
      <c r="AB8" s="15"/>
      <c r="AC8" s="15"/>
      <c r="AD8" s="15"/>
      <c r="AE8" s="15"/>
      <c r="AF8" s="15"/>
      <c r="AG8" s="15"/>
      <c r="AH8" s="15"/>
      <c r="AI8" s="15"/>
      <c r="AJ8" s="15"/>
    </row>
    <row r="9" spans="1:36" s="5" customFormat="1" ht="12.75">
      <c r="A9" s="21" t="s">
        <v>3</v>
      </c>
      <c r="B9" s="22"/>
      <c r="C9" s="22"/>
      <c r="D9" s="23"/>
      <c r="E9" s="15"/>
      <c r="F9" s="15"/>
      <c r="G9" s="15"/>
      <c r="H9" s="15"/>
      <c r="I9" s="15"/>
      <c r="J9" s="15"/>
      <c r="K9" s="15"/>
      <c r="L9" s="15"/>
      <c r="M9" s="15"/>
      <c r="N9" s="15"/>
      <c r="O9" s="15"/>
      <c r="P9" s="15"/>
      <c r="Q9" s="15"/>
      <c r="R9" s="15"/>
      <c r="S9" s="15"/>
      <c r="T9" s="15"/>
      <c r="U9" s="15"/>
      <c r="V9" s="16">
        <f>IF(C11="Área 1","Aeródromo SBBE",IF(C11="Área 2","Aeródromos SBBH, SBCF, SBPR",IF(C11="Área 3","Aeródromos SDCO, SDAM",IF(C11="Área 4","Aeródromo SBCY",IF(C11="Área 5","Aeródromos SBBI, SBCT",IF(C11="Área 6","Aeródromo SBFZ",""))))))</f>
      </c>
      <c r="W9" s="15"/>
      <c r="X9" s="15"/>
      <c r="Y9" s="15"/>
      <c r="Z9" s="15"/>
      <c r="AA9" s="15"/>
      <c r="AB9" s="15"/>
      <c r="AC9" s="15"/>
      <c r="AD9" s="15"/>
      <c r="AE9" s="15"/>
      <c r="AF9" s="15"/>
      <c r="AG9" s="15"/>
      <c r="AH9" s="15"/>
      <c r="AI9" s="15"/>
      <c r="AJ9" s="15"/>
    </row>
    <row r="10" spans="1:36" s="5" customFormat="1" ht="13.5" thickBot="1">
      <c r="A10" s="18"/>
      <c r="B10" s="19"/>
      <c r="C10" s="19"/>
      <c r="D10" s="20"/>
      <c r="E10" s="15"/>
      <c r="F10" s="15"/>
      <c r="G10" s="15"/>
      <c r="H10" s="15"/>
      <c r="I10" s="15"/>
      <c r="J10" s="15"/>
      <c r="K10" s="15"/>
      <c r="L10" s="15"/>
      <c r="M10" s="15"/>
      <c r="N10" s="15"/>
      <c r="O10" s="15"/>
      <c r="P10" s="15"/>
      <c r="Q10" s="15"/>
      <c r="R10" s="15"/>
      <c r="S10" s="15"/>
      <c r="T10" s="15"/>
      <c r="U10" s="15"/>
      <c r="V10" s="16">
        <f>IF(C11="Área 7","Aeródromo SBGO",IF(C11="Área 8","Aeródromos SBLO",IF(C11="Área 9","Aeródromo SBEG",IF(C11="Área 10","Aeródromo SBPJ",IF(C11="Área 11","Aeródromo SBSV",IF(C11="Área 12","Aeródromo SBSR",""))))))</f>
      </c>
      <c r="W10" s="15"/>
      <c r="X10" s="15"/>
      <c r="Y10" s="15"/>
      <c r="Z10" s="15"/>
      <c r="AA10" s="15"/>
      <c r="AB10" s="15"/>
      <c r="AC10" s="15"/>
      <c r="AD10" s="15"/>
      <c r="AE10" s="15"/>
      <c r="AF10" s="15"/>
      <c r="AG10" s="15"/>
      <c r="AH10" s="15"/>
      <c r="AI10" s="15"/>
      <c r="AJ10" s="15"/>
    </row>
    <row r="11" spans="1:36" s="5" customFormat="1" ht="13.5" thickBot="1">
      <c r="A11" s="27" t="s">
        <v>4</v>
      </c>
      <c r="B11" s="33"/>
      <c r="C11" s="40"/>
      <c r="D11" s="41"/>
      <c r="E11" s="15"/>
      <c r="F11" s="15"/>
      <c r="G11" s="15"/>
      <c r="H11" s="15"/>
      <c r="I11" s="15"/>
      <c r="J11" s="15"/>
      <c r="K11" s="15"/>
      <c r="L11" s="15"/>
      <c r="M11" s="15"/>
      <c r="N11" s="15"/>
      <c r="O11" s="15"/>
      <c r="P11" s="15"/>
      <c r="Q11" s="15"/>
      <c r="R11" s="15"/>
      <c r="S11" s="15"/>
      <c r="T11" s="15"/>
      <c r="U11" s="15"/>
      <c r="V11" s="16">
        <f>IF(C11="Área 13","Aeródromos SBSP, SBGR, SBMT, SBJD",IF(C11="Área 14","Aeródromos SBVG",IF(C11="Área 15","Aeródromo SBVT",IF(C11="Área 16","Aeródromos SBBH, SBPR",IF(C11="Área 17","Aeródromos SBBH, SBPR","")))))</f>
      </c>
      <c r="W11" s="15"/>
      <c r="X11" s="15"/>
      <c r="Y11" s="15"/>
      <c r="Z11" s="15"/>
      <c r="AA11" s="15"/>
      <c r="AB11" s="15"/>
      <c r="AC11" s="15"/>
      <c r="AD11" s="15"/>
      <c r="AE11" s="15"/>
      <c r="AF11" s="15"/>
      <c r="AG11" s="15"/>
      <c r="AH11" s="15"/>
      <c r="AI11" s="15"/>
      <c r="AJ11" s="15"/>
    </row>
    <row r="12" spans="1:36" s="5" customFormat="1" ht="12.75">
      <c r="A12" s="42">
        <f>IF(OR(C11="Área 1",C11="Área 2",C11="Área 3",C11="Área 4",C11="Área 5",C11="Área 6"),V9,IF(OR(C11="Área 7",C11="Área 8",C11="Área 9",C11="Área 10",C11="Área 11",C11="Área 12"),V10,IF(OR(C11="Área 13",C11="Área 14",C11="Área 15",C11="Área 55",C11="Área 16",C11="Área 17"),V11,IF(OR(C11="Área 18",C11="Área 19",C11="Área 20",C11="Área 21",C11="Área 22",C11="Área 23"),V12,IF(OR(C11="Área 24",C11="Área 25",C11="Área 26",C11="Área 27"),V13,"")))))</f>
      </c>
      <c r="B12" s="43"/>
      <c r="C12" s="43"/>
      <c r="D12" s="44"/>
      <c r="E12" s="15"/>
      <c r="F12" s="15"/>
      <c r="G12" s="15"/>
      <c r="H12" s="15"/>
      <c r="I12" s="15"/>
      <c r="J12" s="15"/>
      <c r="K12" s="15"/>
      <c r="L12" s="15"/>
      <c r="M12" s="15"/>
      <c r="N12" s="15"/>
      <c r="O12" s="15"/>
      <c r="P12" s="15"/>
      <c r="Q12" s="15"/>
      <c r="R12" s="15"/>
      <c r="S12" s="15"/>
      <c r="T12" s="15"/>
      <c r="U12" s="15"/>
      <c r="V12" s="16">
        <f>IF(C11="Área 18","Aeródromos SBBH, SBPR",IF(C11="Área 19","Aeródromos SBRJ, SBJR, SBCB, SDMC",IF(C11="Área 20","Aeródromos SBRJ, SBJR, SBCB, SDMC",IF(C11="Área 21","Aeródromos SBRJ, SBJR, SBCB, SDMC",IF(C11="Área 22","Aeródromo SBSV",IF(C11="Área 23","Aeródromo SBSV",""))))))</f>
      </c>
      <c r="W12" s="15"/>
      <c r="X12" s="15"/>
      <c r="Y12" s="15"/>
      <c r="Z12" s="15"/>
      <c r="AA12" s="15"/>
      <c r="AB12" s="15"/>
      <c r="AC12" s="15"/>
      <c r="AD12" s="15"/>
      <c r="AE12" s="15"/>
      <c r="AF12" s="15"/>
      <c r="AG12" s="15"/>
      <c r="AH12" s="15"/>
      <c r="AI12" s="15"/>
      <c r="AJ12" s="15"/>
    </row>
    <row r="13" spans="1:36" s="5" customFormat="1" ht="30" customHeight="1" thickBot="1">
      <c r="A13" s="45">
        <f>IF(OR(C11="Área 1",C11="Área 2",C11="Área 3",C11="Área 4",C11="Área 5",C11="Área 6",C11="Área 7",C11="Área 8",C11="Área 9",C11="Área 10",C11="Área 11",C11="Área 12",C11="Área 13",C11="Área 14",C11="Área 15"),V1,IF(OR(C11="Área 55"),V2,IF(OR(C11="Área 16",C11="Área 19",C11="Área 22",C11="Área 25"),V3,IF(OR(C11="Área 17",C11="Área 20",C11="Área 23",C11="Área 26"),V4,IF(OR(C11="Área 18",C11="Área 21",C11="Área 24",C11="Área 27"),V5,"")))))</f>
      </c>
      <c r="B13" s="46"/>
      <c r="C13" s="46"/>
      <c r="D13" s="47"/>
      <c r="E13" s="15"/>
      <c r="F13" s="15"/>
      <c r="G13" s="15"/>
      <c r="H13" s="15"/>
      <c r="I13" s="15"/>
      <c r="J13" s="15"/>
      <c r="K13" s="15"/>
      <c r="L13" s="15"/>
      <c r="M13" s="15"/>
      <c r="N13" s="15"/>
      <c r="O13" s="15"/>
      <c r="P13" s="15"/>
      <c r="Q13" s="15"/>
      <c r="R13" s="15"/>
      <c r="S13" s="15"/>
      <c r="T13" s="15"/>
      <c r="U13" s="15"/>
      <c r="V13" s="16">
        <f>IF(C11="Área 24","Aeródromo SBSV",IF(C11="Área 25","Aeródromos SBSP, SBGR, SBMT, SBBP, SBJD, SDCO",IF(C11="Área 26","Aeródromos SBSP, SBGR, SBMT, SBBP, SBJD, SDCO",IF(C11="Área 27","Aeródromos SBSP, SBGR, SBMT, SBBP, SBJD, SDCO",""))))</f>
      </c>
      <c r="W13" s="15"/>
      <c r="X13" s="15"/>
      <c r="Y13" s="15"/>
      <c r="Z13" s="15"/>
      <c r="AA13" s="15"/>
      <c r="AB13" s="15"/>
      <c r="AC13" s="15"/>
      <c r="AD13" s="15"/>
      <c r="AE13" s="15"/>
      <c r="AF13" s="15"/>
      <c r="AG13" s="15"/>
      <c r="AH13" s="15"/>
      <c r="AI13" s="15"/>
      <c r="AJ13" s="15"/>
    </row>
    <row r="14" spans="1:36" s="5" customFormat="1" ht="13.5" thickBot="1">
      <c r="A14" s="27" t="s">
        <v>24</v>
      </c>
      <c r="B14" s="28"/>
      <c r="C14" s="28"/>
      <c r="D14" s="29"/>
      <c r="E14" s="15"/>
      <c r="F14" s="15"/>
      <c r="G14" s="15"/>
      <c r="H14" s="15"/>
      <c r="I14" s="15"/>
      <c r="J14" s="15"/>
      <c r="K14" s="15"/>
      <c r="L14" s="15"/>
      <c r="M14" s="15"/>
      <c r="N14" s="15"/>
      <c r="O14" s="15"/>
      <c r="P14" s="15"/>
      <c r="Q14" s="15"/>
      <c r="R14" s="15"/>
      <c r="S14" s="15"/>
      <c r="T14" s="15"/>
      <c r="U14" s="15"/>
      <c r="V14" s="16"/>
      <c r="W14" s="15"/>
      <c r="X14" s="15"/>
      <c r="Y14" s="15"/>
      <c r="Z14" s="15"/>
      <c r="AA14" s="15"/>
      <c r="AB14" s="15"/>
      <c r="AC14" s="15"/>
      <c r="AD14" s="15"/>
      <c r="AE14" s="15"/>
      <c r="AF14" s="15"/>
      <c r="AG14" s="15"/>
      <c r="AH14" s="15"/>
      <c r="AI14" s="15"/>
      <c r="AJ14" s="15"/>
    </row>
    <row r="15" spans="1:36" s="5" customFormat="1" ht="12.75">
      <c r="A15" s="10" t="s">
        <v>5</v>
      </c>
      <c r="B15" s="11" t="s">
        <v>23</v>
      </c>
      <c r="C15" s="11" t="s">
        <v>6</v>
      </c>
      <c r="D15" s="12" t="s">
        <v>22</v>
      </c>
      <c r="E15" s="15"/>
      <c r="F15" s="15"/>
      <c r="G15" s="15"/>
      <c r="H15" s="15"/>
      <c r="I15" s="15"/>
      <c r="J15" s="15"/>
      <c r="K15" s="15"/>
      <c r="L15" s="15"/>
      <c r="M15" s="15"/>
      <c r="N15" s="15"/>
      <c r="O15" s="15"/>
      <c r="P15" s="15"/>
      <c r="Q15" s="15"/>
      <c r="R15" s="15"/>
      <c r="S15" s="15"/>
      <c r="T15" s="15"/>
      <c r="U15" s="15"/>
      <c r="V15" s="16"/>
      <c r="W15" s="15"/>
      <c r="X15" s="15"/>
      <c r="Y15" s="15"/>
      <c r="Z15" s="15"/>
      <c r="AA15" s="15"/>
      <c r="AB15" s="15"/>
      <c r="AC15" s="15"/>
      <c r="AD15" s="15"/>
      <c r="AE15" s="15"/>
      <c r="AF15" s="15"/>
      <c r="AG15" s="15"/>
      <c r="AH15" s="15"/>
      <c r="AI15" s="15"/>
      <c r="AJ15" s="15"/>
    </row>
    <row r="16" spans="1:36" s="5" customFormat="1" ht="25.5">
      <c r="A16" s="2" t="s">
        <v>7</v>
      </c>
      <c r="B16" s="3" t="s">
        <v>21</v>
      </c>
      <c r="C16" s="13"/>
      <c r="D16" s="4">
        <f>IF(C16="sim",1,0)</f>
        <v>0</v>
      </c>
      <c r="E16" s="15"/>
      <c r="F16" s="15"/>
      <c r="G16" s="15"/>
      <c r="H16" s="15"/>
      <c r="I16" s="15"/>
      <c r="J16" s="15"/>
      <c r="K16" s="15"/>
      <c r="L16" s="15"/>
      <c r="M16" s="15"/>
      <c r="N16" s="15"/>
      <c r="O16" s="15"/>
      <c r="P16" s="15"/>
      <c r="Q16" s="15"/>
      <c r="R16" s="15"/>
      <c r="S16" s="15"/>
      <c r="T16" s="15"/>
      <c r="U16" s="15"/>
      <c r="V16" s="16"/>
      <c r="W16" s="15"/>
      <c r="X16" s="15"/>
      <c r="Y16" s="15"/>
      <c r="Z16" s="15"/>
      <c r="AA16" s="15"/>
      <c r="AB16" s="15"/>
      <c r="AC16" s="15"/>
      <c r="AD16" s="15"/>
      <c r="AE16" s="15"/>
      <c r="AF16" s="15"/>
      <c r="AG16" s="15"/>
      <c r="AH16" s="15"/>
      <c r="AI16" s="15"/>
      <c r="AJ16" s="15"/>
    </row>
    <row r="17" spans="1:36" s="5" customFormat="1" ht="25.5">
      <c r="A17" s="2" t="s">
        <v>8</v>
      </c>
      <c r="B17" s="3" t="s">
        <v>26</v>
      </c>
      <c r="C17" s="13"/>
      <c r="D17" s="4">
        <f>IF(C17=1,0.5,IF(C17="2 ou mais",1,0))</f>
        <v>0</v>
      </c>
      <c r="E17" s="15"/>
      <c r="F17" s="15"/>
      <c r="G17" s="15"/>
      <c r="H17" s="15"/>
      <c r="I17" s="15"/>
      <c r="J17" s="15"/>
      <c r="K17" s="15"/>
      <c r="L17" s="15"/>
      <c r="M17" s="15"/>
      <c r="N17" s="15"/>
      <c r="O17" s="15"/>
      <c r="P17" s="15"/>
      <c r="Q17" s="15"/>
      <c r="R17" s="15"/>
      <c r="S17" s="15"/>
      <c r="T17" s="15"/>
      <c r="U17" s="15"/>
      <c r="V17" s="16"/>
      <c r="W17" s="15"/>
      <c r="X17" s="15"/>
      <c r="Y17" s="15"/>
      <c r="Z17" s="15"/>
      <c r="AA17" s="15"/>
      <c r="AB17" s="15"/>
      <c r="AC17" s="15"/>
      <c r="AD17" s="15"/>
      <c r="AE17" s="15"/>
      <c r="AF17" s="15"/>
      <c r="AG17" s="15"/>
      <c r="AH17" s="15"/>
      <c r="AI17" s="15"/>
      <c r="AJ17" s="15"/>
    </row>
    <row r="18" spans="1:36" s="5" customFormat="1" ht="38.25">
      <c r="A18" s="2" t="s">
        <v>9</v>
      </c>
      <c r="B18" s="3" t="s">
        <v>27</v>
      </c>
      <c r="C18" s="13"/>
      <c r="D18" s="4">
        <f>IF(C18=1,0.6,IF(C18="2 ou mais",1.2,0))</f>
        <v>0</v>
      </c>
      <c r="E18" s="15"/>
      <c r="F18" s="15"/>
      <c r="G18" s="15"/>
      <c r="H18" s="15"/>
      <c r="I18" s="15"/>
      <c r="J18" s="15"/>
      <c r="K18" s="15"/>
      <c r="L18" s="15"/>
      <c r="M18" s="15"/>
      <c r="N18" s="15"/>
      <c r="O18" s="15"/>
      <c r="P18" s="15"/>
      <c r="Q18" s="15"/>
      <c r="R18" s="15"/>
      <c r="S18" s="15"/>
      <c r="T18" s="15"/>
      <c r="U18" s="15"/>
      <c r="V18" s="16"/>
      <c r="W18" s="15"/>
      <c r="X18" s="15"/>
      <c r="Y18" s="15"/>
      <c r="Z18" s="15"/>
      <c r="AA18" s="15"/>
      <c r="AB18" s="15"/>
      <c r="AC18" s="15"/>
      <c r="AD18" s="15"/>
      <c r="AE18" s="15"/>
      <c r="AF18" s="15"/>
      <c r="AG18" s="15"/>
      <c r="AH18" s="15"/>
      <c r="AI18" s="15"/>
      <c r="AJ18" s="15"/>
    </row>
    <row r="19" spans="1:36" s="5" customFormat="1" ht="25.5">
      <c r="A19" s="2" t="s">
        <v>10</v>
      </c>
      <c r="B19" s="3" t="s">
        <v>28</v>
      </c>
      <c r="C19" s="13"/>
      <c r="D19" s="4">
        <f>IF(C19=1,1,IF(C19="2 ou mais",2,0))</f>
        <v>0</v>
      </c>
      <c r="E19" s="15"/>
      <c r="F19" s="15"/>
      <c r="G19" s="15"/>
      <c r="H19" s="15"/>
      <c r="I19" s="15"/>
      <c r="J19" s="15"/>
      <c r="K19" s="15"/>
      <c r="L19" s="15"/>
      <c r="M19" s="15"/>
      <c r="N19" s="15"/>
      <c r="O19" s="15"/>
      <c r="P19" s="15"/>
      <c r="Q19" s="15"/>
      <c r="R19" s="15"/>
      <c r="S19" s="15"/>
      <c r="T19" s="15"/>
      <c r="U19" s="15"/>
      <c r="V19" s="16"/>
      <c r="W19" s="15"/>
      <c r="X19" s="15"/>
      <c r="Y19" s="15"/>
      <c r="Z19" s="15"/>
      <c r="AA19" s="15"/>
      <c r="AB19" s="15"/>
      <c r="AC19" s="15"/>
      <c r="AD19" s="15"/>
      <c r="AE19" s="15"/>
      <c r="AF19" s="15"/>
      <c r="AG19" s="15"/>
      <c r="AH19" s="15"/>
      <c r="AI19" s="15"/>
      <c r="AJ19" s="15"/>
    </row>
    <row r="20" spans="1:36" s="5" customFormat="1" ht="25.5">
      <c r="A20" s="2" t="s">
        <v>11</v>
      </c>
      <c r="B20" s="3" t="s">
        <v>29</v>
      </c>
      <c r="C20" s="13"/>
      <c r="D20" s="4">
        <f>IF(C20=1,1,IF(C20="2 ou mais",2,0))</f>
        <v>0</v>
      </c>
      <c r="E20" s="15"/>
      <c r="F20" s="15"/>
      <c r="G20" s="15"/>
      <c r="H20" s="15"/>
      <c r="I20" s="15"/>
      <c r="J20" s="15"/>
      <c r="K20" s="15"/>
      <c r="L20" s="15"/>
      <c r="M20" s="15"/>
      <c r="N20" s="15"/>
      <c r="O20" s="15"/>
      <c r="P20" s="15"/>
      <c r="Q20" s="15"/>
      <c r="R20" s="15"/>
      <c r="S20" s="15"/>
      <c r="T20" s="15"/>
      <c r="U20" s="15"/>
      <c r="V20" s="16"/>
      <c r="W20" s="15"/>
      <c r="X20" s="15"/>
      <c r="Y20" s="15"/>
      <c r="Z20" s="15"/>
      <c r="AA20" s="15"/>
      <c r="AB20" s="15"/>
      <c r="AC20" s="15"/>
      <c r="AD20" s="15"/>
      <c r="AE20" s="15"/>
      <c r="AF20" s="15"/>
      <c r="AG20" s="15"/>
      <c r="AH20" s="15"/>
      <c r="AI20" s="15"/>
      <c r="AJ20" s="15"/>
    </row>
    <row r="21" spans="1:36" s="5" customFormat="1" ht="25.5">
      <c r="A21" s="2" t="s">
        <v>37</v>
      </c>
      <c r="B21" s="3" t="s">
        <v>36</v>
      </c>
      <c r="C21" s="13"/>
      <c r="D21" s="4">
        <f>IF(C21="Nível 4",0.2,IF(C21="Nível 5",0.3,IF(C21="Nível 6",0.4,0)))</f>
        <v>0</v>
      </c>
      <c r="E21" s="15"/>
      <c r="F21" s="15"/>
      <c r="G21" s="15"/>
      <c r="H21" s="15"/>
      <c r="I21" s="15"/>
      <c r="J21" s="15"/>
      <c r="K21" s="15"/>
      <c r="L21" s="15"/>
      <c r="M21" s="15"/>
      <c r="N21" s="15"/>
      <c r="O21" s="15"/>
      <c r="P21" s="15"/>
      <c r="Q21" s="15"/>
      <c r="R21" s="15"/>
      <c r="S21" s="15"/>
      <c r="T21" s="15"/>
      <c r="U21" s="15"/>
      <c r="V21" s="16"/>
      <c r="W21" s="15"/>
      <c r="X21" s="15"/>
      <c r="Y21" s="15"/>
      <c r="Z21" s="15"/>
      <c r="AA21" s="15"/>
      <c r="AB21" s="15"/>
      <c r="AC21" s="15"/>
      <c r="AD21" s="15"/>
      <c r="AE21" s="15"/>
      <c r="AF21" s="15"/>
      <c r="AG21" s="15"/>
      <c r="AH21" s="15"/>
      <c r="AI21" s="15"/>
      <c r="AJ21" s="15"/>
    </row>
    <row r="22" spans="1:36" s="5" customFormat="1" ht="38.25">
      <c r="A22" s="2" t="s">
        <v>12</v>
      </c>
      <c r="B22" s="3" t="s">
        <v>39</v>
      </c>
      <c r="C22" s="13"/>
      <c r="D22" s="4">
        <f>C22/500</f>
        <v>0</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36" s="5" customFormat="1" ht="51">
      <c r="A23" s="2" t="s">
        <v>13</v>
      </c>
      <c r="B23" s="3" t="s">
        <v>40</v>
      </c>
      <c r="C23" s="13"/>
      <c r="D23" s="4">
        <f>C23*3/1000</f>
        <v>0</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s="5" customFormat="1" ht="51">
      <c r="A24" s="2" t="s">
        <v>14</v>
      </c>
      <c r="B24" s="3" t="s">
        <v>41</v>
      </c>
      <c r="C24" s="13"/>
      <c r="D24" s="4">
        <f>C24/250</f>
        <v>0</v>
      </c>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1:36" s="5" customFormat="1" ht="25.5">
      <c r="A25" s="2" t="s">
        <v>15</v>
      </c>
      <c r="B25" s="3" t="s">
        <v>43</v>
      </c>
      <c r="C25" s="13"/>
      <c r="D25" s="4">
        <f>IF(C25="sim",1,0)</f>
        <v>0</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1:36" s="5" customFormat="1" ht="25.5">
      <c r="A26" s="2" t="s">
        <v>16</v>
      </c>
      <c r="B26" s="3" t="s">
        <v>20</v>
      </c>
      <c r="C26" s="13"/>
      <c r="D26" s="4">
        <f>IF(C26="sim",1.1,0)</f>
        <v>0</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row>
    <row r="27" spans="1:36" s="5" customFormat="1" ht="25.5">
      <c r="A27" s="2" t="s">
        <v>17</v>
      </c>
      <c r="B27" s="3" t="s">
        <v>44</v>
      </c>
      <c r="C27" s="13"/>
      <c r="D27" s="4">
        <f>IF(C27="sim",1.2,0)</f>
        <v>0</v>
      </c>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1:36" s="5" customFormat="1" ht="51">
      <c r="A28" s="2" t="s">
        <v>18</v>
      </c>
      <c r="B28" s="3" t="s">
        <v>38</v>
      </c>
      <c r="C28" s="13"/>
      <c r="D28" s="4">
        <f>C28/10</f>
        <v>0</v>
      </c>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1:36" s="5" customFormat="1" ht="64.5" thickBot="1">
      <c r="A29" s="6" t="s">
        <v>19</v>
      </c>
      <c r="B29" s="7" t="s">
        <v>42</v>
      </c>
      <c r="C29" s="14"/>
      <c r="D29" s="8">
        <f>C29/10</f>
        <v>0</v>
      </c>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1:36" s="5" customFormat="1" ht="13.5" thickBot="1">
      <c r="A30" s="34" t="s">
        <v>25</v>
      </c>
      <c r="B30" s="35"/>
      <c r="C30" s="36"/>
      <c r="D30" s="9">
        <f>SUM(D16:D29)</f>
        <v>0</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23:36" ht="16.5">
      <c r="W31" s="17"/>
      <c r="X31" s="17"/>
      <c r="Y31" s="17"/>
      <c r="Z31" s="17"/>
      <c r="AA31" s="17"/>
      <c r="AB31" s="17"/>
      <c r="AC31" s="17"/>
      <c r="AD31" s="17"/>
      <c r="AE31" s="17"/>
      <c r="AF31" s="17"/>
      <c r="AG31" s="17"/>
      <c r="AH31" s="17"/>
      <c r="AI31" s="17"/>
      <c r="AJ31" s="17"/>
    </row>
    <row r="32" spans="23:36" ht="16.5">
      <c r="W32" s="17"/>
      <c r="X32" s="17"/>
      <c r="Y32" s="17"/>
      <c r="Z32" s="17"/>
      <c r="AA32" s="17"/>
      <c r="AB32" s="17"/>
      <c r="AC32" s="17"/>
      <c r="AD32" s="17"/>
      <c r="AE32" s="17"/>
      <c r="AF32" s="17"/>
      <c r="AG32" s="17"/>
      <c r="AH32" s="17"/>
      <c r="AI32" s="17"/>
      <c r="AJ32" s="17"/>
    </row>
    <row r="33" spans="23:36" ht="16.5">
      <c r="W33" s="17"/>
      <c r="X33" s="17"/>
      <c r="Y33" s="17"/>
      <c r="Z33" s="17"/>
      <c r="AA33" s="17"/>
      <c r="AB33" s="17"/>
      <c r="AC33" s="17"/>
      <c r="AD33" s="17"/>
      <c r="AE33" s="17"/>
      <c r="AF33" s="17"/>
      <c r="AG33" s="17"/>
      <c r="AH33" s="17"/>
      <c r="AI33" s="17"/>
      <c r="AJ33" s="17"/>
    </row>
    <row r="34" spans="23:36" ht="16.5">
      <c r="W34" s="17"/>
      <c r="X34" s="17"/>
      <c r="Y34" s="17"/>
      <c r="Z34" s="17"/>
      <c r="AA34" s="17"/>
      <c r="AB34" s="17"/>
      <c r="AC34" s="17"/>
      <c r="AD34" s="17"/>
      <c r="AE34" s="17"/>
      <c r="AF34" s="17"/>
      <c r="AG34" s="17"/>
      <c r="AH34" s="17"/>
      <c r="AI34" s="17"/>
      <c r="AJ34" s="17"/>
    </row>
    <row r="35" spans="23:36" ht="16.5">
      <c r="W35" s="17"/>
      <c r="X35" s="17"/>
      <c r="Y35" s="17"/>
      <c r="Z35" s="17"/>
      <c r="AA35" s="17"/>
      <c r="AB35" s="17"/>
      <c r="AC35" s="17"/>
      <c r="AD35" s="17"/>
      <c r="AE35" s="17"/>
      <c r="AF35" s="17"/>
      <c r="AG35" s="17"/>
      <c r="AH35" s="17"/>
      <c r="AI35" s="17"/>
      <c r="AJ35" s="17"/>
    </row>
    <row r="36" spans="23:36" ht="16.5">
      <c r="W36" s="17"/>
      <c r="X36" s="17"/>
      <c r="Y36" s="17"/>
      <c r="Z36" s="17"/>
      <c r="AA36" s="17"/>
      <c r="AB36" s="17"/>
      <c r="AC36" s="17"/>
      <c r="AD36" s="17"/>
      <c r="AE36" s="17"/>
      <c r="AF36" s="17"/>
      <c r="AG36" s="17"/>
      <c r="AH36" s="17"/>
      <c r="AI36" s="17"/>
      <c r="AJ36" s="17"/>
    </row>
    <row r="37" spans="23:36" ht="16.5">
      <c r="W37" s="17"/>
      <c r="X37" s="17"/>
      <c r="Y37" s="17"/>
      <c r="Z37" s="17"/>
      <c r="AA37" s="17"/>
      <c r="AB37" s="17"/>
      <c r="AC37" s="17"/>
      <c r="AD37" s="17"/>
      <c r="AE37" s="17"/>
      <c r="AF37" s="17"/>
      <c r="AG37" s="17"/>
      <c r="AH37" s="17"/>
      <c r="AI37" s="17"/>
      <c r="AJ37" s="17"/>
    </row>
    <row r="38" spans="23:36" ht="16.5">
      <c r="W38" s="17"/>
      <c r="X38" s="17"/>
      <c r="Y38" s="17"/>
      <c r="Z38" s="17"/>
      <c r="AA38" s="17"/>
      <c r="AB38" s="17"/>
      <c r="AC38" s="17"/>
      <c r="AD38" s="17"/>
      <c r="AE38" s="17"/>
      <c r="AF38" s="17"/>
      <c r="AG38" s="17"/>
      <c r="AH38" s="17"/>
      <c r="AI38" s="17"/>
      <c r="AJ38" s="17"/>
    </row>
    <row r="39" spans="23:36" ht="16.5">
      <c r="W39" s="17"/>
      <c r="X39" s="17"/>
      <c r="Y39" s="17"/>
      <c r="Z39" s="17"/>
      <c r="AA39" s="17"/>
      <c r="AB39" s="17"/>
      <c r="AC39" s="17"/>
      <c r="AD39" s="17"/>
      <c r="AE39" s="17"/>
      <c r="AF39" s="17"/>
      <c r="AG39" s="17"/>
      <c r="AH39" s="17"/>
      <c r="AI39" s="17"/>
      <c r="AJ39" s="17"/>
    </row>
    <row r="40" spans="23:36" ht="16.5">
      <c r="W40" s="17"/>
      <c r="X40" s="17"/>
      <c r="Y40" s="17"/>
      <c r="Z40" s="17"/>
      <c r="AA40" s="17"/>
      <c r="AB40" s="17"/>
      <c r="AC40" s="17"/>
      <c r="AD40" s="17"/>
      <c r="AE40" s="17"/>
      <c r="AF40" s="17"/>
      <c r="AG40" s="17"/>
      <c r="AH40" s="17"/>
      <c r="AI40" s="17"/>
      <c r="AJ40" s="17"/>
    </row>
    <row r="41" spans="23:36" ht="16.5">
      <c r="W41" s="17"/>
      <c r="X41" s="17"/>
      <c r="Y41" s="17"/>
      <c r="Z41" s="17"/>
      <c r="AA41" s="17"/>
      <c r="AB41" s="17"/>
      <c r="AC41" s="17"/>
      <c r="AD41" s="17"/>
      <c r="AE41" s="17"/>
      <c r="AF41" s="17"/>
      <c r="AG41" s="17"/>
      <c r="AH41" s="17"/>
      <c r="AI41" s="17"/>
      <c r="AJ41" s="17"/>
    </row>
    <row r="42" spans="23:36" ht="16.5">
      <c r="W42" s="17"/>
      <c r="X42" s="17"/>
      <c r="Y42" s="17"/>
      <c r="Z42" s="17"/>
      <c r="AA42" s="17"/>
      <c r="AB42" s="17"/>
      <c r="AC42" s="17"/>
      <c r="AD42" s="17"/>
      <c r="AE42" s="17"/>
      <c r="AF42" s="17"/>
      <c r="AG42" s="17"/>
      <c r="AH42" s="17"/>
      <c r="AI42" s="17"/>
      <c r="AJ42" s="17"/>
    </row>
    <row r="43" spans="23:36" ht="16.5">
      <c r="W43" s="17"/>
      <c r="X43" s="17"/>
      <c r="Y43" s="17"/>
      <c r="Z43" s="17"/>
      <c r="AA43" s="17"/>
      <c r="AB43" s="17"/>
      <c r="AC43" s="17"/>
      <c r="AD43" s="17"/>
      <c r="AE43" s="17"/>
      <c r="AF43" s="17"/>
      <c r="AG43" s="17"/>
      <c r="AH43" s="17"/>
      <c r="AI43" s="17"/>
      <c r="AJ43" s="17"/>
    </row>
    <row r="44" spans="23:36" ht="16.5">
      <c r="W44" s="17"/>
      <c r="X44" s="17"/>
      <c r="Y44" s="17"/>
      <c r="Z44" s="17"/>
      <c r="AA44" s="17"/>
      <c r="AB44" s="17"/>
      <c r="AC44" s="17"/>
      <c r="AD44" s="17"/>
      <c r="AE44" s="17"/>
      <c r="AF44" s="17"/>
      <c r="AG44" s="17"/>
      <c r="AH44" s="17"/>
      <c r="AI44" s="17"/>
      <c r="AJ44" s="17"/>
    </row>
    <row r="45" spans="23:36" ht="16.5">
      <c r="W45" s="17"/>
      <c r="X45" s="17"/>
      <c r="Y45" s="17"/>
      <c r="Z45" s="17"/>
      <c r="AA45" s="17"/>
      <c r="AB45" s="17"/>
      <c r="AC45" s="17"/>
      <c r="AD45" s="17"/>
      <c r="AE45" s="17"/>
      <c r="AF45" s="17"/>
      <c r="AG45" s="17"/>
      <c r="AH45" s="17"/>
      <c r="AI45" s="17"/>
      <c r="AJ45" s="17"/>
    </row>
    <row r="46" spans="23:36" ht="16.5">
      <c r="W46" s="17"/>
      <c r="X46" s="17"/>
      <c r="Y46" s="17"/>
      <c r="Z46" s="17"/>
      <c r="AA46" s="17"/>
      <c r="AB46" s="17"/>
      <c r="AC46" s="17"/>
      <c r="AD46" s="17"/>
      <c r="AE46" s="17"/>
      <c r="AF46" s="17"/>
      <c r="AG46" s="17"/>
      <c r="AH46" s="17"/>
      <c r="AI46" s="17"/>
      <c r="AJ46" s="17"/>
    </row>
    <row r="47" spans="23:36" ht="16.5">
      <c r="W47" s="17"/>
      <c r="X47" s="17"/>
      <c r="Y47" s="17"/>
      <c r="Z47" s="17"/>
      <c r="AA47" s="17"/>
      <c r="AB47" s="17"/>
      <c r="AC47" s="17"/>
      <c r="AD47" s="17"/>
      <c r="AE47" s="17"/>
      <c r="AF47" s="17"/>
      <c r="AG47" s="17"/>
      <c r="AH47" s="17"/>
      <c r="AI47" s="17"/>
      <c r="AJ47" s="17"/>
    </row>
    <row r="48" spans="23:36" ht="16.5">
      <c r="W48" s="17"/>
      <c r="X48" s="17"/>
      <c r="Y48" s="17"/>
      <c r="Z48" s="17"/>
      <c r="AA48" s="17"/>
      <c r="AB48" s="17"/>
      <c r="AC48" s="17"/>
      <c r="AD48" s="17"/>
      <c r="AE48" s="17"/>
      <c r="AF48" s="17"/>
      <c r="AG48" s="17"/>
      <c r="AH48" s="17"/>
      <c r="AI48" s="17"/>
      <c r="AJ48" s="17"/>
    </row>
    <row r="49" spans="23:36" ht="16.5">
      <c r="W49" s="17"/>
      <c r="X49" s="17"/>
      <c r="Y49" s="17"/>
      <c r="Z49" s="17"/>
      <c r="AA49" s="17"/>
      <c r="AB49" s="17"/>
      <c r="AC49" s="17"/>
      <c r="AD49" s="17"/>
      <c r="AE49" s="17"/>
      <c r="AF49" s="17"/>
      <c r="AG49" s="17"/>
      <c r="AH49" s="17"/>
      <c r="AI49" s="17"/>
      <c r="AJ49" s="17"/>
    </row>
    <row r="50" spans="23:36" ht="16.5">
      <c r="W50" s="17"/>
      <c r="X50" s="17"/>
      <c r="Y50" s="17"/>
      <c r="Z50" s="17"/>
      <c r="AA50" s="17"/>
      <c r="AB50" s="17"/>
      <c r="AC50" s="17"/>
      <c r="AD50" s="17"/>
      <c r="AE50" s="17"/>
      <c r="AF50" s="17"/>
      <c r="AG50" s="17"/>
      <c r="AH50" s="17"/>
      <c r="AI50" s="17"/>
      <c r="AJ50" s="17"/>
    </row>
    <row r="51" spans="23:36" ht="16.5">
      <c r="W51" s="17"/>
      <c r="X51" s="17"/>
      <c r="Y51" s="17"/>
      <c r="Z51" s="17"/>
      <c r="AA51" s="17"/>
      <c r="AB51" s="17"/>
      <c r="AC51" s="17"/>
      <c r="AD51" s="17"/>
      <c r="AE51" s="17"/>
      <c r="AF51" s="17"/>
      <c r="AG51" s="17"/>
      <c r="AH51" s="17"/>
      <c r="AI51" s="17"/>
      <c r="AJ51" s="17"/>
    </row>
    <row r="52" spans="23:36" ht="16.5">
      <c r="W52" s="17"/>
      <c r="X52" s="17"/>
      <c r="Y52" s="17"/>
      <c r="Z52" s="17"/>
      <c r="AA52" s="17"/>
      <c r="AB52" s="17"/>
      <c r="AC52" s="17"/>
      <c r="AD52" s="17"/>
      <c r="AE52" s="17"/>
      <c r="AF52" s="17"/>
      <c r="AG52" s="17"/>
      <c r="AH52" s="17"/>
      <c r="AI52" s="17"/>
      <c r="AJ52" s="17"/>
    </row>
    <row r="53" spans="23:36" ht="16.5">
      <c r="W53" s="17"/>
      <c r="X53" s="17"/>
      <c r="Y53" s="17"/>
      <c r="Z53" s="17"/>
      <c r="AA53" s="17"/>
      <c r="AB53" s="17"/>
      <c r="AC53" s="17"/>
      <c r="AD53" s="17"/>
      <c r="AE53" s="17"/>
      <c r="AF53" s="17"/>
      <c r="AG53" s="17"/>
      <c r="AH53" s="17"/>
      <c r="AI53" s="17"/>
      <c r="AJ53" s="17"/>
    </row>
    <row r="54" spans="23:36" ht="16.5">
      <c r="W54" s="17"/>
      <c r="X54" s="17"/>
      <c r="Y54" s="17"/>
      <c r="Z54" s="17"/>
      <c r="AA54" s="17"/>
      <c r="AB54" s="17"/>
      <c r="AC54" s="17"/>
      <c r="AD54" s="17"/>
      <c r="AE54" s="17"/>
      <c r="AF54" s="17"/>
      <c r="AG54" s="17"/>
      <c r="AH54" s="17"/>
      <c r="AI54" s="17"/>
      <c r="AJ54" s="17"/>
    </row>
    <row r="55" spans="23:36" ht="16.5">
      <c r="W55" s="17"/>
      <c r="X55" s="17"/>
      <c r="Y55" s="17"/>
      <c r="Z55" s="17"/>
      <c r="AA55" s="17"/>
      <c r="AB55" s="17"/>
      <c r="AC55" s="17"/>
      <c r="AD55" s="17"/>
      <c r="AE55" s="17"/>
      <c r="AF55" s="17"/>
      <c r="AG55" s="17"/>
      <c r="AH55" s="17"/>
      <c r="AI55" s="17"/>
      <c r="AJ55" s="17"/>
    </row>
    <row r="56" spans="23:36" ht="16.5">
      <c r="W56" s="17"/>
      <c r="X56" s="17"/>
      <c r="Y56" s="17"/>
      <c r="Z56" s="17"/>
      <c r="AA56" s="17"/>
      <c r="AB56" s="17"/>
      <c r="AC56" s="17"/>
      <c r="AD56" s="17"/>
      <c r="AE56" s="17"/>
      <c r="AF56" s="17"/>
      <c r="AG56" s="17"/>
      <c r="AH56" s="17"/>
      <c r="AI56" s="17"/>
      <c r="AJ56" s="17"/>
    </row>
    <row r="57" spans="23:36" ht="16.5">
      <c r="W57" s="17"/>
      <c r="X57" s="17"/>
      <c r="Y57" s="17"/>
      <c r="Z57" s="17"/>
      <c r="AA57" s="17"/>
      <c r="AB57" s="17"/>
      <c r="AC57" s="17"/>
      <c r="AD57" s="17"/>
      <c r="AE57" s="17"/>
      <c r="AF57" s="17"/>
      <c r="AG57" s="17"/>
      <c r="AH57" s="17"/>
      <c r="AI57" s="17"/>
      <c r="AJ57" s="17"/>
    </row>
    <row r="58" spans="23:36" ht="16.5">
      <c r="W58" s="17"/>
      <c r="X58" s="17"/>
      <c r="Y58" s="17"/>
      <c r="Z58" s="17"/>
      <c r="AA58" s="17"/>
      <c r="AB58" s="17"/>
      <c r="AC58" s="17"/>
      <c r="AD58" s="17"/>
      <c r="AE58" s="17"/>
      <c r="AF58" s="17"/>
      <c r="AG58" s="17"/>
      <c r="AH58" s="17"/>
      <c r="AI58" s="17"/>
      <c r="AJ58" s="17"/>
    </row>
    <row r="59" spans="23:36" ht="16.5">
      <c r="W59" s="17"/>
      <c r="X59" s="17"/>
      <c r="Y59" s="17"/>
      <c r="Z59" s="17"/>
      <c r="AA59" s="17"/>
      <c r="AB59" s="17"/>
      <c r="AC59" s="17"/>
      <c r="AD59" s="17"/>
      <c r="AE59" s="17"/>
      <c r="AF59" s="17"/>
      <c r="AG59" s="17"/>
      <c r="AH59" s="17"/>
      <c r="AI59" s="17"/>
      <c r="AJ59" s="17"/>
    </row>
    <row r="60" spans="23:36" ht="16.5">
      <c r="W60" s="17"/>
      <c r="X60" s="17"/>
      <c r="Y60" s="17"/>
      <c r="Z60" s="17"/>
      <c r="AA60" s="17"/>
      <c r="AB60" s="17"/>
      <c r="AC60" s="17"/>
      <c r="AD60" s="17"/>
      <c r="AE60" s="17"/>
      <c r="AF60" s="17"/>
      <c r="AG60" s="17"/>
      <c r="AH60" s="17"/>
      <c r="AI60" s="17"/>
      <c r="AJ60" s="17"/>
    </row>
    <row r="61" spans="23:36" ht="16.5">
      <c r="W61" s="17"/>
      <c r="X61" s="17"/>
      <c r="Y61" s="17"/>
      <c r="Z61" s="17"/>
      <c r="AA61" s="17"/>
      <c r="AB61" s="17"/>
      <c r="AC61" s="17"/>
      <c r="AD61" s="17"/>
      <c r="AE61" s="17"/>
      <c r="AF61" s="17"/>
      <c r="AG61" s="17"/>
      <c r="AH61" s="17"/>
      <c r="AI61" s="17"/>
      <c r="AJ61" s="17"/>
    </row>
    <row r="62" spans="23:36" ht="16.5">
      <c r="W62" s="17"/>
      <c r="X62" s="17"/>
      <c r="Y62" s="17"/>
      <c r="Z62" s="17"/>
      <c r="AA62" s="17"/>
      <c r="AB62" s="17"/>
      <c r="AC62" s="17"/>
      <c r="AD62" s="17"/>
      <c r="AE62" s="17"/>
      <c r="AF62" s="17"/>
      <c r="AG62" s="17"/>
      <c r="AH62" s="17"/>
      <c r="AI62" s="17"/>
      <c r="AJ62" s="17"/>
    </row>
    <row r="63" spans="23:36" ht="16.5">
      <c r="W63" s="17"/>
      <c r="X63" s="17"/>
      <c r="Y63" s="17"/>
      <c r="Z63" s="17"/>
      <c r="AA63" s="17"/>
      <c r="AB63" s="17"/>
      <c r="AC63" s="17"/>
      <c r="AD63" s="17"/>
      <c r="AE63" s="17"/>
      <c r="AF63" s="17"/>
      <c r="AG63" s="17"/>
      <c r="AH63" s="17"/>
      <c r="AI63" s="17"/>
      <c r="AJ63" s="17"/>
    </row>
    <row r="64" spans="23:36" ht="16.5">
      <c r="W64" s="17"/>
      <c r="X64" s="17"/>
      <c r="Y64" s="17"/>
      <c r="Z64" s="17"/>
      <c r="AA64" s="17"/>
      <c r="AB64" s="17"/>
      <c r="AC64" s="17"/>
      <c r="AD64" s="17"/>
      <c r="AE64" s="17"/>
      <c r="AF64" s="17"/>
      <c r="AG64" s="17"/>
      <c r="AH64" s="17"/>
      <c r="AI64" s="17"/>
      <c r="AJ64" s="17"/>
    </row>
    <row r="65" spans="23:36" ht="16.5">
      <c r="W65" s="17"/>
      <c r="X65" s="17"/>
      <c r="Y65" s="17"/>
      <c r="Z65" s="17"/>
      <c r="AA65" s="17"/>
      <c r="AB65" s="17"/>
      <c r="AC65" s="17"/>
      <c r="AD65" s="17"/>
      <c r="AE65" s="17"/>
      <c r="AF65" s="17"/>
      <c r="AG65" s="17"/>
      <c r="AH65" s="17"/>
      <c r="AI65" s="17"/>
      <c r="AJ65" s="17"/>
    </row>
    <row r="66" spans="23:36" ht="16.5">
      <c r="W66" s="17"/>
      <c r="X66" s="17"/>
      <c r="Y66" s="17"/>
      <c r="Z66" s="17"/>
      <c r="AA66" s="17"/>
      <c r="AB66" s="17"/>
      <c r="AC66" s="17"/>
      <c r="AD66" s="17"/>
      <c r="AE66" s="17"/>
      <c r="AF66" s="17"/>
      <c r="AG66" s="17"/>
      <c r="AH66" s="17"/>
      <c r="AI66" s="17"/>
      <c r="AJ66" s="17"/>
    </row>
    <row r="67" spans="23:36" ht="16.5">
      <c r="W67" s="17"/>
      <c r="X67" s="17"/>
      <c r="Y67" s="17"/>
      <c r="Z67" s="17"/>
      <c r="AA67" s="17"/>
      <c r="AB67" s="17"/>
      <c r="AC67" s="17"/>
      <c r="AD67" s="17"/>
      <c r="AE67" s="17"/>
      <c r="AF67" s="17"/>
      <c r="AG67" s="17"/>
      <c r="AH67" s="17"/>
      <c r="AI67" s="17"/>
      <c r="AJ67" s="17"/>
    </row>
    <row r="68" spans="23:36" ht="16.5">
      <c r="W68" s="17"/>
      <c r="X68" s="17"/>
      <c r="Y68" s="17"/>
      <c r="Z68" s="17"/>
      <c r="AA68" s="17"/>
      <c r="AB68" s="17"/>
      <c r="AC68" s="17"/>
      <c r="AD68" s="17"/>
      <c r="AE68" s="17"/>
      <c r="AF68" s="17"/>
      <c r="AG68" s="17"/>
      <c r="AH68" s="17"/>
      <c r="AI68" s="17"/>
      <c r="AJ68" s="17"/>
    </row>
    <row r="69" spans="23:36" ht="16.5">
      <c r="W69" s="17"/>
      <c r="X69" s="17"/>
      <c r="Y69" s="17"/>
      <c r="Z69" s="17"/>
      <c r="AA69" s="17"/>
      <c r="AB69" s="17"/>
      <c r="AC69" s="17"/>
      <c r="AD69" s="17"/>
      <c r="AE69" s="17"/>
      <c r="AF69" s="17"/>
      <c r="AG69" s="17"/>
      <c r="AH69" s="17"/>
      <c r="AI69" s="17"/>
      <c r="AJ69" s="17"/>
    </row>
    <row r="70" spans="23:36" ht="16.5">
      <c r="W70" s="17"/>
      <c r="X70" s="17"/>
      <c r="Y70" s="17"/>
      <c r="Z70" s="17"/>
      <c r="AA70" s="17"/>
      <c r="AB70" s="17"/>
      <c r="AC70" s="17"/>
      <c r="AD70" s="17"/>
      <c r="AE70" s="17"/>
      <c r="AF70" s="17"/>
      <c r="AG70" s="17"/>
      <c r="AH70" s="17"/>
      <c r="AI70" s="17"/>
      <c r="AJ70" s="17"/>
    </row>
    <row r="71" spans="23:36" ht="16.5">
      <c r="W71" s="17"/>
      <c r="X71" s="17"/>
      <c r="Y71" s="17"/>
      <c r="Z71" s="17"/>
      <c r="AA71" s="17"/>
      <c r="AB71" s="17"/>
      <c r="AC71" s="17"/>
      <c r="AD71" s="17"/>
      <c r="AE71" s="17"/>
      <c r="AF71" s="17"/>
      <c r="AG71" s="17"/>
      <c r="AH71" s="17"/>
      <c r="AI71" s="17"/>
      <c r="AJ71" s="17"/>
    </row>
    <row r="72" spans="23:36" ht="16.5">
      <c r="W72" s="17"/>
      <c r="X72" s="17"/>
      <c r="Y72" s="17"/>
      <c r="Z72" s="17"/>
      <c r="AA72" s="17"/>
      <c r="AB72" s="17"/>
      <c r="AC72" s="17"/>
      <c r="AD72" s="17"/>
      <c r="AE72" s="17"/>
      <c r="AF72" s="17"/>
      <c r="AG72" s="17"/>
      <c r="AH72" s="17"/>
      <c r="AI72" s="17"/>
      <c r="AJ72" s="17"/>
    </row>
    <row r="73" spans="23:36" ht="16.5">
      <c r="W73" s="17"/>
      <c r="X73" s="17"/>
      <c r="Y73" s="17"/>
      <c r="Z73" s="17"/>
      <c r="AA73" s="17"/>
      <c r="AB73" s="17"/>
      <c r="AC73" s="17"/>
      <c r="AD73" s="17"/>
      <c r="AE73" s="17"/>
      <c r="AF73" s="17"/>
      <c r="AG73" s="17"/>
      <c r="AH73" s="17"/>
      <c r="AI73" s="17"/>
      <c r="AJ73" s="17"/>
    </row>
    <row r="74" spans="23:36" ht="16.5">
      <c r="W74" s="17"/>
      <c r="X74" s="17"/>
      <c r="Y74" s="17"/>
      <c r="Z74" s="17"/>
      <c r="AA74" s="17"/>
      <c r="AB74" s="17"/>
      <c r="AC74" s="17"/>
      <c r="AD74" s="17"/>
      <c r="AE74" s="17"/>
      <c r="AF74" s="17"/>
      <c r="AG74" s="17"/>
      <c r="AH74" s="17"/>
      <c r="AI74" s="17"/>
      <c r="AJ74" s="17"/>
    </row>
    <row r="75" spans="23:36" ht="16.5">
      <c r="W75" s="17"/>
      <c r="X75" s="17"/>
      <c r="Y75" s="17"/>
      <c r="Z75" s="17"/>
      <c r="AA75" s="17"/>
      <c r="AB75" s="17"/>
      <c r="AC75" s="17"/>
      <c r="AD75" s="17"/>
      <c r="AE75" s="17"/>
      <c r="AF75" s="17"/>
      <c r="AG75" s="17"/>
      <c r="AH75" s="17"/>
      <c r="AI75" s="17"/>
      <c r="AJ75" s="17"/>
    </row>
    <row r="76" spans="23:36" ht="16.5">
      <c r="W76" s="17"/>
      <c r="X76" s="17"/>
      <c r="Y76" s="17"/>
      <c r="Z76" s="17"/>
      <c r="AA76" s="17"/>
      <c r="AB76" s="17"/>
      <c r="AC76" s="17"/>
      <c r="AD76" s="17"/>
      <c r="AE76" s="17"/>
      <c r="AF76" s="17"/>
      <c r="AG76" s="17"/>
      <c r="AH76" s="17"/>
      <c r="AI76" s="17"/>
      <c r="AJ76" s="17"/>
    </row>
    <row r="77" spans="23:36" ht="16.5">
      <c r="W77" s="17"/>
      <c r="X77" s="17"/>
      <c r="Y77" s="17"/>
      <c r="Z77" s="17"/>
      <c r="AA77" s="17"/>
      <c r="AB77" s="17"/>
      <c r="AC77" s="17"/>
      <c r="AD77" s="17"/>
      <c r="AE77" s="17"/>
      <c r="AF77" s="17"/>
      <c r="AG77" s="17"/>
      <c r="AH77" s="17"/>
      <c r="AI77" s="17"/>
      <c r="AJ77" s="17"/>
    </row>
    <row r="78" spans="23:36" ht="16.5">
      <c r="W78" s="17"/>
      <c r="X78" s="17"/>
      <c r="Y78" s="17"/>
      <c r="Z78" s="17"/>
      <c r="AA78" s="17"/>
      <c r="AB78" s="17"/>
      <c r="AC78" s="17"/>
      <c r="AD78" s="17"/>
      <c r="AE78" s="17"/>
      <c r="AF78" s="17"/>
      <c r="AG78" s="17"/>
      <c r="AH78" s="17"/>
      <c r="AI78" s="17"/>
      <c r="AJ78" s="17"/>
    </row>
    <row r="79" spans="23:36" ht="16.5">
      <c r="W79" s="17"/>
      <c r="X79" s="17"/>
      <c r="Y79" s="17"/>
      <c r="Z79" s="17"/>
      <c r="AA79" s="17"/>
      <c r="AB79" s="17"/>
      <c r="AC79" s="17"/>
      <c r="AD79" s="17"/>
      <c r="AE79" s="17"/>
      <c r="AF79" s="17"/>
      <c r="AG79" s="17"/>
      <c r="AH79" s="17"/>
      <c r="AI79" s="17"/>
      <c r="AJ79" s="17"/>
    </row>
    <row r="80" spans="23:36" ht="16.5">
      <c r="W80" s="17"/>
      <c r="X80" s="17"/>
      <c r="Y80" s="17"/>
      <c r="Z80" s="17"/>
      <c r="AA80" s="17"/>
      <c r="AB80" s="17"/>
      <c r="AC80" s="17"/>
      <c r="AD80" s="17"/>
      <c r="AE80" s="17"/>
      <c r="AF80" s="17"/>
      <c r="AG80" s="17"/>
      <c r="AH80" s="17"/>
      <c r="AI80" s="17"/>
      <c r="AJ80" s="17"/>
    </row>
    <row r="81" spans="23:36" ht="16.5">
      <c r="W81" s="17"/>
      <c r="X81" s="17"/>
      <c r="Y81" s="17"/>
      <c r="Z81" s="17"/>
      <c r="AA81" s="17"/>
      <c r="AB81" s="17"/>
      <c r="AC81" s="17"/>
      <c r="AD81" s="17"/>
      <c r="AE81" s="17"/>
      <c r="AF81" s="17"/>
      <c r="AG81" s="17"/>
      <c r="AH81" s="17"/>
      <c r="AI81" s="17"/>
      <c r="AJ81" s="17"/>
    </row>
    <row r="82" spans="23:36" ht="16.5">
      <c r="W82" s="17"/>
      <c r="X82" s="17"/>
      <c r="Y82" s="17"/>
      <c r="Z82" s="17"/>
      <c r="AA82" s="17"/>
      <c r="AB82" s="17"/>
      <c r="AC82" s="17"/>
      <c r="AD82" s="17"/>
      <c r="AE82" s="17"/>
      <c r="AF82" s="17"/>
      <c r="AG82" s="17"/>
      <c r="AH82" s="17"/>
      <c r="AI82" s="17"/>
      <c r="AJ82" s="17"/>
    </row>
    <row r="83" spans="23:36" ht="16.5">
      <c r="W83" s="17"/>
      <c r="X83" s="17"/>
      <c r="Y83" s="17"/>
      <c r="Z83" s="17"/>
      <c r="AA83" s="17"/>
      <c r="AB83" s="17"/>
      <c r="AC83" s="17"/>
      <c r="AD83" s="17"/>
      <c r="AE83" s="17"/>
      <c r="AF83" s="17"/>
      <c r="AG83" s="17"/>
      <c r="AH83" s="17"/>
      <c r="AI83" s="17"/>
      <c r="AJ83" s="17"/>
    </row>
    <row r="84" spans="23:36" ht="16.5">
      <c r="W84" s="17"/>
      <c r="X84" s="17"/>
      <c r="Y84" s="17"/>
      <c r="Z84" s="17"/>
      <c r="AA84" s="17"/>
      <c r="AB84" s="17"/>
      <c r="AC84" s="17"/>
      <c r="AD84" s="17"/>
      <c r="AE84" s="17"/>
      <c r="AF84" s="17"/>
      <c r="AG84" s="17"/>
      <c r="AH84" s="17"/>
      <c r="AI84" s="17"/>
      <c r="AJ84" s="17"/>
    </row>
    <row r="85" spans="23:36" ht="16.5">
      <c r="W85" s="17"/>
      <c r="X85" s="17"/>
      <c r="Y85" s="17"/>
      <c r="Z85" s="17"/>
      <c r="AA85" s="17"/>
      <c r="AB85" s="17"/>
      <c r="AC85" s="17"/>
      <c r="AD85" s="17"/>
      <c r="AE85" s="17"/>
      <c r="AF85" s="17"/>
      <c r="AG85" s="17"/>
      <c r="AH85" s="17"/>
      <c r="AI85" s="17"/>
      <c r="AJ85" s="17"/>
    </row>
    <row r="86" spans="23:36" ht="16.5">
      <c r="W86" s="17"/>
      <c r="X86" s="17"/>
      <c r="Y86" s="17"/>
      <c r="Z86" s="17"/>
      <c r="AA86" s="17"/>
      <c r="AB86" s="17"/>
      <c r="AC86" s="17"/>
      <c r="AD86" s="17"/>
      <c r="AE86" s="17"/>
      <c r="AF86" s="17"/>
      <c r="AG86" s="17"/>
      <c r="AH86" s="17"/>
      <c r="AI86" s="17"/>
      <c r="AJ86" s="17"/>
    </row>
    <row r="87" spans="23:36" ht="16.5">
      <c r="W87" s="17"/>
      <c r="X87" s="17"/>
      <c r="Y87" s="17"/>
      <c r="Z87" s="17"/>
      <c r="AA87" s="17"/>
      <c r="AB87" s="17"/>
      <c r="AC87" s="17"/>
      <c r="AD87" s="17"/>
      <c r="AE87" s="17"/>
      <c r="AF87" s="17"/>
      <c r="AG87" s="17"/>
      <c r="AH87" s="17"/>
      <c r="AI87" s="17"/>
      <c r="AJ87" s="17"/>
    </row>
    <row r="88" spans="23:36" ht="16.5">
      <c r="W88" s="17"/>
      <c r="X88" s="17"/>
      <c r="Y88" s="17"/>
      <c r="Z88" s="17"/>
      <c r="AA88" s="17"/>
      <c r="AB88" s="17"/>
      <c r="AC88" s="17"/>
      <c r="AD88" s="17"/>
      <c r="AE88" s="17"/>
      <c r="AF88" s="17"/>
      <c r="AG88" s="17"/>
      <c r="AH88" s="17"/>
      <c r="AI88" s="17"/>
      <c r="AJ88" s="17"/>
    </row>
    <row r="89" spans="23:36" ht="16.5">
      <c r="W89" s="17"/>
      <c r="X89" s="17"/>
      <c r="Y89" s="17"/>
      <c r="Z89" s="17"/>
      <c r="AA89" s="17"/>
      <c r="AB89" s="17"/>
      <c r="AC89" s="17"/>
      <c r="AD89" s="17"/>
      <c r="AE89" s="17"/>
      <c r="AF89" s="17"/>
      <c r="AG89" s="17"/>
      <c r="AH89" s="17"/>
      <c r="AI89" s="17"/>
      <c r="AJ89" s="17"/>
    </row>
    <row r="90" spans="23:36" ht="16.5">
      <c r="W90" s="17"/>
      <c r="X90" s="17"/>
      <c r="Y90" s="17"/>
      <c r="Z90" s="17"/>
      <c r="AA90" s="17"/>
      <c r="AB90" s="17"/>
      <c r="AC90" s="17"/>
      <c r="AD90" s="17"/>
      <c r="AE90" s="17"/>
      <c r="AF90" s="17"/>
      <c r="AG90" s="17"/>
      <c r="AH90" s="17"/>
      <c r="AI90" s="17"/>
      <c r="AJ90" s="17"/>
    </row>
    <row r="91" spans="23:36" ht="16.5">
      <c r="W91" s="17"/>
      <c r="X91" s="17"/>
      <c r="Y91" s="17"/>
      <c r="Z91" s="17"/>
      <c r="AA91" s="17"/>
      <c r="AB91" s="17"/>
      <c r="AC91" s="17"/>
      <c r="AD91" s="17"/>
      <c r="AE91" s="17"/>
      <c r="AF91" s="17"/>
      <c r="AG91" s="17"/>
      <c r="AH91" s="17"/>
      <c r="AI91" s="17"/>
      <c r="AJ91" s="17"/>
    </row>
    <row r="92" spans="23:36" ht="16.5">
      <c r="W92" s="17"/>
      <c r="X92" s="17"/>
      <c r="Y92" s="17"/>
      <c r="Z92" s="17"/>
      <c r="AA92" s="17"/>
      <c r="AB92" s="17"/>
      <c r="AC92" s="17"/>
      <c r="AD92" s="17"/>
      <c r="AE92" s="17"/>
      <c r="AF92" s="17"/>
      <c r="AG92" s="17"/>
      <c r="AH92" s="17"/>
      <c r="AI92" s="17"/>
      <c r="AJ92" s="17"/>
    </row>
    <row r="93" spans="23:36" ht="16.5">
      <c r="W93" s="17"/>
      <c r="X93" s="17"/>
      <c r="Y93" s="17"/>
      <c r="Z93" s="17"/>
      <c r="AA93" s="17"/>
      <c r="AB93" s="17"/>
      <c r="AC93" s="17"/>
      <c r="AD93" s="17"/>
      <c r="AE93" s="17"/>
      <c r="AF93" s="17"/>
      <c r="AG93" s="17"/>
      <c r="AH93" s="17"/>
      <c r="AI93" s="17"/>
      <c r="AJ93" s="17"/>
    </row>
    <row r="94" spans="23:36" ht="16.5">
      <c r="W94" s="17"/>
      <c r="X94" s="17"/>
      <c r="Y94" s="17"/>
      <c r="Z94" s="17"/>
      <c r="AA94" s="17"/>
      <c r="AB94" s="17"/>
      <c r="AC94" s="17"/>
      <c r="AD94" s="17"/>
      <c r="AE94" s="17"/>
      <c r="AF94" s="17"/>
      <c r="AG94" s="17"/>
      <c r="AH94" s="17"/>
      <c r="AI94" s="17"/>
      <c r="AJ94" s="17"/>
    </row>
    <row r="95" spans="23:36" ht="16.5">
      <c r="W95" s="17"/>
      <c r="X95" s="17"/>
      <c r="Y95" s="17"/>
      <c r="Z95" s="17"/>
      <c r="AA95" s="17"/>
      <c r="AB95" s="17"/>
      <c r="AC95" s="17"/>
      <c r="AD95" s="17"/>
      <c r="AE95" s="17"/>
      <c r="AF95" s="17"/>
      <c r="AG95" s="17"/>
      <c r="AH95" s="17"/>
      <c r="AI95" s="17"/>
      <c r="AJ95" s="17"/>
    </row>
    <row r="96" spans="23:36" ht="16.5">
      <c r="W96" s="17"/>
      <c r="X96" s="17"/>
      <c r="Y96" s="17"/>
      <c r="Z96" s="17"/>
      <c r="AA96" s="17"/>
      <c r="AB96" s="17"/>
      <c r="AC96" s="17"/>
      <c r="AD96" s="17"/>
      <c r="AE96" s="17"/>
      <c r="AF96" s="17"/>
      <c r="AG96" s="17"/>
      <c r="AH96" s="17"/>
      <c r="AI96" s="17"/>
      <c r="AJ96" s="17"/>
    </row>
    <row r="97" spans="23:36" ht="16.5">
      <c r="W97" s="17"/>
      <c r="X97" s="17"/>
      <c r="Y97" s="17"/>
      <c r="Z97" s="17"/>
      <c r="AA97" s="17"/>
      <c r="AB97" s="17"/>
      <c r="AC97" s="17"/>
      <c r="AD97" s="17"/>
      <c r="AE97" s="17"/>
      <c r="AF97" s="17"/>
      <c r="AG97" s="17"/>
      <c r="AH97" s="17"/>
      <c r="AI97" s="17"/>
      <c r="AJ97" s="17"/>
    </row>
    <row r="98" spans="23:36" ht="16.5">
      <c r="W98" s="17"/>
      <c r="X98" s="17"/>
      <c r="Y98" s="17"/>
      <c r="Z98" s="17"/>
      <c r="AA98" s="17"/>
      <c r="AB98" s="17"/>
      <c r="AC98" s="17"/>
      <c r="AD98" s="17"/>
      <c r="AE98" s="17"/>
      <c r="AF98" s="17"/>
      <c r="AG98" s="17"/>
      <c r="AH98" s="17"/>
      <c r="AI98" s="17"/>
      <c r="AJ98" s="17"/>
    </row>
    <row r="99" spans="23:36" ht="16.5">
      <c r="W99" s="17"/>
      <c r="X99" s="17"/>
      <c r="Y99" s="17"/>
      <c r="Z99" s="17"/>
      <c r="AA99" s="17"/>
      <c r="AB99" s="17"/>
      <c r="AC99" s="17"/>
      <c r="AD99" s="17"/>
      <c r="AE99" s="17"/>
      <c r="AF99" s="17"/>
      <c r="AG99" s="17"/>
      <c r="AH99" s="17"/>
      <c r="AI99" s="17"/>
      <c r="AJ99" s="17"/>
    </row>
    <row r="100" spans="23:36" ht="16.5">
      <c r="W100" s="17"/>
      <c r="X100" s="17"/>
      <c r="Y100" s="17"/>
      <c r="Z100" s="17"/>
      <c r="AA100" s="17"/>
      <c r="AB100" s="17"/>
      <c r="AC100" s="17"/>
      <c r="AD100" s="17"/>
      <c r="AE100" s="17"/>
      <c r="AF100" s="17"/>
      <c r="AG100" s="17"/>
      <c r="AH100" s="17"/>
      <c r="AI100" s="17"/>
      <c r="AJ100" s="17"/>
    </row>
    <row r="101" spans="23:36" ht="16.5">
      <c r="W101" s="17"/>
      <c r="X101" s="17"/>
      <c r="Y101" s="17"/>
      <c r="Z101" s="17"/>
      <c r="AA101" s="17"/>
      <c r="AB101" s="17"/>
      <c r="AC101" s="17"/>
      <c r="AD101" s="17"/>
      <c r="AE101" s="17"/>
      <c r="AF101" s="17"/>
      <c r="AG101" s="17"/>
      <c r="AH101" s="17"/>
      <c r="AI101" s="17"/>
      <c r="AJ101" s="17"/>
    </row>
    <row r="102" spans="23:36" ht="16.5">
      <c r="W102" s="17"/>
      <c r="X102" s="17"/>
      <c r="Y102" s="17"/>
      <c r="Z102" s="17"/>
      <c r="AA102" s="17"/>
      <c r="AB102" s="17"/>
      <c r="AC102" s="17"/>
      <c r="AD102" s="17"/>
      <c r="AE102" s="17"/>
      <c r="AF102" s="17"/>
      <c r="AG102" s="17"/>
      <c r="AH102" s="17"/>
      <c r="AI102" s="17"/>
      <c r="AJ102" s="17"/>
    </row>
    <row r="103" spans="23:36" ht="16.5">
      <c r="W103" s="17"/>
      <c r="X103" s="17"/>
      <c r="Y103" s="17"/>
      <c r="Z103" s="17"/>
      <c r="AA103" s="17"/>
      <c r="AB103" s="17"/>
      <c r="AC103" s="17"/>
      <c r="AD103" s="17"/>
      <c r="AE103" s="17"/>
      <c r="AF103" s="17"/>
      <c r="AG103" s="17"/>
      <c r="AH103" s="17"/>
      <c r="AI103" s="17"/>
      <c r="AJ103" s="17"/>
    </row>
    <row r="104" spans="23:36" ht="16.5">
      <c r="W104" s="17"/>
      <c r="X104" s="17"/>
      <c r="Y104" s="17"/>
      <c r="Z104" s="17"/>
      <c r="AA104" s="17"/>
      <c r="AB104" s="17"/>
      <c r="AC104" s="17"/>
      <c r="AD104" s="17"/>
      <c r="AE104" s="17"/>
      <c r="AF104" s="17"/>
      <c r="AG104" s="17"/>
      <c r="AH104" s="17"/>
      <c r="AI104" s="17"/>
      <c r="AJ104" s="17"/>
    </row>
    <row r="105" spans="23:36" ht="16.5">
      <c r="W105" s="17"/>
      <c r="X105" s="17"/>
      <c r="Y105" s="17"/>
      <c r="Z105" s="17"/>
      <c r="AA105" s="17"/>
      <c r="AB105" s="17"/>
      <c r="AC105" s="17"/>
      <c r="AD105" s="17"/>
      <c r="AE105" s="17"/>
      <c r="AF105" s="17"/>
      <c r="AG105" s="17"/>
      <c r="AH105" s="17"/>
      <c r="AI105" s="17"/>
      <c r="AJ105" s="17"/>
    </row>
    <row r="106" spans="23:36" ht="16.5">
      <c r="W106" s="17"/>
      <c r="X106" s="17"/>
      <c r="Y106" s="17"/>
      <c r="Z106" s="17"/>
      <c r="AA106" s="17"/>
      <c r="AB106" s="17"/>
      <c r="AC106" s="17"/>
      <c r="AD106" s="17"/>
      <c r="AE106" s="17"/>
      <c r="AF106" s="17"/>
      <c r="AG106" s="17"/>
      <c r="AH106" s="17"/>
      <c r="AI106" s="17"/>
      <c r="AJ106" s="17"/>
    </row>
    <row r="107" spans="23:36" ht="16.5">
      <c r="W107" s="17"/>
      <c r="X107" s="17"/>
      <c r="Y107" s="17"/>
      <c r="Z107" s="17"/>
      <c r="AA107" s="17"/>
      <c r="AB107" s="17"/>
      <c r="AC107" s="17"/>
      <c r="AD107" s="17"/>
      <c r="AE107" s="17"/>
      <c r="AF107" s="17"/>
      <c r="AG107" s="17"/>
      <c r="AH107" s="17"/>
      <c r="AI107" s="17"/>
      <c r="AJ107" s="17"/>
    </row>
    <row r="108" spans="23:36" ht="16.5">
      <c r="W108" s="17"/>
      <c r="X108" s="17"/>
      <c r="Y108" s="17"/>
      <c r="Z108" s="17"/>
      <c r="AA108" s="17"/>
      <c r="AB108" s="17"/>
      <c r="AC108" s="17"/>
      <c r="AD108" s="17"/>
      <c r="AE108" s="17"/>
      <c r="AF108" s="17"/>
      <c r="AG108" s="17"/>
      <c r="AH108" s="17"/>
      <c r="AI108" s="17"/>
      <c r="AJ108" s="17"/>
    </row>
    <row r="109" spans="23:36" ht="16.5">
      <c r="W109" s="17"/>
      <c r="X109" s="17"/>
      <c r="Y109" s="17"/>
      <c r="Z109" s="17"/>
      <c r="AA109" s="17"/>
      <c r="AB109" s="17"/>
      <c r="AC109" s="17"/>
      <c r="AD109" s="17"/>
      <c r="AE109" s="17"/>
      <c r="AF109" s="17"/>
      <c r="AG109" s="17"/>
      <c r="AH109" s="17"/>
      <c r="AI109" s="17"/>
      <c r="AJ109" s="17"/>
    </row>
  </sheetData>
  <sheetProtection password="84E0" sheet="1"/>
  <mergeCells count="16">
    <mergeCell ref="A11:B11"/>
    <mergeCell ref="A30:C30"/>
    <mergeCell ref="A1:D1"/>
    <mergeCell ref="A14:D14"/>
    <mergeCell ref="A9:D9"/>
    <mergeCell ref="A5:D5"/>
    <mergeCell ref="C11:D11"/>
    <mergeCell ref="A12:D12"/>
    <mergeCell ref="A13:D13"/>
    <mergeCell ref="A4:D4"/>
    <mergeCell ref="A10:D10"/>
    <mergeCell ref="A6:D6"/>
    <mergeCell ref="A7:D7"/>
    <mergeCell ref="A8:D8"/>
    <mergeCell ref="A2:D2"/>
    <mergeCell ref="A3:D3"/>
  </mergeCells>
  <dataValidations count="7">
    <dataValidation type="list" allowBlank="1" showInputMessage="1" showErrorMessage="1" sqref="C16 C25:C27">
      <formula1>"Sim,Não"</formula1>
    </dataValidation>
    <dataValidation type="list" allowBlank="1" showInputMessage="1" showErrorMessage="1" sqref="C17:C20">
      <formula1>"Nenhum,1,2 ou mais"</formula1>
    </dataValidation>
    <dataValidation type="decimal" operator="greaterThanOrEqual" allowBlank="1" showInputMessage="1" showErrorMessage="1" sqref="C22:C24">
      <formula1>0</formula1>
    </dataValidation>
    <dataValidation type="list" allowBlank="1" showInputMessage="1" showErrorMessage="1" sqref="C11:D11">
      <formula1>"Área 16,Área 17,Área 18,Área 19,Área 20,Área 21,Área 22,Área 23,Área 24,Área 25,Área 26,Área 27,"</formula1>
    </dataValidation>
    <dataValidation type="list" allowBlank="1" showInputMessage="1" showErrorMessage="1" sqref="C21">
      <formula1>"Não,Nível 4,Nível 5,Nível 6"</formula1>
    </dataValidation>
    <dataValidation type="whole" allowBlank="1" showInputMessage="1" showErrorMessage="1" sqref="C28">
      <formula1>0</formula1>
      <formula2>60</formula2>
    </dataValidation>
    <dataValidation type="whole" operator="greaterThanOrEqual" allowBlank="1" showInputMessage="1" showErrorMessage="1" sqref="C29">
      <formula1>0</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Gasparini Moreira</dc:creator>
  <cp:keywords/>
  <dc:description/>
  <cp:lastModifiedBy>Rafael Gasparini Moreira</cp:lastModifiedBy>
  <cp:lastPrinted>2016-08-02T20:26:17Z</cp:lastPrinted>
  <dcterms:created xsi:type="dcterms:W3CDTF">2016-08-02T16:17:14Z</dcterms:created>
  <dcterms:modified xsi:type="dcterms:W3CDTF">2017-11-27T13:37:34Z</dcterms:modified>
  <cp:category/>
  <cp:version/>
  <cp:contentType/>
  <cp:contentStatus/>
</cp:coreProperties>
</file>